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dgarzon\Documents\EMPALME\PLANES DE MEJORMIENTOS INTERNOS\"/>
    </mc:Choice>
  </mc:AlternateContent>
  <bookViews>
    <workbookView xWindow="0" yWindow="0" windowWidth="20490" windowHeight="7650"/>
  </bookViews>
  <sheets>
    <sheet name="Hoja1" sheetId="1" r:id="rId1"/>
    <sheet name="ESTADO" sheetId="2" r:id="rId2"/>
    <sheet name="VIG" sheetId="3" r:id="rId3"/>
    <sheet name="Hoja5" sheetId="4" r:id="rId4"/>
  </sheets>
  <definedNames>
    <definedName name="_xlnm._FilterDatabase" localSheetId="0" hidden="1">Hoja1!$A$9:$Q$3518</definedName>
  </definedNames>
  <calcPr calcId="162913"/>
  <pivotCaches>
    <pivotCache cacheId="1" r:id="rId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 i="4" l="1"/>
  <c r="C5" i="3"/>
  <c r="C8" i="3"/>
  <c r="C4" i="3"/>
  <c r="C7" i="3"/>
  <c r="C5" i="4"/>
  <c r="C6" i="3"/>
</calcChain>
</file>

<file path=xl/sharedStrings.xml><?xml version="1.0" encoding="utf-8"?>
<sst xmlns="http://schemas.openxmlformats.org/spreadsheetml/2006/main" count="35537" uniqueCount="4553">
  <si>
    <t xml:space="preserve">PLANIFICACIÓN DEL DESARROLLO INSTITUCIONAL </t>
  </si>
  <si>
    <t>Código: E- PID - FR - 030</t>
  </si>
  <si>
    <t xml:space="preserve">Tipo </t>
  </si>
  <si>
    <t>Proceso</t>
  </si>
  <si>
    <t xml:space="preserve">Secretaría / Dependencia </t>
  </si>
  <si>
    <t>Descripción del Hallazgo</t>
  </si>
  <si>
    <t>Total de Hallazgos</t>
  </si>
  <si>
    <t>Total de Actividades</t>
  </si>
  <si>
    <t>N°</t>
  </si>
  <si>
    <t xml:space="preserve">Reporta </t>
  </si>
  <si>
    <t>Actividad</t>
  </si>
  <si>
    <t xml:space="preserve">Responsable </t>
  </si>
  <si>
    <t>Fecha Compromiso</t>
  </si>
  <si>
    <t>PROCESO DE EMPALME - INFORME DE GESTIÓN INSTITUCIONAL EN PLANES DE 
MEJORAMIENTO INTERNOS</t>
  </si>
  <si>
    <t>Vigencia Auditada</t>
  </si>
  <si>
    <t>Observación</t>
  </si>
  <si>
    <t>Fecha de Creación</t>
  </si>
  <si>
    <t>Fecha Cierre</t>
  </si>
  <si>
    <t xml:space="preserve">Estado del Hallazgo </t>
  </si>
  <si>
    <t>Acción Eficaz</t>
  </si>
  <si>
    <t xml:space="preserve">Aprobación: </t>
  </si>
  <si>
    <t>Versión: 01</t>
  </si>
  <si>
    <t>Auditoria Especial</t>
  </si>
  <si>
    <t>Ninguno</t>
  </si>
  <si>
    <t>Se evidencio que en ninguna de las dependencias auditadas tuviera un registro de avance a las obligaciones contempladas en el Decreto 0252 de manera oficial.</t>
  </si>
  <si>
    <t>Secretaría del Ambiente</t>
  </si>
  <si>
    <t>Jesus Alberto Mendez Moreno</t>
  </si>
  <si>
    <t>Dentro del proceso de Promoción del Desarrollo Departamental se construyo el formato de registro Seguimiento Cumplimiento Obligaciones Sentencia Acción Popular 25000-23-27-000-2001-90479-01 Río Bogotá y se socializo el día 10 de Agosto con el fin de que todas las entidades tengan un formato unificado de registro.</t>
  </si>
  <si>
    <t>Además de la construcción de la matriz ya reportada para llevar un registro cuantitativo de los avances; las entidades vinculadas han presentado a las entidades de control los respectivos informes solicitados.</t>
  </si>
  <si>
    <t>Construcción de la matriz de seguimiento a las obligaciones de la sentencia la cual deberá estar aprobada por el Sistema de Gestión de Calidad.</t>
  </si>
  <si>
    <t>Franklin Odwaldo Lozano Beltrán</t>
  </si>
  <si>
    <t>SI</t>
  </si>
  <si>
    <t>Cerrada</t>
  </si>
  <si>
    <t>Secretaría de Salud</t>
  </si>
  <si>
    <t>Realizar e implementar la herramienta para el seguimiento y control de las actividades a ejecutar por el Grupo de Gestión Interinstitucional para la Recuperación Integral y Descontaminación del Río Bogotá - Referentes a la obligación 4,58 del Decreto Departamental 0252 de 2014.</t>
  </si>
  <si>
    <t>Jose del Carmen Bosa Poveda</t>
  </si>
  <si>
    <t>Secretaría de Educación</t>
  </si>
  <si>
    <t>Enviar informes de actividades relacionadas con Río Bogotá a través de mercurio y verificar la recepción de los mismos</t>
  </si>
  <si>
    <t>Clara Helena Ospina Silva</t>
  </si>
  <si>
    <t>Secretaría de Hacienda</t>
  </si>
  <si>
    <t>Socializar el decreto No. 0252</t>
  </si>
  <si>
    <t>Jose Eduardo Joya Rojas</t>
  </si>
  <si>
    <t>Se evidenció que los documentos de los informes y actas concernientes a las reuniones de Rio Bogotá, no se encuentran debidamente archivados en Secretaria del Ambiente, de acuerdo al parágrafo primero del artículo segundo del Decreto Departamental 252/14.</t>
  </si>
  <si>
    <t>Se designa esta funcion a la Señora Carolina Ostos. Se escribe al archivo central pidiendo la codificaion y estamos a la espera- Se define un lugar fisico para ubicar dicho archivo</t>
  </si>
  <si>
    <t>Se encuentra en organización el archivo físico y digital; con colaboración de Archivo Central a quien se le solicito asignación de códigos específicos para el tema.</t>
  </si>
  <si>
    <t>Se adquirieron compromisos para la organización del archivo de Río Bogotá, Acta de Reunión.</t>
  </si>
  <si>
    <t>Realizar la identificación de la serie documental a la cual pertenece los soportes del archivo sobre la sentencia del Río Bogotá, tanto en físico como en digital.</t>
  </si>
  <si>
    <t>Se adquirieron compromisos para la organización del archivo de Río Bogotá, Acta de Reunión</t>
  </si>
  <si>
    <t>En la Actividad programada por la Secretaría de Salud en el plan de mejoramiento "Calibración permanente de los equipos para evaluar PH y cloro en campo", con el indicador "Informe semestral de la calibración de los equipos con sus respectivos soportes", en el periodo programado 2013/03/01 al 2015/12/31, de seis programados llevan 1; lo que indica que no se cumplió con el reporte semestral y como el plazo vence a diciembre 31 de 2015 se alcanza a cumplir con lo programado en el indicador</t>
  </si>
  <si>
    <t>Presentar informe de Seguimiento a los parámetros medidos en campo, para verificar el estado de funcionamiento de los equipos a la Contraloría General de la República.</t>
  </si>
  <si>
    <t>Reinel Gonzalez Gil</t>
  </si>
  <si>
    <t>Realizar el informe del estado actual de cada equipo adjudicado basado en los datos de los Hospitales que tiene en Comodato dichos equipos.</t>
  </si>
  <si>
    <t>Realizar el Mantenimiento y Calibración de los equipos digitales para medición de pH y mantenimiento de los Colorímetros para determinar cloro residual libre de la dirección de Salud Pública destinados al cumplimiento del plan de mejoramiento pactado con la Contraloría General de la Republica.</t>
  </si>
  <si>
    <t>Presentar informe de mantenimiento y/o calibración de los equipos para el primer y segundo semestre de 2015.</t>
  </si>
  <si>
    <t>Secretaría de Integración Regional</t>
  </si>
  <si>
    <t>Presentar informe de las actividades desarrolladas por la secretaria de integración regional frente al Rio Bobota</t>
  </si>
  <si>
    <t>Fredy Willian Sanchez Mayork</t>
  </si>
  <si>
    <t>Secretaría de Competitividad y Desarrollo Económico</t>
  </si>
  <si>
    <t>No se evidencian actividades concretas para la construcción y puesta en marcha del parque ecoeficiente industrial de las curtiembres de acuerdo a lo estipulado en el artículo tercero del numeral 4.63 del Decreto 0252 de 2014 que designa como responsable a la Secretaria de Competitividad y Desarrollo Económico por parte del Departamento, el cual de acuerdo a la sentencia debe cumplirse en 3 años a partir de la publicación de la sentencia</t>
  </si>
  <si>
    <t>En la mesa de las curtiembres, definir los requisitos para la construcción y puesta en marcha del parque ecoeficiente industrial de las curtiembres</t>
  </si>
  <si>
    <t>Esperanza Correa Rueda</t>
  </si>
  <si>
    <t>NO</t>
  </si>
  <si>
    <t>Observación de Auditoria Especial</t>
  </si>
  <si>
    <t>La Secretaría del Ambiente según Decreto 0252 de 2014 es la coordinadora del grupo interinstitucional y la encargada de convocar a las reuniones y de la compilación de los informes que las demás dependencias y entidades deben suministrar sobre el avance de las actividades asignadas, mensualmente y de manera extraordinaria cuando se los solicite; a pesar de que la Secretaría del Ambiente informa que las citaciones las envía por correo, algunas dependencias informan que no se han enterado.</t>
  </si>
  <si>
    <t>Modificación de los Decretos 252 y 281 de 2014, se organizara el archivo conforme a las TRD y convocatorias realizadas</t>
  </si>
  <si>
    <t>Si bien las evidencias existen se encuentra en proceso de organización el archivo de las mismas y la modificación del Decreto con la periodicidad de reuniones del grupo interistitucional.</t>
  </si>
  <si>
    <t>No se lleva control de avance a las obligaciones establecidas en el Decreto 0252 de 2014.</t>
  </si>
  <si>
    <t>Con la Modificación de los Decretos 252 de 2014 y 281 de 2014 se presentara una matriz de seguimiento con el fin de controlar el avance en el cumplimiento de las obligaciones de la Sentencia.</t>
  </si>
  <si>
    <t>Evidenciar el control de avance de las obligaciones de acuerdo con el decreto 0252 de 2014</t>
  </si>
  <si>
    <t>Realizar cronograma de trabajo y control de actividades ejecutadas para la obligación 4.58 del Decreto 0252 de 2014.</t>
  </si>
  <si>
    <t>solicitar la modificación de los decretos 252 de 2014 y 281 de 2014 y presentar una matriz de seguimiento con el fin de controlar el avance en el cumplimiento de las obligaciones de la sentencia</t>
  </si>
  <si>
    <t>No existe documento contentivo de instrucciones o guía para dar cumplimiento a la sentencia RIO BOGOTA, establecer responsabilidades a los líderes de cada eje, asistencia a las reuniones y rendición de informes.</t>
  </si>
  <si>
    <t>Impartir instrucciones mediante Circular 018 de 2014 y Memorando 015 del 30 de Abril del 2015 comunicando la responsabilidad de los lideres de cada eje y asistencia a reuniones.</t>
  </si>
  <si>
    <t>No hay archivo (físico o digital) disponible de las comunicaciones de las citaciones a reunión que evidencien la coordinación.</t>
  </si>
  <si>
    <t>Si bien existen las comunicaciones y citaciones se organizara el archivo físico y digital conforme a las TRD.</t>
  </si>
  <si>
    <t>Se le asigna esta funcion a la Señora Diana Carolian Ostos. De otro lado se concerta con el archivo central para la asiganacion de codigos</t>
  </si>
  <si>
    <t>Acta de reunión organización del fondo documental sobre la Sentencia del Río Bogotá.</t>
  </si>
  <si>
    <t>No se evidencian actas de todas las reuniones realizadas, ni reporte de seguimiento los compromisos.</t>
  </si>
  <si>
    <t>Levantar acta de cada una de las reuniones y obtener copia de las actas de reuniones externas; archivandolas conforme a las TRD.</t>
  </si>
  <si>
    <t>Se realizaron reuniones en el mes de junio recordando las obligaciones de los lideres de eje con respeto a esta observacion, indicando que en el ajuste del decreto 0252 del 2014 quedarian ellas visibles. nuevamente el 10 de agosto se convoco y se eschuco los informes de los lideres que asistieron</t>
  </si>
  <si>
    <t>Subir actas y listado de reuniones</t>
  </si>
  <si>
    <t>Revisar y consolidar actas de las reuniones realizadas</t>
  </si>
  <si>
    <t>Remitir a la Secretaría de Ambiente de las actas de coordinación de trabajo referentes a la obligación 4.58 de las Secretaría de Competitividad, Agricultura y Salud y otras entidades.</t>
  </si>
  <si>
    <t>Levantar acta de cada una de las reuniones y obtener copia de las actas de las reuniones externas; archivándolas conforme a las TRD</t>
  </si>
  <si>
    <t>Levantar acta de cada una de las reuniones y obtener copia de las actas de reuniones externas para llevar el archivo correspondiente</t>
  </si>
  <si>
    <t>Secretaría de Planeación</t>
  </si>
  <si>
    <t>Los informes de supervisión no reposan en las carpetas de los convenios revisados en la Secretaria de Planeación, solo hay informes de los contratos derivados del convenio.</t>
  </si>
  <si>
    <t>Realizar revisión permanente a alas carpetas de los convenios interadministrativos suscritos con el propósito de tener la información debidamente custodiada</t>
  </si>
  <si>
    <t>Cesar Augusto Carrillo Vega</t>
  </si>
  <si>
    <t>No se pudo evidenciar el cumplimiento del parágrafo primero del artículo segundo del decreto 0252 de 2014 en lo concerniente a que "El Grupo interinstitucional para la recopilación integral y la descontaminación del rio Bogotá se reunirá de manera ordinaria con una periodicidad mensual y de manera extraordinaria cuando se requiera...</t>
  </si>
  <si>
    <t>Modificación de los Decretos Departamentales 0136 de 2011, 252 de 2014 y 281 de 2014, determinando reuniones de manera ordinaria con una periodicidad trimestral y de manera extraordinaria cuando sea necesaria. Fecha 15/08/2015</t>
  </si>
  <si>
    <t>Se evidencia la falta de articulación entre las entidades del nivel central para el cumplimiento de las obligaciones establecidas en la sentencia.</t>
  </si>
  <si>
    <t>Se realizara Mediante la modificación de los Decretos Departamentales 0136 de 2011, 252 de 2014 y 281 de 2014, determinando las funciones de los diferentes líderes para propiciar la coordinación y aclarando las obligaciones de cada entidad en el marco de la Sentencia se articularan las entidades.</t>
  </si>
  <si>
    <t>Evidenciar actividades conjuntas con otras secretarías y entes externos</t>
  </si>
  <si>
    <t>Gestionar la coordinación de la Secretaría de Ambiente para la validación de las obligaciones del Decreto 0252 de 2014.</t>
  </si>
  <si>
    <t>Se realizara mediante la modificación de los decretos departamentales 0136 de 2011, 252 de 2014 y 281 de 2014, determinando las funciones de los diferentes lideres para propiciar la coordinación y aclarando las obligaciones de cada entidad en el marco de la sentencia se articularán las entidades</t>
  </si>
  <si>
    <t>Modificación de los Decretos Departamentales 0136 de 2011, 252 de 2014 y 281 de 2014, determinando las funciones de los diferentes líderes para propiciar la coordinación y aclarando las obligaciones de cada entidad en el marco de la Sentencia se articularan las entidades.</t>
  </si>
  <si>
    <t>Auditoría Integrada</t>
  </si>
  <si>
    <t>Promoción del Desarrollo Educativo</t>
  </si>
  <si>
    <t>Aunque se evidencia formato diligenciado “Acuerdo para la prestación de Trámites y Servicios” para el Proceso y manifiestan que están articulados con el Producto No Conforme, no presentan registros que evidencien su identificación y control, así mismo no se está dando aplicación al procedimiento establecido en la herramienta ISOLUCION. Igualmente no se evidencia la identificación previa de PNC durante el período auditado ni su respectivo tratamiento sino una relación de Actos administrativos que presentaron inconsistencias durante el periodo. NUMERAL 8.3</t>
  </si>
  <si>
    <t>Fanny Sabogal Agudelo</t>
  </si>
  <si>
    <t>Socialización y aplicación del procedimiento de identificación de producto no conforme</t>
  </si>
  <si>
    <t>Jose Alvaro Rodriguez Ortega</t>
  </si>
  <si>
    <t>Revisado el seguimiento a las acciones correctivas derivadas de la Auditoría Integrada 2014, respecto de las NC No. 413, 414, 416 Y 526, no se ha dado cumplimiento a las actividades propuestas en el Plan de Mejoramiento, cuya fecha de cierre proyectado era 31 de marzo de 2015. NUMERAL 8.5.2. literales d) e) y f)</t>
  </si>
  <si>
    <t>Contratar personal</t>
  </si>
  <si>
    <t>Subir en ISOLUCION los registros que evidencien la eliminación de la causa del hallazgo</t>
  </si>
  <si>
    <t>Aunque en el subproceso “Administración del Talento Humano de IE”, procedimiento “Inducción de Personal” se relacionan las actividades del mismo, en la entrevista llevada a cabo y correo electrónico, manifiestan que ésta actividad se realiza dos veces al año, así mismo se observa en el cronograma de inducción 2015, está prevista para mayo y junio y una tercera para noviembre; contraviniendo el artículo 7° del Decreto Nacional 1567 de 1998, Incumpliendo el NUMERAL 6.2 .2 literal b). Por otro lado, en los casos en que el personal programado para la inducción por razones de fuerza mayor no puede asistir a la misma, ésta se realiza de manera virtual, lo cual, no está contemplado dentro del procedimiento NUMERAL 7.5.1.</t>
  </si>
  <si>
    <t>Realizar el ajuste al procedimiento incluyendo como es la inducción y reinducción virtual de docentes, directivos docentes y administrativos</t>
  </si>
  <si>
    <t>Maria Teresa Mendez Granados</t>
  </si>
  <si>
    <t>Observación de Auditoría Integrada</t>
  </si>
  <si>
    <t>Los indicadores del proceso se encuentran con medición y análisis en la herramienta ISOLUCION. Sin embargo, se evidencia que hay indicadores definidos en los manuales de los procesos acreditados no articulados con los indicadores del Proceso y no se controlan en la herramienta ISOLUCION. NUMERAL 8.1.</t>
  </si>
  <si>
    <t>Cargue en ISOLUCION los indicadores del subproceso M-PDE-H-001,</t>
  </si>
  <si>
    <t>Cargue en ISOLUCION los indicadores del subproceso M-PDE-C-001</t>
  </si>
  <si>
    <t>Nubia Rodriguez Moreno</t>
  </si>
  <si>
    <t>Cargue en ISOLUCION los indicadores del subproceso M-PDE-D-001,</t>
  </si>
  <si>
    <t>Lisbeth Marcela Saenz Muñoz</t>
  </si>
  <si>
    <t>Cargue en ISOLUCION los indicadores del subproceso M-PDE-F-001</t>
  </si>
  <si>
    <t>Reinalda Stella Bayona de Maichel</t>
  </si>
  <si>
    <t>Cargue en ISOLUCION los indicadores del subproceso M-PDE-P-001</t>
  </si>
  <si>
    <t>Francisco Orlando Urdaneta Navarrete</t>
  </si>
  <si>
    <t>Se evidencia que no se ha terminado el proceso de identificación de los nuevos riesgos del proceso, lo cual, dificulta su administración de acuerdo a la Política de riesgos vigente. NUMERAL 7.5.1. - NUMERAL 8.5.3.</t>
  </si>
  <si>
    <t>Cargue nueva matriz de riesgos y aplicación de la política de administración del riesgo</t>
  </si>
  <si>
    <t>Revisar y ajustar los procedimientos y formatos de acuerdo a las actividades que actualmente se desarrollan, de acuerdo al procedimiento establecido para tal fin y posteriormente realizar la respectiva socialización.</t>
  </si>
  <si>
    <t>1. Crear el subproceso para el observatorio 2. Crear el procedimiento de educación inicial 3. Actualizar la caracterización del PPDE</t>
  </si>
  <si>
    <t>Respecto al Convenio Marco 02 de 2008 relacionado con las aulas móviles, manifiestan que se han realizado reuniones con el SENA, de las cuales, en el momento de la auditoría no se pudieron evidenciar las actas; sin embargo expresan que se va a realizar la liquidación del contrato de comodato vigente y la suscripción de uno nuevo, en el cual, se incluiría el aula modelo 2012 de Gastronomía que se encuentra en el parqueadero de la Gobernación. Hallazgo de auditoria anterior sin tratamiento que elimine la causa del mismo.</t>
  </si>
  <si>
    <t>Recopilar la evidencia de las reuniones adelantadas con el SENA y la Secretaría General y cargar en ISOLUCION</t>
  </si>
  <si>
    <t>Continuar con la gestión para la liquidación del convenio de comodato y hacer nuevo convenio donde se incluya la unidad móvil de Gastronomía</t>
  </si>
  <si>
    <t>En el proceso de recobro de incapacidades médicas aun cuando se adelantaron las actividades propuestas para tratar la NC (190) de la auditoria interna 2013, se observa que aún existe atraso, porque en la actualidad, el trabajo realizado se encuentra a Junio de 2014.</t>
  </si>
  <si>
    <t>Presentar informe del trabajo conjunto Secretaría de Educación y Fiduprevisora para realizar ajustes al procedimiento de liquidación y pago de auxilios por incapacidad</t>
  </si>
  <si>
    <t>Presentar informe mensual de la gestión de recobro de incapacidades, subir informe a ISOLUCION</t>
  </si>
  <si>
    <t>Promoción del Desarrollo de Salud</t>
  </si>
  <si>
    <t>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t>
  </si>
  <si>
    <t>Jairo Alfredo Sanchez Diaz</t>
  </si>
  <si>
    <t>Revisar y ajustar el Manual de Asistencia Técnica armonizandoló con El Procedimiento de Identificación y Control de PNC</t>
  </si>
  <si>
    <t>German Augusto Olaya Aguirre</t>
  </si>
  <si>
    <t xml:space="preserve">Unificar los instrumentos de seguimiento y control para el cumplimiento de asistencias técnicas </t>
  </si>
  <si>
    <t xml:space="preserve">Socializar el Manual de Asistencia Técnica v2 y sus anexos </t>
  </si>
  <si>
    <t>Realizar seguimiento a los indicadores de Asistencia Técnica.</t>
  </si>
  <si>
    <t>Participar en la revisión y ajuste del Manual de Asitencia Técnica V2</t>
  </si>
  <si>
    <t>Carlos Arturo Maria Julio</t>
  </si>
  <si>
    <t>Esmily Yusmary Ruiz Varon</t>
  </si>
  <si>
    <t>Juan Jose Muñoz Robayo</t>
  </si>
  <si>
    <t>Lilia Maria Calderon Castro</t>
  </si>
  <si>
    <t>Implementar los lineamientos del Manual y sus anexos</t>
  </si>
  <si>
    <t>Reportar y Tratar los Productos No Conformes generados en la prestación de la Asistencia Técnica.</t>
  </si>
  <si>
    <t>Analizar y definir la Permanencia de los procedimientos de Asistencia Técnica de la dirección frente al Manual de Asistencia Técnica.</t>
  </si>
  <si>
    <t>Realizar los ajustes pertinentes a los procedimientos de Asistencia Técnica en ISOlución</t>
  </si>
  <si>
    <t>Socializar la versión 2 del Manual de Asistencia Técnica de la SSC con los formatos definidos para tal fin.</t>
  </si>
  <si>
    <t>Mary Helena Hernandez Najar</t>
  </si>
  <si>
    <t>Doris Ercilia Rodriguez Perez</t>
  </si>
  <si>
    <t>Mauricio Molina Achury</t>
  </si>
  <si>
    <t>Se evidencia que el procedimiento M-PDS-AS-PR-013 tiene documentadas dos actividades finales como parte del VERIFICAR Y ACTUAR, sin embargo, no se presenta evidencia de la ejecución de estas, igualmente sucede en el procedimiento M-PDS-DRS-003 “Asesoría y asistencia técnica en el SOGCS” las actividades 18, 19 y 20 no tienen evidencia.</t>
  </si>
  <si>
    <t>Definir un cronograma de reunines mensuales de la Dirección donde se incluyan los temas de Calidad</t>
  </si>
  <si>
    <t>Implementar los círculos de Calidad en la dirección periodicamente</t>
  </si>
  <si>
    <t>Implementar periodicamente (mensual) los círculos de Calidad en la dirección</t>
  </si>
  <si>
    <t>En el procedimiento M-PDS-GSP-GPSP-PR-001 “Acciones poblacionales en Salud Publica”, la actividad 10 menciona una lista de chequeo que no está controlada dentro del SIGC.</t>
  </si>
  <si>
    <t>Definir el formato final para seguimiento, monitoreo y evaluación del proceso de implementación de acciones por cada Etapa de ciclo vital</t>
  </si>
  <si>
    <t xml:space="preserve">Subir el formato definido al Sistema de Gestión Documental ISOlución </t>
  </si>
  <si>
    <t xml:space="preserve">Socializar el formato a los encargados de su diligenciamiento. </t>
  </si>
  <si>
    <t>Se evidencia que el procedimiento documentado M-PDS-AS-PR-007 “Asistencia técnica del aseguramiento en el sistema obligatorio de la garantía de la calidad”, no tiene claridad respecto a los registros que se deben mantener según el tipo de auditoría o asistencia técnica, como el caso de las actas de la actividad 2, la circular de la actividad 3¸ igualmente se evidencia que el procedimiento M-PDS-AS-PR-013 “Seguimiento base de datos del aseguramiento en el departamento”, no está documentado conforme a las actividades desarrolladas por el servidor público responsable y en el caso de la actividad 4 y actividad 5, la evidencia es la misma: archivo Excel del consolidado de notificación a municipios y EPSS. NUMERAL 4.2.1. literal d) . GESTIÓN DOCUMENTAL- GENERALIDADES.</t>
  </si>
  <si>
    <t>Modificar el procedimiento Asistencia técnica del aseguramiento en el sistema obligatorio de la garantía de la calidad, incluyendo punto de control con lista de chequeo del contenido de la carpeta</t>
  </si>
  <si>
    <t>Socializar la nueva versión del procedimiento Asistencia técnica del aseguramiento en el sistema obligatorio de la garantía de la calidad a los auditores y entrenamos en el manejo de las carpetas de registros de las visitas.</t>
  </si>
  <si>
    <t xml:space="preserve">Documentar la nueva versión del Procedimiento Seguimiento base de datos del aseguramiento en el departamento. </t>
  </si>
  <si>
    <t>Realizar la socialización del procedimiento de Inducción y Entrenamiento en Puesto de trabajo al nivel directivo de la Secretaría de Salud.</t>
  </si>
  <si>
    <t>Ana Lucia Restrepo Escobar</t>
  </si>
  <si>
    <t>Realizar la inducción y entrenamiento en puesto de trabajo a la persona encargada del procedimiento Seguimiento base de datos del aseguramiento en el departamento. .</t>
  </si>
  <si>
    <t>Gestionar la Inactivación de los procedimientos M-PDS-AS-PR-012-PROMOCIÓN Y SEGUIMIENTO A LA AFILIACIÓN Y CONTINUIDAD EN EL SGSSS y M-PDS-AS-PR-007 Asistencia Técnica</t>
  </si>
  <si>
    <t>Incluir en la Matriz de Asistencia Técnica del Proceso Promoción del Desarrollo en Salud lo concerniente a los procedimientos inactivados</t>
  </si>
  <si>
    <t>Es necesario que se hagan los ajustes pertinentes en toda la documentación que busca estandarizar la asistencia técnica al interior de la secretaría, aún se evidencian documentación vigente (ACUERDO PARA LA PRESTACIÓN DE TRAMITES Y SERVICIOS) que no tiene coherencia con los indicadores planteados para el seguimiento y control del proceso. NUMERAL 7. 5.1. literal a), CONTROL DE LA PRODUCCIÓN Y/O PRESTACIÓN DEL SERVICIO.</t>
  </si>
  <si>
    <t xml:space="preserve">Revisar y ajustar el Manual de Asistencia Técnica armonizandoló con El Procedimiento de Identificación y Control de Producto No Conforme. </t>
  </si>
  <si>
    <t>A la fecha no se viene adelantando el Comité de Referencia y Contrareferencia contemplado en el procedimiento con código M-PDS-AIUE-PR-005, el Centro Regulador de Urgencias, Emergencias y Desastres, solicitó el 06 de marzo de 2015, a la Dirección de Desarrollo Organizacional de la Secretaria de la Función Pública la eliminación del procedimiento, la Dirección de Desarrollo Organizacional devolvió la solicitud para modificación y a la fecha no se ha vuelto a radicar. NUMERAL 4.2.1. literal d) GESTIÓN DOCUMENTAL GENERALIDADES.</t>
  </si>
  <si>
    <t xml:space="preserve">Realizar la solicitud de modificación de procedimiento ante la Dirección de Desarrollo Organizacional </t>
  </si>
  <si>
    <t xml:space="preserve">Revisar y ajustar el procedimiento de Comité de Referencia y Contrarreferencia con el código M-PDS-AIUE-PR-005 </t>
  </si>
  <si>
    <t>En el procedimiento M-PDS-IVC-PR-010 Aprobación Plazas de servicio social obligatorio, en el paso 5 el Asesor de la Dirección de IVC, es el encargado de comunicar a las entidades los documentos faltantes vía telefónica, pero no se deja ninguna evidencia de la actividad (planilla u otro registro de llamada, fecha, hora y quien la recibió). En la actividad 7 se observa que se programa visita de verificación una vez se entreguen los documentos faltantes, sin embargo se evidenció que, las visitas se programan sin que sean analizados y verificados todos los requisitos establecidos que menciona la Resolución No 1058 de 2010 para la aprobación de plaza de servicio social obligatorio, y se obtienen documentos faltantes en la visita (ESE San Rafael de Caqueza). NUMERAL 7.2.2. REVISIÓN DE LOS REQUISITOS RELACIONADOS CON EL PRODUCTO O SERVICIO.</t>
  </si>
  <si>
    <t xml:space="preserve">Ajustar procedimiento M-PDS-IVC-PR-010 Aprobación Plazas de servicio social obligatorio, dejando evidencia del llamado al prestador con el fin de notificar las novedades de documentos en la planilla de asistencia técnica telefónica </t>
  </si>
  <si>
    <t>Maria del Carmen Ahumada</t>
  </si>
  <si>
    <t xml:space="preserve">Ajustar el procedimiento M-PDS-IVC-PR-010 Aprobación Plazas de servicio social obligatorio, para incluir constancia de revisión de todos los documentos en la lista de chequeo de documentos Plazas de Servicio Social Obligatorio, con el fin de que sea un requisito indispensable para la ejecución de la visita a las instalaciones del prestador. </t>
  </si>
  <si>
    <t>Al evaluar la programación de asistencias técnicas en el tema “Asistencia técnica, seguimiento y evaluación a las acciones del Plan de Intervenciones Colectivas (PIC) en lo referente al PAI en POA Municipal, metas municipales y departamentales, metas de EPS e IPS- Comités Municipales PAI, estrategias municipales, jornadas y vacunación extramural”, se tiene programadas 300 asistencias técnicas para el primer trimestre (100 por mes) y se reporta un total de 74 asistencias técnicas realizadas, al indagar respecto a este resultado a los auditados se manifiesta que han existido inconvenientes en cuanto a la contratación y de renuncia de personal que no han permitido lograr lo programado, adicionalmente manifiestan que el valor de 74 reportado no es real, el número de asistencias técnicas es de 154 en el trimestre, sin embargo está por debajo de lo proyectado para el trimestre.</t>
  </si>
  <si>
    <t>Realizar seguimiento mensual al cumplimiento del cronograma de Asistencia Técnica en PIC y al cumplimento de los mecanismos de registro.</t>
  </si>
  <si>
    <t>Participar en la actualización del Manual de Asistencia Técnica y sus Herramientas.</t>
  </si>
  <si>
    <t>Capacitar a los colaboradores en la metodología y uso de las herramientas de asistencia técnica.</t>
  </si>
  <si>
    <t>Socializar manual y formatos de AT a funcionarios de la Dirección de salud pública</t>
  </si>
  <si>
    <t>En el Centro regulador de Urgencias y emergencias, se observó papelería con logo desactualizado: Cundinamarca Corazón de Colombia y donde el nombre de la dirección se señala CRUC.</t>
  </si>
  <si>
    <t>Realizar visita de verificación de los formatos que se utilizan actualmente en el CRUE</t>
  </si>
  <si>
    <t>Revisar y ajustar los formatos con los logos actuales</t>
  </si>
  <si>
    <t>Socializar los formatos actualizados</t>
  </si>
  <si>
    <t>Realizar visita para evaluar adherencia a los formatos</t>
  </si>
  <si>
    <t>Se evidenció que para el Plan Bienal de Inversiones cumplió con el procedimiento y plazos establecidos en la normatividad vigente, sin embargo, en las funciones establecidas para la Oficina Asesora de Planeación se menciona que esta debe prestar apoyo en la consolidación de dicho plan y el responsable señala que la oficina no tiene nada que ver.</t>
  </si>
  <si>
    <t>Solicitar a la Secretaría Función Pública ajustar las funciones de la Oficina Asesora de Planeación Sectorial la eliminación de la función de Plan Bienal y el ajuste del nombre de la oficina.</t>
  </si>
  <si>
    <t>No se reprograma el valor esperado de las metas de producto para 2015 conforme a los resultados obtenidos en la ejecución dado que la herramienta Monitoreando no lo permite, sin embargo no se evidencia gestión al respecto.</t>
  </si>
  <si>
    <t>Oficiar a la Secretaría de Planeación del nivel central con el fin de consultar cuál es la directriz para reprogramar las metas no cumplidas, y solicitar los ajustes pertinentes en el aplicativo Monitoreando.</t>
  </si>
  <si>
    <t>Meta No. 405 relacionada con “Aumentar en las 40 entidades prestadoras de servicios de salud de carácter público departamental, en el periodo de gobierno, la capacidad de respuesta ante emergencias y desastres, mediante la implementación de los planes de emergencia y contingencia”, no presenta claridad real de su ejecución para el año 2013 a pesar del correo electrónico de fecha 30 de mayo de 2014 remitido por la doctora Claudia Paulina Arévalo Lara profesional especializado del CRUE a los doctores Patricia López Beltrán profesional especializado de la Oficina Asesora de Planeación Sectorial y Carlos Arturo María Julio Director del Centro Regulador de Urgencias, Emergencias y Desastres (CRUE), donde se solicita la aclaración de la meta 405, no se observa que el CRUE haya indicado a la Secretaria de Planeación Departamental el reporte real de la meta para el año de 2013, para de esta manera contar con una información fidedigna.</t>
  </si>
  <si>
    <t>Realizar ajuste del reporte de la meta 405 en el año 2013 ante la Secretaría de Planeación Departamental por intermedio de la Oficina Asesora de Planeación Sectorial de la Secretaría de Salud</t>
  </si>
  <si>
    <t>La Meta 12 “atender con la estrategia de atención integral para el inicio parejo de la vida en el 100% de los Hospitales de la Red Pública, a los niños y niñas de 0 a 5 años”, la evidencia encontrada corresponde a un 70% de cumplimiento, sin embargo el reporte se hizo por el 67%, lo que demuestra falta de control de los datos.</t>
  </si>
  <si>
    <t>Realizar seguimiento mensual a la meta 12, controlando los soportes de los resultados a registrar por fecha de corte y extraordinarios fuera de la fecha de corte.</t>
  </si>
  <si>
    <t>Comunicaciones</t>
  </si>
  <si>
    <t>Secretaría de Prensa y Comunicaciones.</t>
  </si>
  <si>
    <t>Se evidencia que el procedimiento Archivo Gráfico y Audiovisual no tiene registros identificados. Revisada la aplicación del Procedimiento se pudo establecer que se cuenta con un registro en Excel donde se consolidan la información Histórica y ubicación de las fotografías e imágenes para las consultas requeridas. Adicionalmente el registro en Excel Llamado REGISTRO DE AUDIOVISUALES no se encuentra como documento controlado. El listado de responsables de las carteleras ubicadas en las diferentes dependencias se encuentra desactualizado y también en formato no controlado. NUMERAL 4.2.3. “Control de Documentos; los documentos requeridos por el Sistema de Gestión de Calidad deben controlarse.</t>
  </si>
  <si>
    <t>Ramiro de Jesus Rodriguez Jimenez</t>
  </si>
  <si>
    <t>Ajustar el procedimiento Archivo Gráfico y Audiovisual incluyendo el registro y codificar el formato pertinente.</t>
  </si>
  <si>
    <t>Lina Marcela Bohorquez Gutierrez</t>
  </si>
  <si>
    <t>Se modificará el procedimiento USO Y MANEJO DE CARTELERAS EXTERNAS para dar una periodicidad al control de los responsables y el formato que se encuentra en la columna de registro se codificará.</t>
  </si>
  <si>
    <t>No se evidencia actividades que permitan hacer seguimiento y control a la información publicada por las entidades tanto en el portal WEB como lo que se indica en la matriz de comunicaciones, incumpliendo lo determinado por el NUMERAL 7.5.1, literal E. “Control de la producción y de la prestación del servicio; la entidad debe planificar y llevar a cabo la producción y prestación del servicio bajo condiciones controladas. Las condiciones controladas debe incluir, cuando sea aplicable: E) la implementación del seguimiento y de la medición</t>
  </si>
  <si>
    <t>Socializar el decreto 119 de 2014 “por el cual se establecen los lineamientos para la administración técnica y funcional del portal web de la Gobernación de Cundinamarca y se dictan otras disposiciones”</t>
  </si>
  <si>
    <t>En la revisión del indicador Impacto del Programa de TV, número de visitantes a la página Web, no se observa el análisis, ni planes de mejora para las mediciones realizadas a los indicadores del proceso de Comunicaciones, incumpliendo lo preceptuado en el NUMERAL 8.2.3. “Seguimiento y medición de los procesos; la entidad debe aplicar métodos apropiados para el seguimiento de los procesos del Sistema de Gestión de Calidad, y cuando sea posible, su medición</t>
  </si>
  <si>
    <t>Revisar la pertinencia del indicador para determinar si se continúa con el o no.</t>
  </si>
  <si>
    <t>No se evidencia dentro del documento llamado PLAN ESTRATEGICO DE COMUNICACIONES 2012 – 2015 “COMUNICACIONES PARTICIPATIVAS” la planeación de las actividades a ejecutar y/o desarrollar dentro de cada vigencia, sino la descripción en general de las mismas, no se observan metas ni cronograma. Incumpliendo el NUMERAL 7.1 “Planificación de la realización del producto o prestación del servicio; La entidad debe planificar y desarrollar los procesos necesarios para la realización del producto y/o prestación del servicio. la Planificación de la Realización del producto y7o prestación del servicio debe ser coherente con los requisitos de los otros procesos del Sistema de Gestión de Calidad.</t>
  </si>
  <si>
    <t>Realizar un análisis al "plan estratégico de comunicaciones 2012-2015" para determinar si su estructura permite incluir un cronograma de trabajo, de no ser así cambiar el nombre del mismo a "lineamientos para la comunicación estratégica 2012-2015"</t>
  </si>
  <si>
    <t>No se evidencia Formato de Acuerdo para la prestación de Tramites y Servicios para el Proceso, ya que el proceso presta el servicio de asesoría en publicaciones, publicidad e imagen corporativa y aunque los responsables maniﬁestan que están articulados con el Producto No Conforme, este no se identiﬁca ni controla, así mismo no se esta dando aplicación al procedimiento establecido en la herramienta ISOLUCIÓN. Tampoco se evidencia la identiﬁcación previa de PNC durante el periodo auditado. Se incumple el NUMERAL 8.3. “Control del producto o servicio no conforme; la entidad debe asegurarse de que el producto y/o servicio que no sea conforme con los requisitos establecidos. se identiﬁca y controla para prevenir su uso o entrega no intencionados. Se debe establecer un procedimiento documentado para deﬁnir los controles y las responsabilidades y autoridades relacionadas para tratar el producto y/o servicio no conforme.</t>
  </si>
  <si>
    <t>Coordinar una Reunión con la Secretaría de la Función Pública para determinar (nuevamente) si el Proceso de Comunicaciones tiene o no trámites y servicios.</t>
  </si>
  <si>
    <t>Revisando la aplicación del Procedimiento ASESORIA EN PUBLICACIONES, PUBLICIDAD E IMAGEN CORPORATIVA, se puede establecer que no todas las actividades que se realizan están relacionadas en el procedimiento tales como Recibir la Solicitud, el registro de requerimientos de asesoría no está enmarcado en actividad descrita. Otro procedimiento es CUBRIEMIENTO DE EVENTOS, actividad 3, en la descripción indica que “Se expide la certificación de permanencia…………………” Esta actividad está condicionada de acuerdo a la ubicación del evento, pero el procedimiento no lo contempla. NUMERAL 7.5.1 “Control de la producción y de la prestación del servicio; la entidad debe planificar y llevar a cabo la producción y prestación del servicio bajo condiciones controladas. Las condiciones controladas debe incluir, cuando sea aplicable.</t>
  </si>
  <si>
    <t>Incluir en el Procedimiento ASESORIA EN PUBLICACIONES, PUBLICIDAD E IMAGEN CORPORATIVA la descripción del paso de requerimientos; y en el procedimiento CUBRIMIENTO DE EVENTOS incluir en el paso 3 la opción de hacer un cubrimiento cuando no hay comisión.</t>
  </si>
  <si>
    <t>Se evidencia que el procedimiento ASESORIA IMAGEN INSTITUCIONAL Y CORPORATIVA, es en sí una ASISTENCIA TECNICA interna, la cual está reglamentada en el proceso de Promoción del Desarrollo Departamental. Es necesario revisar la conveniencia de la unificación dentro de los ajustes que se están haciendo al SIGC.</t>
  </si>
  <si>
    <t>Se acogerá el formato que se tiene preestablecido en el proceso de Promoción del Desarrollo Departamental para el procedimiento de ASESORIA IMAGEN INSTITUCIONAL Y CORPORATIVA</t>
  </si>
  <si>
    <t>La normatividad en Isolución se encuentra desactualizada, no se encontró la circular No. 03 de 2011 ni el decreto departamental 0068 de 2014, adicionalmente la circular 003/11 es la base del procedimiento “uso y manejo de las carteleras” la cual no se ha actualizado.</t>
  </si>
  <si>
    <t xml:space="preserve">Actualizar la normatividad del proceso de comunicaciones. </t>
  </si>
  <si>
    <t>Actualizar la circular 003/11, la cual hace referencia a el “uso y manejo de las carteleras”</t>
  </si>
  <si>
    <t>No existe delegación formal y expresa para el control, manejo y actualización de la documentación publicada en los diferentes tipos de carteleras, así como, tampoco para los administradores de contenido del portal web en cada una de las dependencias.</t>
  </si>
  <si>
    <t>Actualizar el listado de los encargados de las carteleras</t>
  </si>
  <si>
    <t>Solicitar a la Secretaría TIC el listado de los encargados (enlaces) de pagina Web.</t>
  </si>
  <si>
    <t>.No se evidencian otros mecanismos adicionales de socialización del proceso de Comunicaciones, sus procedimientos y documentación relacionada, diferentes a comunicaciones por correo electrónico.</t>
  </si>
  <si>
    <t>Socializar los procedimientos y la documentación relacionada del proceso de comunicaciones mediante el boletín interno y protectores de pantalla</t>
  </si>
  <si>
    <t>No se observan actividades concretas dentro del proceso respecto del seguimiento y control a la información que se comunica a través del portal WEB.</t>
  </si>
  <si>
    <t>En la actividad No. 3 del procedimiento Archivo Gráfico y Audiovisual, se relaciona “Para liberar memoria del disco duro del computador se copia el material en disco en red para que los encargados de la Secretaría TIC, hagan el Backup correspondiente”. Se revisa esta actividad en la Secretaria de TIC, donde ellos manifiestan que no se han formalizado mediante el formato de solicitud de copia de respaldo por parte de la Secretaría de Prensa.</t>
  </si>
  <si>
    <t>Empezar a diligenciar el formato "solicitud de copia de respaldo" cada vez que se solicite copia de respaldo a la Secretaría TIC.</t>
  </si>
  <si>
    <t>. Establecer los aspectos de la rendición de cuentas que están a cargo del proceso de comunicaciones, para tener el producto directo asociado.</t>
  </si>
  <si>
    <t>Revisar el PHVA del proceso e incluir de manera explicita la rendición de cuentas. Cargar en la herramienta ISOlucion el plan anticorrupción en donde se evidencia de manera clara las actividades puntuales que tiene la Secretaría de Prensa con respecto a la Rendición de Cuentas.</t>
  </si>
  <si>
    <t>En la secretaria de educación no se utilizan los formatos controlados como las solicitudes de asesoría.</t>
  </si>
  <si>
    <t>De acuerdo con la observación, dar cumplimiento a la utilización del formato de asesoría designado por la Secretaría de Prensa y Comunicaciones</t>
  </si>
  <si>
    <t>Andrea Carolina Gabanzo Montoya</t>
  </si>
  <si>
    <t>En la secretaria de Hacienda, no se aplican los lineamientos y procedimientos del proceso de comunicaciones.</t>
  </si>
  <si>
    <t>SE SOCIALIZA PROCEDIMIENTO DE COMUNICACIONES, CON EL FIN DE SE CONTINUE APLICANDO.</t>
  </si>
  <si>
    <t>Judith Paola Gutierrez Rodriguez</t>
  </si>
  <si>
    <t>SE DEBE SOCIALIZAR PROCEDIMIENTO DE COMUNICACIONES, CON EL FIN DE SE CONTINUE APLICANDO.</t>
  </si>
  <si>
    <t>Definir mecanismos de articulación para el desarrollo del eje de información y comunicación con los procesos intervinientes: Gestión tecnológica y atención al ciudadano.</t>
  </si>
  <si>
    <t>Realizar reuniones para articular a los procesos intervinientes en el proceso de comunicaciones</t>
  </si>
  <si>
    <t>Atención al Ciudadano</t>
  </si>
  <si>
    <t>Secretaría de la Función Pública</t>
  </si>
  <si>
    <t>De las Secretarías entrevistadas, en Función Pública y Transporte y Movilidad, se evidencia el desconocimiento de los procedimientos asociados al proceso de Atención al Ciudadano: ADMINISTRACIÓN DE PETICIONES, QUEJAS, RECLAMOS Y SUGERENCIAS, Código M-AC-PR-001 y TRÁMITES Y OPAS (OTROS PROCEDIMIENTOS ADMINISTRATIVOS) Código M-AC-PR-003. NUMERAL 7.5.1 – Generalidades</t>
  </si>
  <si>
    <t>Solicitar a la Dirección de atención al ciudadano capacitación sobre el proceso y documentación asociada al mismo para todos los funcionarios de la secretaria</t>
  </si>
  <si>
    <t>Claudia Maria Arroyave Lopez</t>
  </si>
  <si>
    <t>Secretaría General</t>
  </si>
  <si>
    <t>No se evidencia trazabilidad del informe de seguimiento a la oportunidad de respuesta a PQRS y criterios de calidad de mayor incidencia, realizado con corte a 31 de diciembre de 2014 lo cual impacta la mejora continua. NUMERAL 8.5.1 Mejora Continua.</t>
  </si>
  <si>
    <t>Enviar informe de seguimiento a la oportunidad de respuesta a PQRS y criterios de calidad de mayor incidencia a todas las Secretarías, solicitando plan de mejora a aquellas que no cumplan la meta establecida para dar respuesta a las PQRS</t>
  </si>
  <si>
    <t>Nubia Patricia Sanabria</t>
  </si>
  <si>
    <t>El proceso no se encuentra articulado con todas las dependencias y adicionalmente no se tiene el control de los procesos entregado a terceros, como es el caso del SIETT (Secretaría de Transporte y Movilidad), que evidencian el incumplimiento de los requisitos del cliente y los legales aplicables afectando la prestación del servicio, así mismo la recepción al público se hace a través del servicio contratado por la Inmobiliaria Cundinamarquesa, donde se observó que no hay tarjetas suficientes y la información no se brinda adecuadamente, lo cual afecta el proceso directamente . NUMERAL 4.1 Requisitos Generales. Notas 3 Y 4</t>
  </si>
  <si>
    <t>Informar a la secretaría de Transporte y Movilidad sobre la no conformidad, solicitando plan de mejoramiento</t>
  </si>
  <si>
    <t>Coordinar reunión con la oficina asesora jurídica de la Secretaría General para definir los mecanismos legales para que las consesiones den aplicación a lo establecido en el SIGC</t>
  </si>
  <si>
    <t>Secretaría Transporte y Movilidad</t>
  </si>
  <si>
    <t>En las Secretarías de Salud y Transporte y Movilidad se observó la aplicación de la encuesta para la medición de la percepción del cliente, adicional a la realizada por el Proceso Líder sin tener en cuenta los lineamientos establecidos en el Instructivo M-AC-IN-002. NUMERAL 7.5.1 Control de la producción y prestación del servicio y 8.2.1. Satisfacción del cliente.</t>
  </si>
  <si>
    <t>Realizar mesa de trabajo con el equipo para definir la viabilidad de la aplicación de la encuesta presentada como muestra a la auditoria o si se deja y se siguen trabajando con los instructivos definidos en el Instructivo M-AC-IN-002. NUMERAL 7.5.1 Control de la producción y prestación del servicio y 8.2.1. Satisfacción del cliente.</t>
  </si>
  <si>
    <t>Jorge Ivan De Castro Baron</t>
  </si>
  <si>
    <t>No se evidenciaron los planes de mejoramiento derivados de la medición de la percepción del cliente realizada en el año 2014. NUMERAL 8.5.2. Acción correctiva.</t>
  </si>
  <si>
    <t>Enviar comunicación a las Secretaría de Hacienda, Salud, Transporte y Movilidad donde se explique de manera detallada los resultados por pregunta y nivel de satisfacción obtenido según informe vigencia 2014, para que así se generen los respectivos planes de mejora.</t>
  </si>
  <si>
    <t>Enid Ibañez Bonilla</t>
  </si>
  <si>
    <t>Realizar seguimiento a las acciones definidas en el plan de mejora propuesto por parte de cada Secretaría.</t>
  </si>
  <si>
    <t>En la Secretaría de Transporte y Movilidad y en la Secretaría de Desarrollo Social se evidenció que no se está haciendo uso del formato M – AC- FR- 007, para el registro de PQRS, de manera presencial como lo establece la actividad 6 del procedimiento M-AC-PR-001, para esta actividad aplican el formato para el REGISTRO DE ASESORIA TECNICA EN OFICINA Código M-PDD-FR-012 asociado al proceso Promoción del Desarrollo Departamental. NUMERAL 4.2.4. Control de registros.</t>
  </si>
  <si>
    <t>Coordinar con la dirección de Atención al Ciudadano se realice socialización de la documentación del proceso.</t>
  </si>
  <si>
    <t>Socializar al equipo de la Secretaría de transporte y movilidad en donde se indique cuando utilizar cada formato.</t>
  </si>
  <si>
    <t>En la entrevista con los responsables del proceso se indaga sobre el riesgo establecido, el cual se encuentra calificado como extremo, evidenciándose el desconocimiento de la política de riesgos y que no se está realizando el monitoreo establecido en el numeral 2.4 de la misma. NUMERAL 4.1. Requisitos generales Literal g). Nota 2.</t>
  </si>
  <si>
    <t>Realizar socialización de la política de riesgos a los responsables del proceso</t>
  </si>
  <si>
    <t>Secretaría de Desarrollo e Inclusión Social</t>
  </si>
  <si>
    <t>Erika Zoraya Gomez Rubio</t>
  </si>
  <si>
    <t>Coordinar con la Dirección de atención al ciudadano se brinde la socialización de la documentación del Proceso Atención al ciudadano a todos los funcionarios de la Secretaría de Trasporte y Movilidad.</t>
  </si>
  <si>
    <t>Solicitar ante la Dirección de Desarrollo Organizacional reunión para articulación de los procesos de medición de la satisfacción del cliente del proceso de Promoción del Desarrollo de Salud y Atención al Ciudadano.</t>
  </si>
  <si>
    <t>Proyectar la propuesta de armonización de los procesos de medición de la satisfacción (Caracterización de Proceso de Atención del Ciudadano, Elaboración o Ajuste de la Documentación del Proceso - Instructivo o Procedimiento y sus formatos) al proceso de Atención al Ciudadano.</t>
  </si>
  <si>
    <t>Ruth Mary Murillo Velasquez</t>
  </si>
  <si>
    <t>El procedimiento Administración de PQRS, dentro de las generalidades y/o políticas de operación se remite al Artículo 14 de la Ley 1474 de 2011, el cual fue declarado inexequible y hasta tanto no se sancione mediante Ley Orgánica por parte del Legislativo, se debe aplicar el antiguo Código Contencioso Administrativo; se recomienda ajustar el procedimiento vigente, el término de respuesta no es de 10 días sino de 15 días. NUMERAL 4.1. Requisitos Generales.</t>
  </si>
  <si>
    <t>Realizar validación de la normatividad vigente, que indique el tiempo de respuesta a las diferentes manifestaciones de los ciudadanos</t>
  </si>
  <si>
    <t>Maria Cristina Rincon Roncancio</t>
  </si>
  <si>
    <t>Ajustar el procedimiento de Administración de PQRS en las generalidades y políticas de operación</t>
  </si>
  <si>
    <t>De acuerdo con lo planeado para la Meta 539, a Dic/2014 debería estar cumplida en un 100%:UN (1) CALLCENTER CON ATENCIÓN PERSONALIZADA PARA ATENDER LOS SERVICIOS DE LA COMUNIDAD DE LOS 116 MUNICIPIOS, pero a la fecha de la auditoría el avance reportado en el cumplimiento de esta meta es de 0, así mismo la Meta 524: MEJORAR LA CAPACIDAD DE RESPUESTA AL USUARIO CON LA IMPLEMENTACIÓN DE UN SISTEMA DE ATENCIÓN DURANTE EL CUATRIENIO, estaba programada para ser ejecutada en su totalidad en Dic/2014, pero a la fecha de esta auditoría presenta un avance de 86%.</t>
  </si>
  <si>
    <t>Dar cumplimiento a la ejecuciòn de las actividades definidas en estas 2 metas antes de finalizar el cuatrienio</t>
  </si>
  <si>
    <t>Se logró evidenciar en el sistema de gestión documental MERCURIO que se están clasificando respuestas a requerimientos del departamento como Peticiones, siendo lo correcto comunicaciones, señalando el caso del documento radicado con número 2015023025 el 24 de febrero de 2015, igual sucede con las comunicaciones escritas realizadas por la secretaría de Desarrollo Social dirigidas a usuarios externos, depositadas en los casilleros de alcaldes de la torre central piso 3. Se observa que no se identifica asunto o referencia que indique al receptor mencionar (respuesta a requerimiento) ocasionando una errónea clasificación en la ventanilla general de la Gobernación de Cundinamarca, por ejemplo comunicado de fecha 16 de febrero de 2015 con respuesta radicada número 2015029340 en el sistema de gestión documental MERCURIO, generando registros de clasificación de las PQRS que no corresponden a la realidad.</t>
  </si>
  <si>
    <t>Generar estrategias de publicidad para que los usuarios conozcan los criterios bajo los cuales se debe radicar la correspondencia</t>
  </si>
  <si>
    <t>Revisar los procedimientos "Administración Comunicaciones Oficiales" y el procedimiento "Administración PQRS" y actualizar lo correspondiente a las actividades que hagan claridad sobre la clasificación de la correspondencia al ser radicada y la generación de respuestas a usuarios externos. Una vez actualizados los procedimientos, socializarlos a todas las dependencias, en especial en la Secretaría de Desarrollo Social.</t>
  </si>
  <si>
    <t>En entrevista con los funcionarios de la Secretaría de Transporte y Movilidad se observa que las PQRS, interpuestas por los ciudadanos no se atienden dentro de los plazos establecidos debido a que para atender las solicitudes de fondo, requieren información que suministra la concesión SIETT, lo cual implica demoras en la respuesta.</t>
  </si>
  <si>
    <t>Definición y concertación del procedimiento con los consesionarios, el SIETT y la Interventoría.</t>
  </si>
  <si>
    <t>Luz Angelica Arevalo Barragan</t>
  </si>
  <si>
    <t>Socialización de los procedimientos y su plazo oportuno de contestacion</t>
  </si>
  <si>
    <t>Adopción del procedimiento. Por todos los funcionarios de las sedes operativas.</t>
  </si>
  <si>
    <t>En la Secretaría de la Función Pública no se evidenció la trazabilidad de las PQRS tramitadas debido a que las rutas en el sistema de gestión documental MERCURIO, no se encuentran actualizadas. Aún figuran funcionarios retirados o trasladados a diferentes secretarías. Igualmente se observó desconocimiento general del proceso de atención al ciudadano.</t>
  </si>
  <si>
    <t>Definir los funcionarios responsables para el punto de radicación de correspondencia, para la administración de PQRS, para la administración de trámites y servicios, en la Secretaría de la función pública, igualmente solicitar a la Dirección de atención al ciudadano se realice capacitación en el manejo del Sistema de Gestión Documental Mercurio, módulo de PQRS y radicación.</t>
  </si>
  <si>
    <t>Coordinar con la Dirección de atención al ciudadano se brinde la socialización de la documentación del Proceso Atención al ciudadano a todos los funcionarios de la Secretaría de la Función Pública</t>
  </si>
  <si>
    <t>Definir los funcionarios responsables en cada uno de los pasos definidos en la ruta de PQRS y solicitar a la Dirección de Atención al ciudadano su actualización en el SGD</t>
  </si>
  <si>
    <t>Durante el periodo auditado no se evidencia la realización del Comité de Atención al Ciudadano, como lo establece la Resolución No. 636 de 2013.</t>
  </si>
  <si>
    <t>Ajustar resoluciòn de CAC</t>
  </si>
  <si>
    <t>No se está dando cumplimiento a la Resolución Administrativa 1025 de 2012, “Por la cual se establece el procedimiento de las sugerencias que se depositan en los buzones instalados en la Gobernación de Cundinamarca Sector Central” en sus artículos segundo y tercero.</t>
  </si>
  <si>
    <t>Elaborar proyecto de actualización de resolución administrativa para el trámite respectivo.</t>
  </si>
  <si>
    <t>Los buzones de sugerencias no tienen los medios necesarios para su utilización: formatos y lapiceros.</t>
  </si>
  <si>
    <t>Realizar visita de inspección para verificar el estado de los buzones y adelantar las acciones pertinentes</t>
  </si>
  <si>
    <t>Según el informe y análisis estadístico para la medición de la satisfacción de los usuarios se evidencia que solamente se aplicó en cinco (5) entidades, siendo nueve (9) las relacionadas en la caracterización del proceso, lo cual no permite obtener un indicador general para el Sector Central de la Gobernación.</t>
  </si>
  <si>
    <t>Ajustar la descripción del alcance del proceso en la caracterización</t>
  </si>
  <si>
    <t>En las Secretaría de Salud, Educación, Hacienda y Desarrollo Social, aunque se evidencia el desarrollo de actividades encaminadas a mejorar continuamente el servicio a los ciudadanos, se muestra de manera funcional sin tener en cuenta el Modelo de Gestión por procesos.</t>
  </si>
  <si>
    <t>Articular a través del Comité de Atención Ciudadano con las Secretarías de Salud, Educación, Hacienda y Desarrollo Social las actividades que cada una de ellas adelanta para mejorar la atención al ciudadano.</t>
  </si>
  <si>
    <t xml:space="preserve">Articular a través del Comité de Atención Ciudadano con las Secretarías de Salud, Educación, Hacienda y Desarrollo Social las actividades que cada una de ellas adelanta para mejorar la atención al ciudadano. </t>
  </si>
  <si>
    <t>Luis Fernando Sierra Moya</t>
  </si>
  <si>
    <t>No se tiene el informe consolidado de trámites y OPAS por secretaría, establecido en el alcance.</t>
  </si>
  <si>
    <t>Ajustar el procedimiento de Tràmites y OPAS en cuanto al alcance</t>
  </si>
  <si>
    <t>Informe de Trámites Identificados</t>
  </si>
  <si>
    <t>Gestión del Bienestar y Desempeño del Talento Humano</t>
  </si>
  <si>
    <t>Se advierte la utilización de formatos desactualizados, formato A-GTH-FR-021 Solicitud de Tramites, versión 2 de junio 4, se observaron formatos diligenciados con fecha posterior en la versión 1. NUMERAL 4.2.3. CONTROL DE DOCUMENTOS</t>
  </si>
  <si>
    <t>Socializar los cambios que se presenten en los formatos y la documentación del proceso.</t>
  </si>
  <si>
    <t>Adriana Marcela Fernandez Garzon</t>
  </si>
  <si>
    <t>Enviar comunicado a los coordinadores recordando que la documentación vigente que se debe aplicar es la aprobada y cargada en Isolución</t>
  </si>
  <si>
    <t>La caracterización del proceso señala en el Planear como actividad con salida el Plan de Vacantes, el cual no fue suministrado. NUMERAL 4.2.1. GENERALIDADES. Literal d).</t>
  </si>
  <si>
    <t>Solicitar y recibir capacitación al DAFP para la elaboración del plan de vacantes.</t>
  </si>
  <si>
    <t>Establecer plan de vacantes del Sector Central de la Gobernación.</t>
  </si>
  <si>
    <t>Se están desarrollando procedimientos en la Dirección de Talento Humano que no corresponden a la versión que se encuentra en ISOLUCION, se informa que están ya definidos pendientes de cargar en la herramienta. NUMERAL 4.2. Gestión Documental.</t>
  </si>
  <si>
    <t>Cargar y formalizar los procedimientos en Isolución.</t>
  </si>
  <si>
    <t>Socializar los procedimientos a los interesados.</t>
  </si>
  <si>
    <t>Se estableció la utilización de documentos no controlados, como cronograma de inducción y reinducción (Dirección de Desarrollo Humano), ficha técnica proceso disciplinario y reparto (Oficina de Control Interno Disciplinario). NUMERAL 4.2.3. CONTROL DE DOCUMENTOS</t>
  </si>
  <si>
    <t>Establecer el cronograma de inducción y reinducción como formato controlado en Isolución.</t>
  </si>
  <si>
    <t>Luz Marina Chuquen Gonzalez</t>
  </si>
  <si>
    <t>Establecer el formato "ficha técnica proceso disciplinario y reparto" como formato controlado (Oficina de control Interno Disciplinario)</t>
  </si>
  <si>
    <t>Ana Maria Alvarez Zamur</t>
  </si>
  <si>
    <t>Dentro de los indicadores del proceso se observa el denominado EJECUCION PRESUPUESTAL DE CAPACITACION, el cual no es pertinente al proceso, toda vez que se refiere a un tema netamente financiero perteneciente a otro proceso. NUMERAL 8.2.4 SEGUIMIENTO Y MEDICIÓN DEL PRODUCTO O SERVICIO</t>
  </si>
  <si>
    <t>Solicitar la inactivación del indicador EJECUCIÓN PRESUPUESTAL DE CAPACITACION.</t>
  </si>
  <si>
    <t>Adoptar indicadores que midan de una manera mas adecuada la gestión de la Dirección de Desarrollo Humano en cuanto a capacitaciones.</t>
  </si>
  <si>
    <t>Adoptar indicadores que midan de una manera mas adecuada la gestión de la Dirección de talento Humano en cuanto a medición del desempeño.</t>
  </si>
  <si>
    <t>La actuación del recobro de Incapacidades tiene un atraso de dos años, sin embargo la Secretaria de la Función Pública ha desarrollado actividades tendientes a la recuperación de la cartera, dichas actividades no se encuentran procedimentadas y no hay resultados concretos.</t>
  </si>
  <si>
    <t>Realizar reuniones de seguimiento con el equipo de trabajo para el recobro de incapacidades.</t>
  </si>
  <si>
    <t>Realizar visitas a las EPS, ARL y fondos de pensiones con el fin de realizar cruces de cuentas y conseguir respuesta para el recobro de las incapacidades, dejando registro de la visita realizada.</t>
  </si>
  <si>
    <t>Documentar las actividades de recobro de incapacidades, incluyendo las visitas, en procedimiento controlado.</t>
  </si>
  <si>
    <t>Coordinar con la Secretaría de Hacienda las actividades necesarias para ajustar los procedimientos de recobro de incapacidades.</t>
  </si>
  <si>
    <t>Realizar seguimiento al cruce de cuentas y visitas para el recobro de incapacidades.</t>
  </si>
  <si>
    <t>Verificada la información que reposa en la Secretaria de la Función pública se pudo establecer que se cuenta con un Código de Buen Gobierno el cual fue adoptado mediante Decreto No. 00347 del 05 de diciembre de 2008, sin que a la fecha haya sido ratificado por este Gobierno Departamental ni incluido dentro de la actualización documental del MECI de acuerdo al decreto 943 de 2014, contrario a lo realizado con la Carta de Valores y Principios la cual fuera adoptada mediante Resolución 00732 del 5 de diciembre de 2008, fue ratificada por este Gobierno Departamental en Consejo de Gobierno de noviembre 12 de 2014, igualmente no se observa código de ética formalmente adoptado, ni comité de ética conformado, ni gestor ético de la entidad elegido o designado, de acuerdo al Modelo de Gestión Ética para Entidades del Estado de la DAFP y la USAID.</t>
  </si>
  <si>
    <t xml:space="preserve">revisión del componente acuerdos, protocolos y compromisos eticos. </t>
  </si>
  <si>
    <t>Dar cumplimiento a las actividades formuladas en el plan anticorrupción en lo referente al código único de integridad para los servidores públicos.</t>
  </si>
  <si>
    <t>Alicia Pineda Cortes</t>
  </si>
  <si>
    <t>Se evidencio que no se da cumplimiento a lo establecido en el procedimiento retiro de personal A-GTH-PR-012, actividad 3, las novedades de retiro se deben informar a la Secretaria TIC para dar cumplimiento a la actualización de la información de los funcionarios del nivel central, así mismo para las otras situaciones administrativas como vacaciones, licencias y/o incapacidades superiores a 3 días), encontrándose que no hay control para mantener actualizada la información de la base de datos de los funcionarios.</t>
  </si>
  <si>
    <t>Emitir directriz al personal resposnable para que notifique oportunamente a la Secretaria TIC las novedades de personal yllevar control de cumplimiento</t>
  </si>
  <si>
    <t>Se observan procedimientos como : Liquidación de seguridad social y parafiscales A-G TH-PR-011y Liquidación de promedio de retención en la fuente A-GTH-PR 009, los cuales se refieren a actividades específicas que podrían estar parametrizada dentro del software de liquidación de nómina , para evitar desgaste administrativo.</t>
  </si>
  <si>
    <t>Levantar el requerimiento documentado para que el software Kactus tenga parametrizada la liquidación de seguridad social, parafiscales y liquidación en la fuente.</t>
  </si>
  <si>
    <t>Realizar verificación de la funcionalidad para la liquidación de seguridad social, parafiscales y liquidación en la fuente de tal manera que se asegure su correcto funcionamiento.</t>
  </si>
  <si>
    <t>Solicitar inactivación del los documentos Liquidación de seguridad social y parafiscales A-G TH-PR-011y Liquidación de promedio de retención en la fuente A-GTH-PR 009. Puesto que fueron unificados en el procedimiento de Elaborar y Liquidar la Nomina.</t>
  </si>
  <si>
    <t>Consultada la información correspondiente a los acuerdos de gestión se pudo establecer que no se encuentran el 100% de los acuerdos de gestión suscritos y evaluados por los Secretarios de Despacho y sus directores, obligación establecida en los acuerdos No. 137 y 138 de la Comisión nacional del Servicio Civil, la Secretaria de la Función Pública debe tener el archivo y custodia de los mismos y no se ha requerido su cumplimiento.</t>
  </si>
  <si>
    <t>Levantar el inventario de los acuerdos de gestión que no estan custodiados por la Secretaría de la Función Pública</t>
  </si>
  <si>
    <t>Requerir a los secretarios de despacho y directores los acuerdos de gestión faltantes.</t>
  </si>
  <si>
    <t>Consolidar y custodiar los acuerdos de gestión</t>
  </si>
  <si>
    <t>Se puedo establecer que en la actualidad la Secretaria de la Función Pública cuenta con una sola funcionaria para el seguimiento de SIGEP y verificación de datos consignados en el aplicativo y los soportes físicos, actividad de gran relevancia dentro del proceso, lo cual podría generar retrasos o deficiencias en cobertura.</t>
  </si>
  <si>
    <t>Asignar segundo responsable y capacitarlo en el manejo del SIGEP para que apoye las funciones relacionadas cuando sea necesario.</t>
  </si>
  <si>
    <t>Gestión Jurídica</t>
  </si>
  <si>
    <t>Secretaría Jurídica</t>
  </si>
  <si>
    <t>No se evidenció la existencia de la carpeta física del expediente de tutela 2500011020002015003359 de acuerdo a la actividad 5 del procedimiento A-GJ-PR-005 TUTELA, existen copias de actuaciones. Numeral 4.2.4 Control de Registros.</t>
  </si>
  <si>
    <t>Jose Jiovany Gonzalez Romero</t>
  </si>
  <si>
    <t xml:space="preserve">ARCHIVAR EN CARPETA FISICA, LOS DOCUMENTOS DE EXPEDIENTE DE LA TUTELA No.2015-00359,DE ACUERDO A LAS TRD QUE SE ENCUENTRAN VIGENTES. </t>
  </si>
  <si>
    <t>1. REALIZAR INSTRUCTIVO INTERNO-SECRETARIA DE SALUD- SOBRE LA ORGANIZACION Y TRAMITE DE TUTELAS DE COFORMIDAD CON EL DECRETO 230 de 2012; PROCEDIMIENTO DE TUTELAS -PROCESO DE GESTION JURIDICA Y TABLAS DE RETENCION DOCUMENTAL.</t>
  </si>
  <si>
    <t>Myriam Patricia Peña Martinez</t>
  </si>
  <si>
    <t>2. SOCIALIZAR EL INSTRUCTIVO HACIENDO USO DE LOS MEDIOS ELECTRONICOS Y PAGINA WEB.</t>
  </si>
  <si>
    <t>No se tiene claridad entre los planes de acción de las secretarías o dependencias y el plan de acción del proceso al que hace referencia la caracterización A-GJ-CA-001 Versión 3.</t>
  </si>
  <si>
    <t>Realizar mesa de trabajo con la dirección de desarrollo organizacional de la secretaria de la función pública, para concretar el concepto de plan de acción que se describió en la caracterización A-AG-CA-001-versión 3.</t>
  </si>
  <si>
    <t>Jose Fernando Suarez Venegas</t>
  </si>
  <si>
    <t>No se identifica con claridad la participación que tiene la oficina asesora jurídica de la Secretaría General y Secretaría de Educación, como integrante del proceso auditado, en la administración del riesgo y su aporte, específicamente en el plan de acción de riesgos #781. Numeral 4.1 literal G</t>
  </si>
  <si>
    <t>Realizar mesa de trabajo entre la Secretaría Jurídica y la Secretaria de Educación, para determinar la participación de esta en la administración de del riesgo y su aporte, en especial el plan de riesgos No. 781, numeral 4.1.literal g.</t>
  </si>
  <si>
    <t>Carmen Sofia Santafe Alvarado</t>
  </si>
  <si>
    <t>Realizar mesa de trabajo entre la Secretaría Jurídica y la Secretaría General, para determinar la participación de ésta en la administración del riesgo y su aporte, en especial el plan de riesgos No.781.</t>
  </si>
  <si>
    <t>Edwin Gonzalez Moreno</t>
  </si>
  <si>
    <t>Las actividades desarrolladas por oficinas asesoras jurídicas o quien haga sus veces en las Secretarías del Sector Central de la gobernación relacionadas con conceptos jurídicos, no están documentadas en el proceso auditado. Numeral 7.1 literal B.</t>
  </si>
  <si>
    <t>Ajustar el procedimiento de actuaciones administrativas del proceso de Gestión Jurídica y socializar</t>
  </si>
  <si>
    <t>Jose Bernardo Martinez Rodriguez</t>
  </si>
  <si>
    <t>El procedimiento A-GJ-PR-005 TUTELAS no establece una directriz, política o actividad que defina que se debe hacer cuando es necesario solicitar ampliación del plazo para la respuesta de la tutela por parte del o los responsables de dicha actividad. Numeral 7.1 literal B.</t>
  </si>
  <si>
    <t>Capacitar a través del comité de tutelas, el procedimiento establecido en el trámite , con énfasis en la improcedencia de solicitar ampliación del plazo para la respuesta de la tutela por parte de los responsables de dicha actividad.</t>
  </si>
  <si>
    <t>Luisa Fernanda Gaona Fernandez</t>
  </si>
  <si>
    <t>Las tutelas radicadas en SIPROJ con número 2015-00300 y 2015-00380, recibidas vía correo electrónico y fax respectivamente, no se encuentran radicadas en Mercurio incumpliendo lo establecido en el Decreto Departamental 230 de 2012, artículo 5, numeral 1.</t>
  </si>
  <si>
    <t>NA</t>
  </si>
  <si>
    <t>Elaborar un acta en la que los funcionarios se comprometan a que todas las acciones de tutela sean radicadas a través del sistema mercurio independiente mente de la vía por la que se radiquen.</t>
  </si>
  <si>
    <t>Respecto de las tutelas atendidas, verificar que las que lleguen por e-mail y/o fax se encuentren radicadas en el sistema mercurio.</t>
  </si>
  <si>
    <t>Solicitar capacitación al comité de tutelas, a efectos de que no se reciban tutelas por correos diferentes al de notificaci0nes institucional y que deben radicarlas en mercurio cuando eventualmente lleguen por otros medios.</t>
  </si>
  <si>
    <t>La acción de tutela No. 2015-0005/02 no se encuentra registrada en el SIPROJ incumpliendo lo establecido en el Decreto Departamental No. 0230 de 2012, artículo quinto numeral 2. No obstante, se evidencia que esto se presenta por una limitación en el sistema SIPROJ que a la fecha no tiene solución pese a la solicitud hecha por la secretaría mediante correo electrónico de fecha 23 de enero de 2015 y La acción de tutela No. 2014-0213 no se encuentra registrada en el SIPROJ incumpliendo lo establecido en el Decreto Departamental No. 0230 de 2012, artículo quinto numeral 2.</t>
  </si>
  <si>
    <t>.REGISTRAR LAS TUTELAS No.2015-0005 Y 2014-0213 EN EL SIPROJ.</t>
  </si>
  <si>
    <t>Hermelinda Lopez de Pardo</t>
  </si>
  <si>
    <t>CAPACITAR A LA OFICINA ASESORA JURÍDICA DE LA SECRETARIA DE MOVILIDAD Y TRANSPORTE, POR INTERMEDIO DEL COMITÉ DE TUTELAS PARA EL CUMPLIMIENTO DEL ART.5o.,NUM.2 DEL DECRETO 0230 DE 2012.</t>
  </si>
  <si>
    <t>SOLICITAR NUEVAMENTE A LA SECRETARIA TIC, SE EFECTÚEN LOS AJUSTES TÉCNICOS QUE PERMITAN EL DEBIDO FUNCIONAMIENTO DEL SIPROJ.</t>
  </si>
  <si>
    <t>No se cuenta con el plan de acción del proceso al que hace referencia la caracterización A-GJ-CA-001 Versión 3.</t>
  </si>
  <si>
    <t>Realizar mesa de trabajo con la dirección de desarrollo organizacional de la secretaria de la función publica, para determinar la procedencia o no del plan de acción del proceso al que hace referencia la caracterización A-GJ-CA-001 versión 3.</t>
  </si>
  <si>
    <t>El Decreto Departamental 230 de 2012 menciona el Decreto Ordenanzal 260 de 2008, sin embargo, se encuentra que este fue derogado por el Decreto Ordenanzal 008 de 2013, que a su vez fue derogado por el Decreto Ordenanzal 066 de 2015 y no se ha actualizado.</t>
  </si>
  <si>
    <t>Efectuar estudio sobre vigencia del decreto 230 de 2012 y la procedencia de la derogatoria frente a la expedición de una nueva norma que le sirvió de fundamento</t>
  </si>
  <si>
    <t>No se aportaron evidencias que La Oficina Asesora Jurídica este dando cumplimiento a lo establecido en el Decreto Ordenanzal 066 de 2015 conforme al procedimiento A-GJ-PR-003- Actuaciones Administrativas.</t>
  </si>
  <si>
    <t>ARCHIVAR LOS CONCEPTOS JURÍDICOS EN CARPETA FÍSICA , DE ACUERDO CON LAS TABLAS DE RETENCIÓN DOCUMENTAL.</t>
  </si>
  <si>
    <t>Gestión Documental</t>
  </si>
  <si>
    <t>Hacienda-Despacho: se evidencian carpetas A-Z que contienen las resoluciones de la dependencia y no se encuentran todas las resoluciones proferidas por la misma, es decir sin control en su número consecutivo incumpliendo la Guía para la Organización de los Archivos de Gestión y Transferencias Documentales al Archivo Central, código A-GD-GUI-001. NUMERAL 4.2.4 CONTROL DE LOS REGISTROS</t>
  </si>
  <si>
    <t>Mario Daniel Barbosa Rodriguez</t>
  </si>
  <si>
    <t>Organizar los documentos que están en AZ en las carpetas definidas según la Guía</t>
  </si>
  <si>
    <t>Octavio Villamarin Abril</t>
  </si>
  <si>
    <t>Tomar las acciones pertinentes para recopilar y allegar las resoluciones faltantes a la subserie documental Resoluciones</t>
  </si>
  <si>
    <t>Impartir la instrucción de no utilización de AZ para archivar documentos correspondientes a la TRD y aplicar la guía A-GS-GUI-001</t>
  </si>
  <si>
    <t>Revisar el procedimiento actual y competencia para la expedición de resoluciones y emitir una directriz sobre el manejo adecuado, archivo y control para la conservación de las resoluciones emitidas</t>
  </si>
  <si>
    <t>Realizar seguimiento a la directriz dada para el manejo adecuado, archivo y control para la conservación de las resoluciones emitidas</t>
  </si>
  <si>
    <t>Secretaría de Minas, Energía y Gas</t>
  </si>
  <si>
    <t>En visita realizada a las Secretaría de Minas y Energía, Secretaría de Hacienda (Despacho del Secretario y Tesorería General) se evidencia que no se cuenta con los espacios físicos necesarios, que permitan organizar y preservar ordenadamente los archivos de gestión consecuencia de la producción documental emitida por estas dependencias, corriendo riesgo de deterioro o perdida. En la Secretaría de Transporte y Movilidad el archivo locativamente no está adecuado ni adaptado para tal fin, ni por espacio, ni por archivadores, se evidencia desorden en el ingreso al mismo observándose cajas, resmas de papel, divisiones, A-Z, así como al interior de cada estantería, presentando dificultad e incomodidad para acceder a éste y también para la consecución de documentos, incumpliendo el NUMERAL 6.3 INFRAESTRUCTURA.</t>
  </si>
  <si>
    <t>Verificar que series documentales han cumplido el tiempo de retención para efectuar transferencia</t>
  </si>
  <si>
    <t>Uriel Enrique Mora Ortiz</t>
  </si>
  <si>
    <t>Retirar del archivo de gestión los elementos que no hacen parte de la gestión documental y están ocupando un espacio significativo</t>
  </si>
  <si>
    <t>Realizar la transferencia de las series documentales que cumplieron el tiempo de retención en el archivo de gestión</t>
  </si>
  <si>
    <t>Identificar los archivos que no hacen parte de la TRD y tomar decisiones sobre su eliminación de conformidad con el Acuerdo 042 del 2002</t>
  </si>
  <si>
    <t>Realizar la centralización del archivo de gestión</t>
  </si>
  <si>
    <t>Realizar diagnóstico y propuesta del espacio a organizar y designar grupo de trabajo que realicen actividades de clasificación, organización, implementación de las tablas de retención documental.</t>
  </si>
  <si>
    <t>Organizar la papelería en un lugar que no impida el acceso al archivo</t>
  </si>
  <si>
    <t>Realizar transferencia documental de las vigencias organizadas</t>
  </si>
  <si>
    <t>En las Secretarías de Desarrollo Social y Planeación se evidencia el desconocimiento del procedimiento A-GD-PR-005 “PROCEDIMIENTO PARA LA ADMINISTRACION DE ARCHIVOS DE GESTION, en la entrevista con los responsables no suministraron la información correspondiente para hacer la trazabilidad del mismo. NUMERAL 7.5.1 GENERALIDADES.</t>
  </si>
  <si>
    <t xml:space="preserve">A los nuevos funcionarios y contratistas de la Secretaría, brindar socialización del PROCEDIMIENTO PARA LA ADMINISTRACIÓN DE ARCHIVOS DE GESTIÓN mediante la herramienta Isolucion. </t>
  </si>
  <si>
    <t xml:space="preserve">Al interior de la Secretaría de Desarrollo Social, a través de la herramienta Isolucion se debe dar a conocer el procedimiento A-GD-PR-005 PROCEDIMIENTO PARA LA ADMINISTRACIÓN DE ARCHIVOS DE GESTIÓN </t>
  </si>
  <si>
    <t>En las Secretarías de: Planeación-Despacho, Gobierno, Educación-Oficina asesora Jurídica y Oficina de Control Interno Disciplinario se evidencia que no se utiliza el formato A-GD-FR-010, para el préstamo de las unidades documentales, como lo establece la actividad seis del procedimiento A-GD-PR-005, realizando la actividad en libros radicadores. De igual manera, en la Secretaría de la Función Pública se realiza dicha actividad a través de un registro en Excel, cuando la persona devuelve la unidad documental se descarga en el mismo. NUMERAL 4.2.4 CONTROL DE REGISTROS - NUMERAL 7.5.1 - CONTROL DE LA PRODUCCIÓN Y DE LA PRESTACIÓN DEL SERVICIO</t>
  </si>
  <si>
    <t>Convocar a los delegados de las Secretarías citadas en la NC para socializar el formato, para que a su vez sean multiplicadores en cada Secretaria.</t>
  </si>
  <si>
    <t>Margarita Lucy Garcia Bonilla</t>
  </si>
  <si>
    <t>Incluir en las visitas de verificación y asesorías las directrices para el préstamo de documentos</t>
  </si>
  <si>
    <t>Nelly de Jesus Marta Gaviria</t>
  </si>
  <si>
    <t>Realizar seguimiento a la aplicación del formato</t>
  </si>
  <si>
    <t>Alvaro Omar Mejia Herrera</t>
  </si>
  <si>
    <t>Socializar formato A-GD-FR-010</t>
  </si>
  <si>
    <t>Oficina de Control Interno Disciplinario</t>
  </si>
  <si>
    <t>Convocar a los delegados de las dependencias citadas en la NC para socializar el formato, para que a su vez sean multiplicadores en cada una.</t>
  </si>
  <si>
    <t>Revisión de la pertinencia de la aplicación del formato.</t>
  </si>
  <si>
    <t>Se evidencia programación de visitas y asesorías del proceso de Gestión Documental correspondientes al mes de abril de 2015, en el formato CRONOGRAMA TRIMESTRAL VISITAS Y ASESORIAS Código: A-GD-FR-012 Versión 01 aprobado el 28 de Mayo 2015. NUMERAL 4.2.3 CONTROL DE DOCUMENTOS LITERAL C)</t>
  </si>
  <si>
    <t>Impartir instrucciones para que cuando haya cambios documentales en el proceso se tengan en cuenta las fechas de aprobación para su utilización.</t>
  </si>
  <si>
    <t>No se evidencian gestiones adelantadas respecto al resultado de la meta 525, analizada en el informe de Gestión por Dependencias, efectuado con corte a 31 de diciembre de 2014. NUMERAL 8.5.1 MEJORA CONTINUA.</t>
  </si>
  <si>
    <t>Solicitar a la Secretaría Planeación la corrección de la información mal reportada en el aplicativo monitoreando</t>
  </si>
  <si>
    <t>Patricia Pulido</t>
  </si>
  <si>
    <t>Dar las instrucciones al responsable del cargue de la información en la herramienta Monitoreando sobre la necesidad de reportar de manera documentada cualquier inconsistencia que se presente.</t>
  </si>
  <si>
    <t>Sandra Jeannette Faura Vargas</t>
  </si>
  <si>
    <t>En el PROCEDIMIENTO PARA LA ADMINISTRACIÓN DEL ARCHIVO CENTRAL, código A-GD-PR-004, en el numeral cuatro “GENERALIDADES Y/O POLITICAS DE OPERACIÓN” existen lineamientos a los cuales no se les da cumplimiento: “La actualización de las TRD se realizará una vez al año (…)”; “Si pasados 60 días calendario, después de presentar las TRD, ante el Archivo General de la Nación para su aprobación no hay respuesta, se consideran aprobadas”. No hay claridad en lo relacionado a: “Cuando se trate de un tribunal, entidad pública o de control” En el procedimiento RECEPCIÓN DE TRANSFERENCIAS PRIMARIAS, A-GD-PR-002 el alcance inicia con la recepción de los archivos organizados, presentando diferencia a las actividades de inicio descritas en el flujograma. En las políticas de operación del proceso para la Administración de Archivos de Gestión no se encuentran tiempos establecidos para préstamos de documentos. NUMERAL 4.2.1 GENERALIDADES</t>
  </si>
  <si>
    <t>Revisar los tres procedimientos relacionados y ajustarlos de acuerdo a la normatividad vigente, aplicando las mejoras correspondientes</t>
  </si>
  <si>
    <t>Ajustar, enviar a flujo de aprobación y socializar la nueva versión de los 3 procedimientos relacionados.</t>
  </si>
  <si>
    <t>Revisión de la caracterización del proceso especialmente en las dependencias que lo integran teniendo en cuenta que el alcance señala que se aplica y desarrolla en todas las dependencias del sector central de la administración departamental, pero solo se indican seis dependencias.</t>
  </si>
  <si>
    <t>Revisar y ajustar la caracterización del proceso</t>
  </si>
  <si>
    <t>Se verifico la aplicación de la Resolución 417 de 2012 relacionada con adopción e implementación de las Tablas de Retención Documental evidenciándose que no se aplica la Serie ADMINISTRACIÓN DE PERSONAL en las siguientes secretarías: Secretaría de Minas y Energía, Secretaría de Salud Dirección de Aseguramiento, Desarrollo Social, Secretaría de Planeación y Secretaria de Prensa y comunicaciones, Oficina asesora de Planeación de la Secretaría de Educación.</t>
  </si>
  <si>
    <t>Organizar la serie administración de personal</t>
  </si>
  <si>
    <t>Enviar un comunicado a las entidades del sector central informando que es de obligatorio cumplimiento de la serie documental "Administración de personal" dando aplicación a la Resolución 417 de 2012</t>
  </si>
  <si>
    <t>Dar instrucciones al delegado de Gestión Documental de la Secretaría para realizar seguimiento a la aplicación de la serie documental "Administración de personal" dando aplicación a la Resolución 417 de 2012</t>
  </si>
  <si>
    <t>Dar instrucciones al delegado de Gestión Documental de cada Dirección u Oficina Asesora para realizar seguimiento a la aplicación de la serie documental "Administración de personal" dando aplicación a la Resolución 417 de 2012</t>
  </si>
  <si>
    <t>German Augusto Guerrero Gomez</t>
  </si>
  <si>
    <t xml:space="preserve">Dar instrucciones al delegado de Gestión Documental de la Secretaría para realizar seguimiento a la aplicación de la serie documental "Administración de personal" dando aplicación a la Resolución 417 de 2012 </t>
  </si>
  <si>
    <t>Maura Lucia Achury Ramirez</t>
  </si>
  <si>
    <t xml:space="preserve">En la Secretaría General existen carpetas que contienen documentos correspondientes a dos vigencias como: informes de gestión (2013 y 2014) y Plan de Acción (2013 y 2014), incumpliendo las TRD identificadas con los códigos 0201-27-24 y 0201-39-02 respectivamente. En la Secretaría General-Dirección de Bienes, no se da cumplimiento a la TRD en lo relacionado con la serie identificada con el código 0205-25-02 HISTORIAS, en cuanto al Certificado de pago de Impuestos. En igual forma se evidencio en la Secretaria General-Despacho del Secretario, carpeta que no cumple con la series identificada con el código 0201-27-14 Informes otras Entidades, encontrándose varios informes presentados a diferentes entes con separador indicando su secuencia y orden cronológico </t>
  </si>
  <si>
    <t>Organizar los documentos del Despacho de acuerdo con el procedimiento Administración de Archivos de Gestión.</t>
  </si>
  <si>
    <t>Nubia Amanda Espinosa Moreno</t>
  </si>
  <si>
    <t>La Dirección Administrativa debe transferir a la Dirección de Bienes e inventarios los certificados de pagos de impuestos y ésta debe organizar los documentos relacionados con la serie documental de acuerdo con el procedimiento Administración de Archivos de Gestión.</t>
  </si>
  <si>
    <t>Diego Alejandro Gonzalez Rivera</t>
  </si>
  <si>
    <t>Realizar seguimiento al proceso de gestión de Recursos Físicos y despacho de la Secretaría General en cuanto la aplicación de las TRD</t>
  </si>
  <si>
    <t>En la secretaria de Educación la carpeta relacionada con el Código 1403-12-30 CONSEJOS JUNTAS Y COMITES, se encuentra sin foliar. En la carpeta relacionada con el proyecto Rehabilitación y mantenimiento de la IED de la Sede Paquiló, Municipio de Beltran se evidencia la no aplicación de la serie establecida en la TRD con el Código 1403-45-13 PROYECTOS.</t>
  </si>
  <si>
    <t>Realizar la foliación de acuerdo con la guía a la carpeta relacionada con el Código 1403-12-30 CONSEJOS JUNTAS Y COMITES</t>
  </si>
  <si>
    <t>Daira Yaneth Ortiz Rodriguez</t>
  </si>
  <si>
    <t>Aplicar la TRD en la carpeta relacionada con el proyecto Rehabilitación y mantenimiento de la IED de la Sede Paquiló, Municipio de Beltrán, con el Código 1403-45-13 PROYECTOS.</t>
  </si>
  <si>
    <t>En la Secretaría de Transporte y Movilidad, los archivos de las sedes: Zipaquirá, Cáqueza, Rosal, Ricaurte, Cota, la Calera, Soacha, Mosquera, Villeta, Chocontá, aún no han sido organizados de acuerdo a las TRD establecidas. No existe avance de organización del archivo de la Secretaría de Transporte y Movilidad ubicado en el sub-sótano del complejo arquitectónico de la Gobernación. Igualmente, no hay criterio unificado para archivar, observándose utilización de carpetas con 3 a 5 folios cada una tratándose del mismo tema en unos casos y en otros archivándose más documentos de los establecidos en las TRD, incluyéndose los antecedentes</t>
  </si>
  <si>
    <t>Definición con los Concesionarios, del procedimiento de organización de documentos en expedientes vehiculares de acuerdo a la tabla de retención documental vigente.</t>
  </si>
  <si>
    <t xml:space="preserve">Clasificación de los documentos propios de la STM en el sub – sótano, Envío y consolidación de la documentación del sub-sótano en la oficina 28 de la Asamblea y organización de los documentos de acuerdo a las tablas de Retención Documental. </t>
  </si>
  <si>
    <t>Se evidencia que el Comité de Archivos del Sector Central del Departamento no se reúne mensualmente conforme a lo establecido en la Resolución 411 de 2006, modificada por la Resolución 1059 de 2013 mediante la cual se conforma el Comité de Archivos del Sector Central del Departamento.</t>
  </si>
  <si>
    <t>Modificar la resolución 1059 en cuanto a la periodicidad del comité</t>
  </si>
  <si>
    <t>Solicitar al proceso de Gestión Jurídica las instrucciones que se deben adelantar cuando hay que emitir, modificar o derogar un acto administrativo</t>
  </si>
  <si>
    <t>Socializar el nuevo acto administrativo</t>
  </si>
  <si>
    <t>El proceso de Gestión Documental dentro de sus indicadores tiene definido el “CUMPLIMIENTO ASESORIAS” con una frecuencia trimestral, para la medición registrada se observa que se realizó tan solo una asesoría y sin tener en cuenta si asisten o no el total de las dependencias programadas mediante cronograma, se obtiene siempre un cumplimiento de la meta 100%, lo cual no permite conocer el estado real de las dependencias y además se evidencia que no genera valor agregado para el proceso. (Decreto 1083 de 2015, Decreto 943 de 2014, Módulo de Planeación y Gestión, Componente Direccionamiento Estratégico, Elemento Indicadores de Gestión).</t>
  </si>
  <si>
    <t>Analizar y replantear el indicador a partir de variables que permitan medir el objetivo del proceso</t>
  </si>
  <si>
    <t>Realizar seguimiento al resultado del indicador y tomar medidas ante cualquier desviación</t>
  </si>
  <si>
    <t>En la Secretaría de Minas y Energía se evidencio archivos de gestión con ganchos de cosedora: (carpeta 1 Contraloría Departamental enero de 2015); se evidencian carpetas que no están ordenadas cronológicamente iniciando con el primer documento producido y finalizando con el más antiguo, es decir, en forma de libro (Tomo I convenio SME-021 de 2014); incumpliendo la guía A-GD-GUI-001.</t>
  </si>
  <si>
    <t>Organizar el archivo de gestión de acuerdo al procedimiento establecido</t>
  </si>
  <si>
    <t>A los nuevos funcionarios y contratistas de la Secretaría, brindar socialización del PROCEDIMIENTO PARA LA ADMINISTRACIÓN DE ARCHIVOS DE GESTIÓN mediante la herramienta Isolucion.</t>
  </si>
  <si>
    <t>Al interior de la Secretaría, a través de la herramienta Isolucion se debe dar a conocer el procedimiento A-GD-PR-005 para la administración de archivos de gestión</t>
  </si>
  <si>
    <t>En la Secretaría General-Dirección de Bienes, Falta organizar cronológicamente, legajar, foliar, quitar ganchos de cosedora como el caso de la carpeta del bien adquirido por el Departamento en el Municipio de Villapinzón, mediante Escritura Pública 23 de diciembre de 2014 registrada el 30 de diciembre de 2014.</t>
  </si>
  <si>
    <t>Abrir nueva carpeta y archivar los documentos de acuerdo al procedimiento "administración de archivos de Gestión"</t>
  </si>
  <si>
    <t>Impartir la instrucción de aplicación oportuna de los procedimientos y guías para el manejo de los archivos de gestión para garantizar su integralidad.</t>
  </si>
  <si>
    <t>Realizar seguimiento a la aplicación de los procedimientos y guías para el manejo de los archivos de gestión</t>
  </si>
  <si>
    <t>Educación: se evidencia la utilización de A-Z para guardar informes presentados por los contratistas y supervisores de las IED de contratos de diferentes modalidades correspondientes a 2014 y anteriores, así como información del Despacho del Secretario. Incumpliendo la guía A-GD-GUI-001.</t>
  </si>
  <si>
    <t>No existe directriz clara dentro de la guía A-GD-GUI-001 en cuanto a la manera de archivar los documentos en las unidades de conservación si alineados en la parte superior o no; si se debe seguir utilizando carpeta de aleta vertical, o de dos tapas (Secretaría de Minas y Energía, Desarrollo Social, Secretaría de Salud). De igual forma, en la Secretaría de Salud no hay precisión respecto a los criterios a utilizar en lo referente a marcación de las cajas utilizadas para efectuar transferencias, toda vez que manifiestan que estas no son recibidas en el archivo central si se marcan a mano en los espacios diseñados para tal fin, es decir se debe de hacer la marcación en hoja impresa y pegarla en la tapa de la caja, aun cuando dicha directriz no se encuentra documentada en el capítulo seis 86) “REQUISITOS PARA HACER TRANSFERENCIAS” de la guía código A-GD-GUI-001 versión 2, sin que se observen ajustes a la misma lo cual genera reprocesos para las secretarias. (Decreto 1083 de 2015, Decreto 943 de 2014, Módulo de Planeación y Gestión, Componente Direccionamiento Estratégico, Elemento Modelo de Operación por Procesos).</t>
  </si>
  <si>
    <t>Revisar y ajustar la Guía para la Organización de los Archivos de Gestión y Transferencias Documentales al Archivo Central A-GD-GUI-001</t>
  </si>
  <si>
    <t>Se observa que de acuerdo a la Ley 1712 de 2014 por medio de la cual se crea la Ley de Transparencia y del Derecho de Acceso a la Información Pública Nacional y se dictan otras disposiciones, el Programa de Gestión Documental para las entidades territoriales, debe estar adoptado a los seis meses siguientes a la entrada en vigencia de la citada ley. Al respecto es de anotar que esta actividad es un producto representativo dentro del proceso de gestión y la ejecución del 100%, se da solo cuando se implemente en la gobernación de Cundinamarca el programa de gestión documental, el cual está previsto según la meta 525 para diciembre 31 de 2015, lo que implica que se incumpliría el término legal .</t>
  </si>
  <si>
    <t>Adelantar las gestiones pertinentes para obtener el PGD del Sector Central de la Gobernación de Cundinamarca</t>
  </si>
  <si>
    <t>Se observa que a la fecha el departamento no cuenta con el Plan de institucional de Archivos (PINAR), toda vez que aun no se ha implementado el Programa de Gestión Documental (PGD).</t>
  </si>
  <si>
    <t>Gestionar la elaboración del PGD como un insumo para la construcción del PINAR</t>
  </si>
  <si>
    <t>Socializar al equipo de mejoramiento por vía Email la revision del Programa de Gestión Documental realizada por el comité interno de archivos</t>
  </si>
  <si>
    <t>John Francisco Cuervo Alonso</t>
  </si>
  <si>
    <t>Socializar a todos los funcionarios de nivel central la aprobación y publicación del programa del gestión documental</t>
  </si>
  <si>
    <t>Capacitar a los tres niveles de la Gobernación en el programa de gestión documental; La alta dirección, Gerencia táctica y el nivel operativo en todas las dependencias</t>
  </si>
  <si>
    <t>Dentro del proceso no se observa la existencia de acciones que permita llevar a cabo la realización de la actividad relacionada con la eliminación de documentos cuando a ello hubiera lugar, según lo establecido en las tablas de retención documental y lo señalado en el acuerdo 046 de 2000 del Archivo General de la Nación.</t>
  </si>
  <si>
    <t xml:space="preserve">Incluir en el hacer de la caracterización del Proceso de Gestión Documental las actividad de eliminación de documentos como producto de la aplicación de TRD y TVD en el archivo central. </t>
  </si>
  <si>
    <t>No se observa que el proceso de gestión documental haya solicitado la inclusión en el plan de emergencias del departamento los riesgos que pongan en peligro la integridad de los documentos lo cual es pertinente para la conservación y protección del archivo de conformidad con el acuerdo 050 de 2000 del Archivo General de la Nación.</t>
  </si>
  <si>
    <t>Identificar los riesgos externos que pueden afectar la integridad de los documentos de la Gobernación y solicitar su inclusión en el plan de emergencias de la entidad.</t>
  </si>
  <si>
    <t>En la Oficina de Control Interno Disciplinario se evidencia que los expedientes actuales no se encuentran archivados en las carpetas establecidas para tal fin. Existe una caratula blanca diseñada por esta Oficina, que pone en riesgo la integridad de la documentación que contiene.</t>
  </si>
  <si>
    <t>Revisión y análisis de la pertinencia del uso de las tapas en cartón en los procesos disciplinarios.</t>
  </si>
  <si>
    <t>Se observa en la secretaria de Minas y Energía archivo almacenado en muebles de madera sin chapas de seguridad, que permitan garantizar una adecuada conservación, protección y custodia de los documentos. (Artículo 3 Acuerdo 042 de 2002 proferido por el Archivo General de la Nación).</t>
  </si>
  <si>
    <t>Verificar e identificar los archivos que encuentran en los muebles de madera, clasificando los que son de serie y los que son de apoyo.</t>
  </si>
  <si>
    <t>En los archivos de la Secretaría de Hacienda–Despacho del Secretario y Tesorería General, se evidenció que no cumple con los requisitos legales establecidos en la Ley 594 de 2000 artículo 11, para la organización y preservación de los documentos. Existe disposición inadecuada de los archivos de gestión en la Tesorería General y en Dirección de Rentas – Acuerdo 042 de 2002 – Articulo 4 (Criterios para la organización de archivos de gestión) en igual forma, en la oficina del despacho se lleva un archivo de apoyo, en el cual los documentos archivados no cumplen con lo determinado en la Acuerdo citado.</t>
  </si>
  <si>
    <t>Dar cumplimiento a la aplicación del Acuerdo 042 de 2002 en cuanto a la organización y preservación de los archivos de gestión</t>
  </si>
  <si>
    <t>Trasladar y reubicar en un espacio físico los documentos que se encuentran en la Dirección de Tesorería, con el fin de que puedan mantenerse en condiciones aptas de almacenamiento dándole cumplimiento a la ley 594 de 2000 ley de archivos</t>
  </si>
  <si>
    <t>Camilo Sanchez Gutierrez</t>
  </si>
  <si>
    <t>Adelantar y estructurar el proceso licitatorio para contratar una empresa especializada en gestión documental que se encargue de la organización, clasificación, eliminación y digitalización de todos los documentos que hacen parte de la Secretaria de Hacienda, cumpliendo con los requisitos legales establecidos en la ley 594 de 2000 Ley de Archivos y el acuerdo 042 de 2002 del AGN.</t>
  </si>
  <si>
    <t>Observación de Auditoria Externa</t>
  </si>
  <si>
    <t>Laboratorio Salud Pública</t>
  </si>
  <si>
    <t>El LSP, ha identificado riesgos asociados a inoportunidad y confiabilidad en los resultados, el cual se encuentra en proceso de implementación. Se recomienda el inicio de las actividades planteadas para la mitigación de los mismos.</t>
  </si>
  <si>
    <t>Realizar el cargue del plan de manejo de riesgos en el administrador documental ISOlución.</t>
  </si>
  <si>
    <t>Hever Jiovanny Preciado Trujillo</t>
  </si>
  <si>
    <t>Dar inicio a la ejecución de las actividades planteadas en el plan de manejo de riesgos.</t>
  </si>
  <si>
    <t>Amparo Leonor Gnecco Rodriguez</t>
  </si>
  <si>
    <t>Realizar los seguimientos a las actividades del plan de manejo de riesgo.</t>
  </si>
  <si>
    <t>Planificación del Desarrollo Institucional</t>
  </si>
  <si>
    <t>Se recomienda revisar la disponibilidad de categorías documentales y sus respectivas plantillas de acuerdo a las necesidades del LSP.</t>
  </si>
  <si>
    <t>Establecer en conjunto con Laboratorio de Salud Publica, las categorías documentales.</t>
  </si>
  <si>
    <t>Jairo Enrique Espinosa Rosas</t>
  </si>
  <si>
    <t>Fortalecimiento Territorial</t>
  </si>
  <si>
    <t>Secretaría de Gobierno</t>
  </si>
  <si>
    <t>Al preguntar sobre la Política de Riesgos de la Entidad, los entrevistados manifiestan no tener conocimiento de la misma. NUMERAL 5.5.3 Comunicación Interna.</t>
  </si>
  <si>
    <t>Solicitar a la Dirección de Desarrollo Organizacional capacitación sobre Administración de Riesgos y socialización de la política de Riesgos.</t>
  </si>
  <si>
    <t>Diana Maritza Chacon Veloza</t>
  </si>
  <si>
    <t>Realizar el seguimiento seguimiento y evaluación a la ejecución de los controles según la calificación del riesgo residual.</t>
  </si>
  <si>
    <t>De acuerdo a lo establecido en la Política de Riesgos, no se evidencia seguimiento y evaluación a la ejecución de los controles según la calificación de los siguientes riesgos identificados en el proceso: 1. “No coordinar ni responder oportuna ni eficazmente las actividades para la atención de los eventos antrópicos y naturales” y “Asistencias técnicas que no sean pertinentes, oportunas y eficaces”; los cuales presentan calificación Extrema y Alta respectivamente y su seguimiento debió hacerse cada dos y cada tres meses según el caso. NUMERAL 4.1 g) / NOTA 2.</t>
  </si>
  <si>
    <t>Solicitar a la Dirección de Desarrollo Organizacional capacitación sobre Administración de Riesgos y socialización de la política de Riesgos vigente.</t>
  </si>
  <si>
    <t>Henry Oswaldo Chavarro Ayala</t>
  </si>
  <si>
    <t>Realizar seguimiento por medio de la autoevaluacion una vez recibida la capacitacion, y asi analizar posibles riesgos y asi actualizar el mapa</t>
  </si>
  <si>
    <t>Al revisar la medición de los indicadores del proceso, el indicador “Nivel de atención de personas afectadas por desastres” se evidencia un cumplimiento del 27%, siendo la meta establecida del 80%. No se evidencia un adecuado análisis del mismo y tampoco se procedió a levantar la respectiva acción correctiva por no cumplimento de la meta. NUMERAL 8.4 Análisis de datos.</t>
  </si>
  <si>
    <t>Designar los funcionarios responsables de la medición, análisis y cargue de los indicadores en la Herramienta Isolucion.</t>
  </si>
  <si>
    <t>Nidia Milena Garzon Saza</t>
  </si>
  <si>
    <t>Realizar la medición, análisis y cargue de los indicadores en la Herramienta Isolución.</t>
  </si>
  <si>
    <t>Al revisar la carpeta que hace parte del Protocolo M-FT-PRO-005 “Jornadas de Apoyo al Desarrollo” se encuentran registros como Lista de chequeo minuto a minuto y el Formato de actividades a realizar, los cuales no se encuentran controlados dentro del SIGC. NUMERAL 4.2.4 Control de Registros.</t>
  </si>
  <si>
    <t>Codificar los documentos mencionados en la NC y realizar el trámite para su aprobación e inclusión en el Proceso.</t>
  </si>
  <si>
    <t>Jose Joaquin Hernandez Baquero</t>
  </si>
  <si>
    <t>Solicitar Capacitación a la Dirección de Desarrollo Organizacional sobre el procedimiento de Control de Documentos y evidenciar la realización de la misma.</t>
  </si>
  <si>
    <t>Socializar entre los funcionarios de la Secretaría de Gobierno los formatos con los que cuenta el proceso.</t>
  </si>
  <si>
    <t>Para la medición del indicador “Oportunidad en la Asistencia Técnica” no se está teniendo en cuenta la información adicional a la recibida a través del Aplicativo Mercurio, lo que no permite tener cobertura total. NUMERAL 8.2.3 Seguimiento y Medición de los procesos.</t>
  </si>
  <si>
    <t>Incluir la información de asistencia técnica en oficina para el cálculo del indicador.</t>
  </si>
  <si>
    <t>Anny Lorena Escobar Cruz</t>
  </si>
  <si>
    <t>No se evidencia la gestión y el seguimiento ante la Secretaría Jurídica – Líder del Proceso Gestión Jurídica, para incluir los procedimientos Licencias y Permisos de Notarías y Personería Jurídica de Bomberos. NUMERAL 4.2.1 d) Gestión Documental – Generalidades.</t>
  </si>
  <si>
    <t>Activar el procedimiento relacionado ya que de acuerdo la modificación del procedimiento de actuaciones adminsitrativas este ya no aplica para la ejecución de la actividad</t>
  </si>
  <si>
    <t>Vidal Roberto Mendez Laspriella</t>
  </si>
  <si>
    <t>Revisada la carpeta identificada con el Código 1002-42-17, Serie Procesos, Subserie Procesos de Apoyo a la Titulación Municipal – Municipio de Ricaurte; se observa que el procedimiento se ejecuta de acuerdo a lo establecido pero no hay evidencia de todos los registros descritos, los auditados manifiestan que estos reposan en la carpeta del Municipio. NUMERAL 4.2.4 Control de Registros.</t>
  </si>
  <si>
    <t>Revisar el procedimiento para estabalecer que registros se deben controlar desde la Secretaría y realizar la modificación del procedimiento.</t>
  </si>
  <si>
    <t>Claudia Patricia Paez Rodriguez</t>
  </si>
  <si>
    <t>En el proceso se tiene establecido el indicador “Porcentaje de Ejecución Presupuestal”, el cual no corresponde al desempeño o gestión del proceso, pues es de carácter Financiero, teniendo en cuenta que la operación es por procesos, igual dentro del indicador del proceso de gestión financiera esta incluido el desempeño presupuestal de cada entidad. NUMERAL 8.2.3 Seguimiento y Medición de los Procesos.</t>
  </si>
  <si>
    <t>Solicitar la eliminacion del indicardor, por corresponder al Proceso de Gestion financiera</t>
  </si>
  <si>
    <t>Lilia Teresa Baron Rodriguez</t>
  </si>
  <si>
    <t>Verificado el informe de PQRS registradas en el Sistema de Gestión Documental Mercurio para la secretaría de Gobierno durante el periodo del 1 de abril al 30 de junio de 2015, se observa que a la Secretaría de Gobierno se distribuyeron 20 PQRS, de las cuales 13 fueron evacuadas oportunamente y 7 fuera del término establecido, reflejando un indicador de oportunidad del 65%.</t>
  </si>
  <si>
    <t>Designar oficialmente el Administrador de PQRS en la Secretaría</t>
  </si>
  <si>
    <t>Janeth Florez Avendaño</t>
  </si>
  <si>
    <t>Realizar verificación de las PQRS recibidas.</t>
  </si>
  <si>
    <t>Solicitar socialización del Procedimiento Administración de PQRS al líder del Proceso Atención al Ciudadano.</t>
  </si>
  <si>
    <t>Aplicar el procedimiento de establecido para la Administración de las PQRS.</t>
  </si>
  <si>
    <t>Se observan las metas 510 y 512 con ejecución rezagada a la fecha para el acumulado del cuatrienio, lo que evidencia la posibilidad de no cumplimiento.</t>
  </si>
  <si>
    <t>El Líder del proceso realizará reunión con los responsables de la ejecución de las metas 510 y 512, para evaluar el atraso en las actividades.</t>
  </si>
  <si>
    <t>Fabian Orlando Reyes Reyes</t>
  </si>
  <si>
    <t>Promoción del Desarrollo Departamental</t>
  </si>
  <si>
    <t>En la Secretaría de Desarrollo Social se evidenció que no se está haciendo uso del formato M-PDD-FR-012, para el registro de asesoría técnica en oficina, para esta actividad utilizan el formato CONTROL DE ASISTENCIA Código E-PID-FR-005 asociado al proceso de Planificación del Desarrollo Institucional. NUMERAL 4.2.4. CONTROL DE REGISTROS.</t>
  </si>
  <si>
    <t xml:space="preserve">A los funcionarios y contratistas de la Secretaría, brindar socialización del formato Registro de Asesoría Técnica en Oficina M-PDD-FR-012 asociado al proceso de Promoción de Desarrollo Departamental. </t>
  </si>
  <si>
    <t>Secretaría Especial Para Soacha</t>
  </si>
  <si>
    <t>Las actividades desarrolladas por la Secretaría Especial para Soacha, no se encuentran documentadas dentro del proceso, solo se evidencia como soporte de ejecución, el documento denominado bitácora, mediante el cual los funcionarios efectúan el registro de las gestiones de seguimiento a programas y/o proyectos asignados. NUMERAL 4.1 GENERALIDADES.</t>
  </si>
  <si>
    <t>Hallazgo no gestionado por el responsable</t>
  </si>
  <si>
    <t>Consulta</t>
  </si>
  <si>
    <t>De acuerdo al plan de asistencias técnicas para el mes de mayo de 2015, se tenía prevista efectuar una asistencia referente a implementación del sistema educativo indígena por parte de la Secretaria de Desarrollo Social; no se evidencia cumplimiento de la actividad ni reprogramación de la misma, lo cual implica que la prestación del servicio no se ejecuta bajo condiciones controladas. NUMERAL 7.5.1 CONTROL DE LA PRODUCCIÓN Y PRESTACIÓN DEL SERVICIO.</t>
  </si>
  <si>
    <t>Justificar el incumplimiento de la asistencia técnica.</t>
  </si>
  <si>
    <t>Juan Carlos Barragan Suarez</t>
  </si>
  <si>
    <t>Secretaría de Ciencia, Tecnología e innovación</t>
  </si>
  <si>
    <t>En la Secretaría de Ciencia, Tecnología e Innovación, se evidencia que en el convenio especial de cooperación SCTel 011 de 2015, mediante el cual se está ejecutando la meta de producto 469, presenta un primer pago por valor de $40.700.000, pero no se evidencian informes de supervisión como punto de control establecido en la Matriz de Trámites y Servicios para la ejecución de los proyectos de inversión. NUMERAL 7.5.3 IDENTIFICACIÓN Y TRAZABILIDAD.</t>
  </si>
  <si>
    <t>Expedir Circular interna a los supervisores de los contratos de la SCTEI indicando que para el pago anticipado se debe contar con el informe del supervisor donde certifique el cumplimiento de los requisitos para proceder a este pago</t>
  </si>
  <si>
    <t>Oscar Eduardo Rodriguez Lozano</t>
  </si>
  <si>
    <t>Socializar la circular mencionada en la actividad anterior</t>
  </si>
  <si>
    <t>Juan Carlos Gonzalez Gomez</t>
  </si>
  <si>
    <t>Se evidencia en la Secretaría de Ciencia, Tecnología e Innovación y en la Unidad Administrativa Especial de Vivienda Social que no se aplica el procedimiento ASISTENCIA TECNICA código M-PDD-PR-008 versión 2 del 10 de febrero de 2014, en desarrollo las actividades inherentes a estas dependencias. NUMERAL 7.5.3 IDENTIFICACIÓN Y TRAZABILIDAD</t>
  </si>
  <si>
    <t>Formulación de la documentación del proceso a partir de la nueva estructura interna</t>
  </si>
  <si>
    <t>Socialización de la nueva documentación</t>
  </si>
  <si>
    <t>Secretaría de Hábitat y Vivienda</t>
  </si>
  <si>
    <t>1. Formulación de la documentación del proceso a partir de la nueva estructura interna. 2. Socializar la nueva documentación</t>
  </si>
  <si>
    <t>Luz Astrid Osorio Aponte</t>
  </si>
  <si>
    <t>Socializar la nueva documentación.</t>
  </si>
  <si>
    <t>Beatriz Elena Gamez Calderon</t>
  </si>
  <si>
    <t>El indicador “cobertura temática del servicio de asistencia técnica departamental” y “nivel de satisfacción de los municipios para el servicio de asistencia técnica prestado por la administración departamental”, no registran medición de acuerdo a su frecuencia NUMERAL 8.2.3 SEGUIMIENTO Y MEDICIÓN DE LOS PROCESOS</t>
  </si>
  <si>
    <t>En la Unidad de Vivienda, la gestión desarrollada por los supervisores de los contratos siendo este el punto de control señalado en la matriz de trámites y servicios, no evidencia acciones de seguimiento a los recursos asignados mediante los diferentes convenios suscritos con los municipios. NUMERAL 7.5.1 CONTROL DE LA PRODUCCIÓN Y PRESTACIÓN DEL SERVICIO.</t>
  </si>
  <si>
    <t>Se ha recibido capacitación en Isolución y se ha aclarado el tema de utilización del formato de informe de supervisión.</t>
  </si>
  <si>
    <t>No se evidencia disposiciones planificadas para la ejecución, seguimiento y control de las actividades desarrolladas por la Secretarias de Transporte y Movilidad como expedición de licencias, matriculas, traspasos, entre otras. Numeral 7.5. CONTROL Y PRESTACIÓN DEL SERVICIO.</t>
  </si>
  <si>
    <t>Solicitar protocolos de procesos y procedimientos de los dos concesionarios.</t>
  </si>
  <si>
    <t>Citar a mesas de trabajo para Iniciar actividad de armonización de procesos y procedimientos establecidos por los concesionarios a los protocolos establecidos por el departamento de Cundinamarca.</t>
  </si>
  <si>
    <t>Revisión de la caracterización del proceso especialmente en las dependencias que lo integran teniendo en cuenta que el alcance señala que se aplica y desarrolla en todas las dependencias del Sector Central de la Administración Departamental, pero solo se indican diez dependencias.</t>
  </si>
  <si>
    <t>Se evidencia que no se han identificado nuevos riesgos dentro del proceso de Promoción del Desarrollo Departamental, de conformidad con la política de administración de riesgos.</t>
  </si>
  <si>
    <t>Teniendo en cuenta que la Unidad de Bosques se fusionó con la Secretaria de Ambiente, se hace necesario revisar la caracterización del proceso con el fin de ajustarlo de tal manera que las actividades desarrolladas por la mencionada Unidad, se ajusten a SIGC del Nivel Central de la Administración Departamental.</t>
  </si>
  <si>
    <t>La Unidad Administrativa Especial de Vivienda Social, la Secretaria de Agricultura y Desarrollo Rural y la Secretaria de Transporte y Movilidad, debe tomar las acciones necesarias para que sus contratistas (personas naturales y/o jurídicas) utilicen los formatos establecidos dentro del SIGC.</t>
  </si>
  <si>
    <t>La Unidad Administrativa Especial de Vivienda Social suscribe convenios con los municipios, y son ellos los que llevan a cabo la contratación directa con personas naturales o jurídica. Cuando el municipio presenta a la Unidad los documentos que respaldan la ejecución de la obra, es en su papelería y la Gobernación no podría solicitar al municipio que cambie su papelería por la de la Gobernación.Go</t>
  </si>
  <si>
    <t>Secretaría de Agricultura y Desarrollo Rural</t>
  </si>
  <si>
    <t>Coordinar y comunicar mediante circular al área jurídica de la Secretaría de Agricultura y a los supervisores de la misma, el compromiso de establecer en el articulado de las minutas de convenios y contratos la obligatoriedad por parte de los contratistas de usar los formatos del Sistema de Calidad de la Gobernación de Cundinamarca y por parte de los supervisores la responsabilidad del cumplimiento de dicha obligación.</t>
  </si>
  <si>
    <t>Alicia Georgina Baez Diaz</t>
  </si>
  <si>
    <t>Tomar las acciones necesarias para que sus contratistas (personas naturales y/o jurídicas) utilicen los formatos establecidos dentro del SIGC.</t>
  </si>
  <si>
    <t>En la Meta 480 durante el primer semestre de 2015, la secretaría reporta en la herramienta (Visor), avance de ejecución de dos Consejos Regionales de CTel Operativizados; al respecto no se evidenció las actas de constitución y/o conformación de esos consejos.</t>
  </si>
  <si>
    <t>Las metas 433 del plan de Desarrollo Departamental, registran a 31 de diciembre de 2014, una ejecución acumulada para el cuatrienio, del 25%, frente a lo programado 75% para el mismo periodo. Se observa en la herramienta visor reportes de ejecución durante vigencias 2012 y 2013; a pesar, que se adelanten gestiones tendientes a ejecutar lo programado para la vigencia 2015, se evidencia que la meta es de difícil cumplimiento respecto al cuatrienio, toda vez que no es viable ejecutar lo faltante de vigencias anteriores, por cuanto esta es una meta de mantenimiento.</t>
  </si>
  <si>
    <t>Reportar en el Plan de Acción los avances correspondientes a la meta 433.</t>
  </si>
  <si>
    <t>Nohora Rocio Silva Martinez</t>
  </si>
  <si>
    <t>Se realiza la actualización de la Información que contempla la Meta 433, para la fecha se alcanza un avance del 100% para los años 2012, 2013 y 2014, para el año 2015 se reporta avance del 80%.</t>
  </si>
  <si>
    <t>Se consolida la información de la Meta 433 de los Programas realizados en competencias laborales.</t>
  </si>
  <si>
    <t>Las metas 144, 146, 253, 149, 20, 53, 97, 164,187, presentan una ejecución por debajo de lo programado, lo que implica se deben tomar acciones para ejecutar en lo que resta de la vigencia 2015 para el cumplimiento de estas metas.</t>
  </si>
  <si>
    <t>Revisar las actividades para el cumplimiento de las siguientes metas: 20,53,97,144,146,164,187,253.</t>
  </si>
  <si>
    <t>Cristian Chavez Salas</t>
  </si>
  <si>
    <t>Revisar las actividades para el cumplimiento de la meta 149.</t>
  </si>
  <si>
    <t>Claudia Marcela Salcedo Ortiz</t>
  </si>
  <si>
    <t>En la Secretaría de Ciencia, Tecnología e Innovación, no se observa reportes trimestrales para el seguimiento al Plan de Asistencia Técnica, de conformidad a lo señalado en la Circular No. 08 del 20 de marzo de 2015.</t>
  </si>
  <si>
    <t>Se observa en el numeral 6 del artículo 22 del decreto 066 de 2015 que se hace referencia a la provincia de Soacha, pero el artículo 21 -Misión- del citado decreto, solo refiere al Municipio de Soacha.</t>
  </si>
  <si>
    <t>Se observa que la Secretaría de Ambiente, asumió las funciones que realizaba la extinta Unidad de Bosques a través de la dirección de Ecosistemas estratégicos y sostenibilidad ambiental del territorio, sin embargo se deben tomar las medidas necesarias para legalizar la entrega a la secretaría, toda vez que existen contratos de vigencias anteriores sin liquidar.</t>
  </si>
  <si>
    <t>Elaborar el inventario de Contratos/Convenios celebrados por la U.A.E. Bosques de Cundinamarca que se encontraban vigentes a la fecha de su fusión con la Secretaría del Ambiente y que fueron a ésta cedidos/subrogados, en los términos establecidos por el Artículo Quinto del Decreto Ordenanzal No. 0064 de 2015 (abril 01), consignando para cada uno de ellos el estado de avance a la fecha de entrega, al 31/12/2015 y a 31/05/2017.</t>
  </si>
  <si>
    <t>A partir del 01/06/2017, realizar seguimiento bimestral (cada dos meses) a la gestión y la verificación de la liquidación final de cada uno de los Contratos/Convenios cedidos/subrogados por la UAEBC a la Secretaría del Ambiente que se encuentren en ejecución o por liquidar, reportando las correspondientes evidencias (Informes de Supervisión/Interventoría, Actas de Recibo Parcial/Final, Acta Liquidación).</t>
  </si>
  <si>
    <t>Se observa que los reportes que se realizan a la Secretaria de Planeación de la meta 309, obedecen a No. de personas atendidas y no al 100% de la población económicamente activa, víctima del conflicto armado con procesos de convocatoria competencias laborales, capacitación, creación de empresa.</t>
  </si>
  <si>
    <t>Identificar para la Meta 309 la Línea base de PVCA a atender por parte de la Secretaría de Competitividad y Desarrollo Económico.</t>
  </si>
  <si>
    <t>Arnulfo Gutierrez Camargo</t>
  </si>
  <si>
    <t>Aunque la meta 423 se reporta ejecutada al 100% frente a lo programado para el cuatrienio; es decir se crearon 10 Centros Regionales de Emprendimiento y Asistencia Empresarial, se encuentra que dos de estos (Ubaté y Pacho) no están en funcionamiento.</t>
  </si>
  <si>
    <t>El Secretario de Competitividad y Desarrollo Económico junto con el Director de Desarrollo Empresarial, diseñaran un Plan de Contingencia con los funcionarios y personal de apoyo para garantizar la operación de los CREA.</t>
  </si>
  <si>
    <t>Dar cumplimiento al plan de contingencia con los funcionarios y personal de apoyo para garantizar la operación de los CREA.</t>
  </si>
  <si>
    <t>El proceso de Promoción del Desarrollo Departamental tiene definidos indicadores que no permiten medir el desempeño del mismo para la toma de decisiones, teniendo en cuenta que al ser proceso misional debe tener indicadores de gestión relacionados con la eficiencia, eficacia y efectividad.</t>
  </si>
  <si>
    <t>No se evidencia en la Secretaría Especial para Soacha, la existencia de un plan de acción o plan estratégico, detallado acorde con la Misión y funciones establecidas en el decreto 066 de 2015 para esta dependencia, lo cual no permite verificar ni evaluar el cumplimiento de las actividades y/o metas propuestas. (Decreto 1083 de 2015, Decreto 943 de 2014, Módulo de Planeación y Gestión, Componente Direccionamiento Estratégico, Elemento Planes y Programas y Proyectos).</t>
  </si>
  <si>
    <t>Gestión de Recursos Físicos</t>
  </si>
  <si>
    <t>1. Revisado el procedimiento de administración de Bienes inmuebles A-G-FR-003, no se evidencian lineamientos precisos para la administración de los activos, propiedad, planta y equipo del Departamento, no se puede determinar con claridad en que momento las entidades deben informar a la Secretaria General- Dirección de Bienes la compra de un bien inmueble.</t>
  </si>
  <si>
    <t>John Jairo Mancera Obando</t>
  </si>
  <si>
    <t>Reiterar la circular No 15 del 6 de febrero del 2012 a todas las dependencias del Sector Central con el ánimo de dar estricto cumplimiento a lo reglamentado con respecto a la adquisición de bienes inmuebles.</t>
  </si>
  <si>
    <t>Modificar las Políticas de Operación del procedimiento "Administración de Bienes Inmuebles", en cuanto a los lineamientos para el reporte de adquisición de Bienes Inmuebles.</t>
  </si>
  <si>
    <t>Socializar la nueva versión del procedimiento a las entidades del Sector Central</t>
  </si>
  <si>
    <t>2. Se evidencia que el pago de impuestos se efectúa únicamente de los predios registrados en el sistema de información financiera Territorial SGFT-SAP, generando mora en estos pagos y ocasionando sanciones en caso de extemporaneidad.</t>
  </si>
  <si>
    <t>Modificar las políticas de Operación del procedimiento administración de bienes inmuebles.</t>
  </si>
  <si>
    <t>Socializar la nueva versión del procedimiento a las entidades del Sector Central.</t>
  </si>
  <si>
    <t>3. Se evidencia que existen actividades que se ejecutan y que no están procedimentadas ni relacionadas como actividad de otro procedimiento, como: las donaciones que recibe el Departamento de Cundinamarca.</t>
  </si>
  <si>
    <t>Ajustar y socializar la documentación del proceso en cuanto a las políticas de operación cuando se reciban donaciones, incentivos o valores agregados a un contrato.</t>
  </si>
  <si>
    <t>Sandra Ines Lozano</t>
  </si>
  <si>
    <t>4. En el paso 16 del procedimiento A-GR-PR-006 Administración y Control del Parque Automotor – se establece como salida el informe mensual del suministro de combustible, siendo este un punto de control del proceso, al solicitar dicho informe se presenta el informe que emite el contratista para la cuenta de cobro, aunado a esto se nos presenta un archivo en Excel en el cual se hace la relación de suministro de combustible.</t>
  </si>
  <si>
    <t>Validar el documento que se utiliza para el análisis del suministro de combustible y definir el formato a legalizar en la herramienta Isolucion.</t>
  </si>
  <si>
    <t>Mauricio Jimenez Castillo</t>
  </si>
  <si>
    <t>Ajustar y socializar la nueva versión del procedimiento Administración y Control del Parque Automotor con el ánimo de brindar lineamientos para la generación del informe de consumo de combustible.</t>
  </si>
  <si>
    <t>1. Revisión de la normatividad asociada al proceso, evidenciándose el Decreto 419 de 2012 en el normograma (legales Internos y Externos)que corresponde a la Alcaldía de Fusagasugá; igualmente menciona la ordenanza No 196 de 2013, la cual no existe como archivo vinculado</t>
  </si>
  <si>
    <t>Revisión, ajuste y socialización de los procedimientos del proceso y la normatividad asociada en la caracterización</t>
  </si>
  <si>
    <t>Jose Gabriel Medina Bravo</t>
  </si>
  <si>
    <t>Relizar revisión de la caracterización del proceso y ajustar de ser necesario</t>
  </si>
  <si>
    <t>2. No se observa en las políticas de operación del procedimiento A-GR-PR-006 Administración y Control del Parque Automotor, que se especifique la necesidad de que todo funcionario que haga uso del parque automotor de la Gobernación de Cundinamarca debe tener una comisión de servicios aprobada.</t>
  </si>
  <si>
    <t>Ajustar las políticas de operación con el ánimo de que se especifique la necesidad de que todo funcionario que haga uso del parque automotor de la Gobernación de Cundinamarca debe tener una comisión de servicios aprobada. Una vez ajustado el documento este se debe socializar.</t>
  </si>
  <si>
    <t>Realizar actualización y socialización del procedimiento A-GR-PR-006 Administración y Control del Parque Automotor</t>
  </si>
  <si>
    <t>3. Revisado el procedimiento de ingreso y egreso de bienes muebles al almacén general, se encuentra que las políticas de operación se refieren solo a egresos.</t>
  </si>
  <si>
    <t>Ajustar las políticas de Operación en el procedimiento de ingreso y egreso de bienes muebles y elementos de consumo al almacén general con el fin de especificar los requisitos para los ingresos y socializar el procedimiento.</t>
  </si>
  <si>
    <t>Efrain Garcia Vargas</t>
  </si>
  <si>
    <t>4. No existen lineamientos implementados para el manejo e identificación de los bienes adquiridos (muebles e inmuebles) por las diferentes Secretarias de la Gobernación, e identificar el rubro del que proviene dicha adquisición (Inversión o Funcionamiento), con el fin de establecer el manejo de los mismos por parte de Almacén, por cuanto se hace necesario implementar controles, capacitaciones y entrenamiento a los usuarios del sistema SGFT-SAP, para la identificación de los bienes adquiridos desde el inicio de la ejecución presupuestal marcando de manera correcta la clase de documento a afectar de acuerdo a lo establecido en el formato identificado con el código A-GF-FR-013 SOLICITUD DE CDP. Se recalca que es desde el inicio para que esté alineado con el proceso.</t>
  </si>
  <si>
    <t>Programar reunión con la Secretaría de Hacienda Dirección de contabilidad con el ánimo de revisar el sistema de información SAP y las actividades necesarias para la identificación de los bienes muebles adquiridos.</t>
  </si>
  <si>
    <t>Ajustar el procedimiento de ingreso y egreso de bienes muebles y elementos de consumo al almacén general con el fin de especificar los requisitos y controles para los ingresos.</t>
  </si>
  <si>
    <t>Solicitar capacitaciones y entrenamiento a los usuarios del sistema SGFT-SAP, para la identificación y clasificación de los bienes adquiridos desde el inicio de la ejecución presupuestal</t>
  </si>
  <si>
    <t>Cargue evidencias Reunión de reunión realizada con la Secretaría de Hacienda</t>
  </si>
  <si>
    <t>Realizar seguimiento a la solicitud de capacitación efectuada a la secretaria de TIC´s</t>
  </si>
  <si>
    <t>Emitir circular a los usuarios SAP del nivel central, en la que se especifique la identificación del tipo de bien adquirido y se dicten los parámetros para identificar el rubro del cual provienen (Inversión o funcionamiento). Esto de conformidad con las diferentes reuniones realizadas en el marco de depuración contable, comité de sostenibilidad contable y construcción de lineamientos de sostenibilidad contable con las entidades involucradas.</t>
  </si>
  <si>
    <t>Nestor Alonso Guerrero Neme</t>
  </si>
  <si>
    <t>5. En el procedimiento A-GR-PR-006 Administración y Control del Parque Automotor – No se hace referencia para el préstamo de vehículos automotores a Contratistas en cumplimiento de sus obligaciones contractuales; no se observa de manera clara el paso que indique el tipo de mantenimiento (Preventivo y Correctivo), y sus acciones relacionadas.. En el paso 8 del procedimiento, se establece como salida el formato A-GR-FR-007 – programación de vehículos, sin embargo se pegan varias hojas formando una sábana y se diligencia en lápiz</t>
  </si>
  <si>
    <t>Ajustar las políticas de operación de acuerdo a la circular No. 19 de indicando los aspectos a tener en cuenta en el transporte de funcionarios y contratistas de acuerdo al cumplimiento de sus obligaciones contractuales.</t>
  </si>
  <si>
    <t>Ajustar el procedimiento Administración del parque automotor con el ánimo de que se especifique el tipo de mantenimiento a realizar.</t>
  </si>
  <si>
    <t>Ajustar el formato A-GR-FR-007 – programación de vehículos con el ánimo de facilitar su registro e implementar su diligenciamiento en forma digital.</t>
  </si>
  <si>
    <t>Relizar seguimiento a la solicitud enviada a la secretaria TIC´S respecto a la actualizacion formato A-GR-FR-007 – programación de vehículos</t>
  </si>
  <si>
    <t>Actualizar el procedimiento A-GR-PR-06 "Administración y Control del Parque Automotor" referenciado, dando claridad a la utilización del aplicativo desde función pública para el registro de comisiones. (Hecho por el cual ya actualmente No se utiliza el formato A-GR-FR-007 y por lo mismo, éste fue retirado del procedimiento anteriormente</t>
  </si>
  <si>
    <t>Auditoria Interna</t>
  </si>
  <si>
    <t>1. La Secretaría del Ambiente no ha actualizado la base de datos de los bienes inmuebles de propiedad del Departamento, evidenciándose oficio de respuesta al requerimiento de la Secretaria General, en fecha de 13 de agosto de 2015 firmado por la Secretaria de Ambiente, en el que manifiesta: “…por pate de la Secretaría de Ambiente y que debido a que no cuentan con la totalidad de la información requerida por la Dirección de Bienes e Inventarios NO han podido ser ingresados como bienes del Departamento”.</t>
  </si>
  <si>
    <t xml:space="preserve">Reiterar comunicación donde se indique la documentación necesaria para actualizar la base de datos de los bienes inmuebles del departamento a través del sistema SAP, teniendo en cuenta las nuevas adquisiciones y los predios no reportados de manera correcta. </t>
  </si>
  <si>
    <t xml:space="preserve">Remitir los títulos de propiedad y registro del Agustín Codazzi de los bienes inmuebles adquiridos por la Secretaria de Medio Ambiente al procesos e Gestión de Recursos Físicos con el fin de actualizar la base de datos de bienes Inmuebles del departamento a través del sistema SAP </t>
  </si>
  <si>
    <t>Marcela Orduz Quijano</t>
  </si>
  <si>
    <t xml:space="preserve">Ajustar las políticas de operación y actividades del procedimiento Administración de Bienes Inmuebles a fin de especificar los requisitos para reportar un bien inmueble adquirido para la actualización de la base de datos de predios del departamento. </t>
  </si>
  <si>
    <t xml:space="preserve">Socializar la nueva versión del procedimiento </t>
  </si>
  <si>
    <t xml:space="preserve">llevar a cabo reunión de seguimiento con la Secretaria del Ambiente a fin de validar el cumplimiento de la nueva versión del procedimiento </t>
  </si>
  <si>
    <t>Socializar y capacitar en el procedimiento a los funcionarios de la Secretaría de ambiente</t>
  </si>
  <si>
    <t>Actualizar el sistema SAP de acuerdo con la infromación remitida por parte de la secrtaria de medio ambiente</t>
  </si>
  <si>
    <t>Gestionar ante la Secretaría General - Dirección de Bienes e Inventarios, el reporte SAP de los predios adquiridos por el Departamento desde la vigencia 2014 hasta la fecha y hacer un cruce de esta información con la base de predios de la Secretaría del Ambiente.</t>
  </si>
  <si>
    <t>Andrea del Pilar Torres Casas</t>
  </si>
  <si>
    <t xml:space="preserve">2. La Secretaría de Gobierno no tiene actualizada la base de datos de activos , propiedades, planta y equipos del Departamento, evidenciándose sin atender la reiteración de solicitud de información relacionada de fecha 30 julio de 2015, firmada por el Director de Bienes e Inventarios de la Secretaría General y contratos de compra venta, como por ejemplo: • Contrato SGO-068 DE 2014 de fecha 31 de Julio de 2014, pedido 4500018787, CDP 7000055320 (R5- Contratos / Convenios con cargo a presupuesto de inversión, diferente a compra de activos) cuyo objeto es: Compra de vehículos de Acción rápida tipo forestal para dotar a los cuerpos operativos y de bomberos con el fin de prevenir, mitigar y atender el riesgo de desastres en el Departamento de Cundinamarca, por valor de $3.999.680.000. • Contrato SGO-162 DE 2014 de fecha 3 de Septiembre de 2014 - Pedido 4500019162, CDP 7000056249 (R5- Contratos / Convenios con cargo a presupuesto de inversión, diferente a compra de activos), cuyo objeto es: Suministro de materiales y elementos tecnológicos, encaminados a fortalecer la seguridad y convivencia ciudadana de las 15 provincias del Departamento de Cundinamarca, por valor de $ 27.600.000. • Contrato SGO-241 de 2014 de fecha 7 de Noviembre de 2014 - pedido 4500019668, CDP 7000058825, (R-6 Compra de activos fijos), CDP 7000059490, 7000059469 (R5- Contratos / Convenios con cargo a presupuesto de inversión, diferente a compra de activos) , cuyo objeto es: Compra de Motocicletas para cuerpo de Bomberos Municipales y Fuerza Pública del Departamento de Cundinamarca de acuerdo a las especificaciones y cantidades establecidas (36 para el cuerpo de bomberos, 40 150 cc para inteligencia policial, 51 Ejercito Nacional y 37 Policía), por valor de: $ 2.193.865.976. </t>
  </si>
  <si>
    <t>No se formuló corrección</t>
  </si>
  <si>
    <t>Jeronimo Gordillo Navarrete</t>
  </si>
  <si>
    <t>La Secretaria de Gobierno reportará las adquisiciones de los contratos: Contrato SGO-068, Contrato SGO-162 y el Contrato SGO-241 de la vigencia 2014</t>
  </si>
  <si>
    <t>La Dirección de Bienes con la información reportada por la Secretaría de Gobierno actualizará la base de datos de activos, propiedades, planta y equipos del Departamento.</t>
  </si>
  <si>
    <t>Llevar a cabo mesa de trabajo con los directos responsables de las adquisiciones en la Secretaria de Gobierno, con el objetivo de ajustar el procedimiento de ingreso y egreso de bienes muebles y elementos de consumo al almacén general con el fin de especificar los requisitos, controles y aseguramiento de los ingresos y egresos.</t>
  </si>
  <si>
    <t>Socializar y capacitar en el procedimiento a los funcionarios de la Secretaría de Gobierno, delegados o enlaces con el Almacén General, con el fin de que estos repliquen la información.</t>
  </si>
  <si>
    <t>Luis Fernando Callejas Acosta</t>
  </si>
  <si>
    <t>Solicitar capacitaciones y entrenamiento a los usuarios del sistema SGFT-SAP, para la identificación y clasificación de los bienes adquiridos desde el inicio de la ejecución presupuestal.</t>
  </si>
  <si>
    <t xml:space="preserve">3. La Secretaria de Salud no tiene actualizada la base de datos de activos, propiedades, planta y equipos del Departamento evidenciándose contratos de compra venta, sin ingreso al almacén o registro correspondiente, como : • Contrato SS 599 de 2014 de fecha 9 de Octubre de 2014– Pedido 4500019338 cuyo objeto es: Adquirir ambulancias de transporte asistencial básico (TAB), con toda la dotación obligatoria de acuerdo con la normatividad vigente, para el apoyo del sistema de referencia y contrarrefencia de la red hospitalaria del Departamento de Cundinamarca, por valor de $6.699.000.000. </t>
  </si>
  <si>
    <t>Solicitar la actualización de los procedimientos asociados al manejo de inventarios de activos, propiedades, planta y equipos con la participación de los referentes de la Secretaría de Salud de Cundinamarca.</t>
  </si>
  <si>
    <t>Fernando Castro Suarez</t>
  </si>
  <si>
    <t>Llevar a cabo mesa de trabajo con los directos responsables de inventarios, con el objetivo de ajustar el procedimiento de ingreso y egreso de bienes muebles y elementos de consumo al almacén general.</t>
  </si>
  <si>
    <t>Socializar el documento actualizado a los líderes de proceso para su implementación.</t>
  </si>
  <si>
    <t xml:space="preserve">4. La Secretaria de Educación no tiene actualizada la base de datos de activos, propiedades, planta y equipos del Departamento, evidenciándose contratos de compra venta sin ingreso al almacén o registro en la base de datos correspondiente, como : • Contrato SE 165 de 2014 de fecha 22 de Agosto de 2014, pedido 4500018849, CDP 7000056135, (R5- Contratos / Convenios con cargo a presupuesto de inversión, diferente a compra de activos), cuyo objeto es: Adquisición de laboratorios, bibliotecas y Centro de Recursos de Aprendizaje – CRA, para el desarrollo del Modelo Flexible en la IED y sus sedes, para la atención educativa de la población Rural en Cundinamarca, por valor de: $ 246.687.200. • Contrato SE 189 de fecha 30 de Octubre de 2014,, pedido 4500019421 cuyo objeto es: Compra de juegos de Módulos de Básica Primaria, con metodología, Escuela Nueva, cada juego con 32 Títulos, por valor de $ 1.099.999.140 </t>
  </si>
  <si>
    <t>La Secretaria Educación reportará las adquisiciones de los contratos SE 165 de 2014 y SE 189 de fecha 30 de Octubre de 2014</t>
  </si>
  <si>
    <t>Cesar Augusto Guerrero Hurtado</t>
  </si>
  <si>
    <t>La Dirección de Bienes con la información reportada por la Secretaría de Educación actualizará la base de datos de activos, propiedades, planta y equipos del Departamento</t>
  </si>
  <si>
    <t>5. Durante la auditoria al proceso de Administración y Control del Parque Automotor, se pudo evidenciar la existencia de vehículos que a la fecha de la auditoria no son administrados por la Secretaría General, caso en concreto que se presenta con la Secretaría de Salud, la cual adquiere rodantes y los mismos no ingresan al inventario del almacén.</t>
  </si>
  <si>
    <t>Realizar el diagnóstico del parque automotor de la Secretaría de Salud de Cundinamarca.</t>
  </si>
  <si>
    <t>Ajustar la documentación del proceso en cuanto a las políticas de operación cuando se reciban donaciones, incentivos o valores agregados a un contrao</t>
  </si>
  <si>
    <t>6. Se observa que la Secretaría de Salud a la fecha no se articula con las Directrices impartidas por la Secretaría General, para el ingreso de los bienes muebles al inventario del Almacén, de igual forma y por las características especiales con que cuentan los bienes que adquiere la Secretaria de Salud, es indispensable que se articulen y se establezcan lineamientos para el control y manejo de dichos bienes.</t>
  </si>
  <si>
    <t>Solicitar la actualización de los procedimientos asociados con la participación de los referentes de la Secretaría de Salud de Cundinamarca.</t>
  </si>
  <si>
    <t>Ajustar la documentación del proceso en cuanto a las políticas de operación para el manejo de inventarios en el ingreso y egreso de bienes muebles e inmuebles.</t>
  </si>
  <si>
    <t>1. La Secretaria Educación presenta un reporte importante de los bienes relacionados mediante oficio mercurio 2015335594 de fecha 28 de Agosto de 2015, en medio magnético, con una cantidad significativa de bienes que hacen parte de la Instituciones Educativas del Departamento, para llevar a cabo el aseguramiento correspondiente. Se evidencia que corresponde a falta de gestión, acumulando esta actividad, lo que ocasiona en la Dirección de Bienes e Inventarios mayor esfuerzo en el desarrollo de las actividades diarias de los responsables, generando un desgaste Administrativo y una necesidad o urgencia de ubicar una gran cantidad de funcionarios a la depuración, registro y demás actividades a que haya lugar con esta información.</t>
  </si>
  <si>
    <t>Llevar a cabo mesa de trabajo con los directos responsables de inventarios, con el objetivo de ajustar el procedimiento de ingreso y egreso de bienes muebles y elementos de consumo al almacén general con el fin de especificar los requisitos, controles y aseguramiento de los ingresos y egresos, teniendo en cuenta las particularidades que tenga la Secretaria de Educación en cuanto al manejo de los bienes que hacen parte de la Instituciones Educativas del Departamento</t>
  </si>
  <si>
    <t>Socializar y capacitar en el procedimiento a los funcionarios de la Secretaría de Educación delegados o enlaces con el Almacén General, con el fin de que estos repliquen la información</t>
  </si>
  <si>
    <t>Socializar y capacitar en el procedimiento a los funcionarios de la Secretaría de Educación</t>
  </si>
  <si>
    <t>Socializar el procedimiento "Ingreso y egreso de bienes muebles y elementos de consumo al Almacén General" y sus particularidades, a los funcionarios de la Secretaría de Educación.</t>
  </si>
  <si>
    <t>Martha Carola Monroy Perilla</t>
  </si>
  <si>
    <t xml:space="preserve">Gestionar y realizar la socialización del procedimiento de ingreso de activos, a los supervisores de los contratos </t>
  </si>
  <si>
    <t>Adriana Patricia Berbeo Ortegon</t>
  </si>
  <si>
    <t>2. Falta efectuar el levantamiento del inventario y plaqueteo de los bienes muebles que se encuentran en los diferentes municipios del Departamento.</t>
  </si>
  <si>
    <t>Oficiar a los Municipios de Cundinamarca, solicitando se informe los bienes muebles que son propiedad del Departamento, con el fin de realizar un diagnostico de la cantidad de elementos y con este estructurar propuesta para que la próxima administración lleve a cabo las acciones correspondientes para el registro de los mismos.</t>
  </si>
  <si>
    <t>3. No se evidencia gestión realizada completamente frente al cuarto compromiso del Comité realizado el día 15 de abril d3 2015 en cuanto a la remisión del proyecto de Decreto que regula el manejo de bienes e inventarios a la Asesora de Despacho, teniendo fecha de cumplimiento propuesta 30 de julio de 2015</t>
  </si>
  <si>
    <t>Hacer seguimiento a los compromisos registrados en las actas de reunión en que participe el proceso.</t>
  </si>
  <si>
    <t>4. Dentro del proceso de Aseguramiento e Indemnización de Bienes, se pudo establecer que la Gobernación de Cundinamarca cuenta con la póliza que ampare los bienes del departamento, sin embargo se observa que a la fecha de la auditoria no existen lineamientos para el amparo de los bienes muebles que aún no se encuentran dentro del inventario del Almacén.</t>
  </si>
  <si>
    <t>Ajustar las políticas de operación del procedimiento "Aseguramiento e Indemnización de Bienes", con el ánimo de establecer los lineamientos para el reporte de los bienes adquiridos por el Departamento que son objeto de aseguramiento</t>
  </si>
  <si>
    <t>Libia Mojica Silva</t>
  </si>
  <si>
    <t>5. No se cuenta con un lineamiento establecido para el manejo de los bienes que le son donados a la Gobernación de Cundinamarca, así mismo con los que son objeto de donación por la misma Gobernación.</t>
  </si>
  <si>
    <t>Ajustar las políticas de operación de los procedimientos "Ingreso y Egreso de Bienes Muebles y Elementos de Consumo al Almacén General" y "administración de bienes inmuebles", con el ánimo de establecer lineamientos que definan las condiciones para donar o recibir bienes muebles o inmuebles.</t>
  </si>
  <si>
    <t>Gestión Tecnológica</t>
  </si>
  <si>
    <t>Secretaría de Tecnologías de la Información y las Comunicaciones</t>
  </si>
  <si>
    <t>No se evidencian acciones pendientes para la suscripción del contrato de mantenimiento de redes.</t>
  </si>
  <si>
    <t>Jose Orlando Benavides Martinez</t>
  </si>
  <si>
    <t>Gestionar recursos para la contratación del soporte y mantenimiento de redes.</t>
  </si>
  <si>
    <t>Hernán Rodríguez Guevara</t>
  </si>
  <si>
    <t>Realizar estudios previos y/o diagnóstico del alcance del soporte y mantenimiento de redes.</t>
  </si>
  <si>
    <t>Armando Reyes Montenegro</t>
  </si>
  <si>
    <t>No se evidenció el conocimiento de la política de la administración del riesgo en cuanto al seguimiento y evaluación a la ejecución de los controles por parte del líder del proceso. (MECI/PLANEACION Y GESTION/ADMINISTRACION DEL RIESGO/POLITICA DE ADMINITRACION DEL RIESGO).</t>
  </si>
  <si>
    <t>Cumplir con la actividad de seguimiento a riesgos por parte del líder del proceso de acuerdo a lo señalado en la política de administración del riesgo.</t>
  </si>
  <si>
    <t>Gloria del Pilar León Velásquez</t>
  </si>
  <si>
    <t>Verificación de las actividades del plan de riesgos con los directores de cada área de la Secretaría de TIC.</t>
  </si>
  <si>
    <t>Al revisar el micro sitio de la Secretaria de la Función Pública en el portal web de la Gobernación se evidenció que no ha actualizado la información en su contenido.</t>
  </si>
  <si>
    <t>Elaborar una lista de chequeo de la información básica que se debe mantener actualizada y publicada en cada micro sitio.</t>
  </si>
  <si>
    <t>Cristian Ricardo Ochoa Guio</t>
  </si>
  <si>
    <t>Programar reunión con la líder del Proceso de Comunicaciones para buscar estrategias de actualización de los micro sitios y definir el apoyo técnico del proceso de Gestión Tecnológica a través de la Secretaria TIC</t>
  </si>
  <si>
    <t xml:space="preserve">1. Formalizar la designación que los secretarios han hecho a sus funcionarios con el rol de administradores de contenido. 2. Solicitar al administrador de contenidos efectuar un diagnóstico del micro sitio del cual es responsable. </t>
  </si>
  <si>
    <t>Carolina Serrano Bernate</t>
  </si>
  <si>
    <t>Consolidar, validar y analizar los diagnósticos reportados por los administradores de contenido.</t>
  </si>
  <si>
    <t>Luis Edgardo Molina Medina</t>
  </si>
  <si>
    <t>Publicar los top 5 de los micro sitios más actualizados y los menos actualizados.</t>
  </si>
  <si>
    <t>Oficiar a la Secretarias que tienen los micro sitios que están desactualizados, dando un plazo perentorio para llevar a cabo la respectiva actualización.</t>
  </si>
  <si>
    <t>En 2 sesiones de comité de GEL se realizará socialización acerca de la responsabilidad que tienen los administradores de contenido de tener actualizado el micro sitio web y dejar consignado el compromiso.</t>
  </si>
  <si>
    <t>Crear instrumento de prueba para que cada entidad realice el auto-diagnóstico del contenido en la estructura de su micrositio.</t>
  </si>
  <si>
    <t>Socializar el instrumento de auto-diagnóstico a los administradores de contenido para su respectivo diligenciamiento.</t>
  </si>
  <si>
    <t>Consolidar información para medir periódicamente el avance de actualización de los micrositios, de acuerdo al reporte de información que realicen las entidades.</t>
  </si>
  <si>
    <t>Aun cuando se evidencia la ejecución de actividades relacionadas con la automatización de trámites se hace necesario realizar acciones frente a los trámites y servicios del Sector Central de la Gobernación, toda vez que se observa que 6 de los tramites inscritos corresponden al IDACO, entidad del sector descentralizado del Departamento y tan solo 2 del sector central: 1 de la Secretaria de Educación y uno de la Secretaria de Salud, los cuales se encuentran en periodo de pruebas y ajustes para su implementación .</t>
  </si>
  <si>
    <t>Actualización de la ficha técnica y documentación del sistema Mercurio con los módulos que se implementaron de: - Inscripción de profesionales del área de la salud del Dpto de Cundinamarca – Secretaría de Salud - Registro de profesionales del área de salud – Secretaría de Salud.</t>
  </si>
  <si>
    <t>Derian Jesus Dorado Daza</t>
  </si>
  <si>
    <t xml:space="preserve">Actualización de la ficha técnica y documentación del sistema Mercurio con los módulos que se implementaron de: -PQRS para el nivel central de la Gobernación - Notificaciones por la WEB - Secretaría Jurídica </t>
  </si>
  <si>
    <t>Nohora Isabel Velasquez Parrado</t>
  </si>
  <si>
    <t>Actualización de la ficha técnica y documentación del trámite de: - Tiempo de servicio de docentes – Secretaría de Educación.</t>
  </si>
  <si>
    <t>Armando González Hernández</t>
  </si>
  <si>
    <t>Actualización de la ficha técnica y documentación del sistema de trámite de otorgamiento y renovación de licencias de salud ocupacional – Secretaría de Salud</t>
  </si>
  <si>
    <t>Actualización de la ficha técnica y documentación del sistema de: Pago electrónico impuesto sobre vehículos – Secretaría de Hacienda</t>
  </si>
  <si>
    <t>Eliécer Elias Rojas Vargas</t>
  </si>
  <si>
    <t>Registro de pruebas hasta segunda fase del sistema de: Integración con CCB liquidación y recaudo de Impuesto de Registro Mercantil – Secretaría de Hacienda</t>
  </si>
  <si>
    <t>David Garrido</t>
  </si>
  <si>
    <t>Realizar listado de los trámites que se han trabajado o apoyado en el sector central de la administración, identificando su estado.</t>
  </si>
  <si>
    <t>En el CONTRATO Interadministrativo No 020 de 2014, se usan los conceptos "contratos" y "convenios" como si fueran sinónimos, lo que genera inconvenientes en la interpretación de la minuta contractual y de la Ley 80 de 1993, artículo 40.</t>
  </si>
  <si>
    <t>Verificar alcance definición de contrato y convenio previsto en la ley 80, con base en lo anterior socializar al equipo de la secretaria la diferencia de conceptialización entre estos dos terminos</t>
  </si>
  <si>
    <t>Miguel Antonio Rodriguez Gutierrez</t>
  </si>
  <si>
    <t>El fondo presupuestal 8-0302 tiene un presupuesto inicial de 74.365,999 miles de pesos que corresponde a la obligación del proyecto BPIN 2012000050013, para este se encuentra un recaudo del 526,51% equivalente a 391.545,796 miles de pesos, sin embargo, este recaudo está relacionado a las obligaciones de los proyectos BPIN 2012000050052 y 2012000050054 amparadas con recursos del fondo presupuestal 8-1302. Existe inconsistencias en la información presupuestal registrada para el presupuesto de ingresos, esta no es coherente con lo descrito en el Decreto Departamental 0153 de mayo 15 de 2015.</t>
  </si>
  <si>
    <t>Validar y justificar las inconsistencias presentadas entre el presupuesto de ingresos y el decreto departamental 0153 de mayo 15 de 2015</t>
  </si>
  <si>
    <t>Claudia Marcela Manrique Parra</t>
  </si>
  <si>
    <t xml:space="preserve">Verificar el decreto 153 de 15 de mayo de 2015 con la información cargada en el sistema. </t>
  </si>
  <si>
    <t>Mario Humberto Martinez Peña</t>
  </si>
  <si>
    <t>El proyecto con código BPIN 2013000050051 tiene 13 meses de tiempo de ejecución de los contratos de los cuales han transcurrido 9 meses, tiene un avance físico que no supera el 5% y ejecución financiera del 80%. Se evidencia un avance físico muy bajo si se tiene en cuenta que la ejecución financiera es alta y el tiempo disponible para alcanzar el 100%.</t>
  </si>
  <si>
    <t>Suscribir comunicaciones a empresas publicas de cundinamarca, ejecutor del proyecto, solicitando que se tomen las medidas necesarias para dar cumplimiento a las obligaciones del convenio dentro del tiempo de ejecución del mismo para aumentar el porcentaje de cumplimiento del proyecto</t>
  </si>
  <si>
    <t>Amparo Carrillo Izquierdo</t>
  </si>
  <si>
    <t>El contrato interadministrativo 021 de 2014 de la Secretaría de Ambiente presenta bajo avance relacionado con las obligaciones del contratista a falta de 3 meses para la finalización del contrato, no se evidencian prorrogas pese a que la Secretaría de Ambiente conoce que no es posible dar cumplimiento al objeto contractual en este lapso de tiempo.</t>
  </si>
  <si>
    <t>Solicitar información a Empresas Publicas de Cundinamarca, ejecutor del proyecto, que garanticen la suscripción de los contratos vinculados a los componentes de Obra civil e interventoria en los términos de tiempo del Convenio principal.</t>
  </si>
  <si>
    <t>Para los fondos presupuestales relacionados con los saldos de obligación (8-0102, 8-0202, 8-0302, 8-0402, 8-1302) no se encuentra equilibrio entre los valores pagados (presupuesto de gastos) y los recaudos efectuados para los mismos fondos (presupuesto de ingresos), se evidencia una diferencia de -7.595.709,357 miles de pesos</t>
  </si>
  <si>
    <t>Validar y justificar la diferencia presentada entre el presupuesto de Gastos y Presupuesto de ingresos en los saldos de obligación (8-0102, 8-0202, 8-0302, 8-0402, 8-1302)</t>
  </si>
  <si>
    <t>Blanca Cecilia Martinez Rodriguez</t>
  </si>
  <si>
    <t xml:space="preserve">"Evidenciar a través de informe de ejecución de ingresos VS ejecución de gastos del mes de Diciembre de 2016 periodo en el que se hizo cierre del bienio, que previo al tramite de pago hay tramite de desembolso de recursos </t>
  </si>
  <si>
    <t>En el reporte del informe SGR_INGRESOS se evidenció una diferencia de 4.082.266 miles de pesos con respecto a la información disponible en SAP para el presupuesto definitivo, siendo mayor el valor reportado en el informe.</t>
  </si>
  <si>
    <t>Validar y justificar la diferencia presentada entre el informe SGR_INGRESOS y SAP</t>
  </si>
  <si>
    <t>Evidenciar a traves de informe y reporte del sistema la ausencia de diferencia en valores</t>
  </si>
  <si>
    <t>En el reporte del informe SGR_INGRESOS se evidenciaron diferencias de 3.714.971,505 y 963.144,710 miles de pesos con respecto a la información disponible en SAP (corte 30 de junio de 2015) para los compromisos y obligaciones respectivamente, siendo mayores los valores reportados en el informe.</t>
  </si>
  <si>
    <t xml:space="preserve">"Evidenciar a través de informe ejecución de gastos del mes de Diciembre de 2016 periodo en el que se hizo cierre del bienio, que previo al tramite de pago hay tramite de desembolso de recursos </t>
  </si>
  <si>
    <t>En el reporte del informe SGR_INGRESOS se evidenció una diferencia de 6.381.785,773 miles de pesos con respecto a la información disponible en SAP (corte 30 de junio de 2015) para el los pagos efectuados, siendo menor el valor reportado en el informe.</t>
  </si>
  <si>
    <t>Validar y Justificar la diferencia encontrada entre el informe SGR_INGRESOS Y SAP</t>
  </si>
  <si>
    <t xml:space="preserve">Evidenciar a través de informe de ejecución de ingresos VS ejecución de gastos del mes de Diciembre de 2016 periodo en el que se hizo cierre del bienio, que previo al trámite de pago hay tramite de desembolso de recursos. </t>
  </si>
  <si>
    <t>La metodología utilizada en las conciliaciones bancarias de la cuenta maestra de los recursos del Sistema General de Regalías, cuenta de ahorros AV-VILLAS 059-01434-0, no facilita la explicación de las diferencias entre el saldo en extractos bancarios y saldo en libros para los meses de enero, febrero, mayo y junio de 2015.</t>
  </si>
  <si>
    <t>Validar u justificar la diferencia de saldos entre extractos bancarios y saldos en libros para los meses de enero, febrero, mayo y junio de 2015</t>
  </si>
  <si>
    <t>Alvaro Bermudez Gomez</t>
  </si>
  <si>
    <t xml:space="preserve">Evidenciar a través de reporte del sistema, ausencia de diferencia en valores (conciliación bancaria) </t>
  </si>
  <si>
    <t>Luis Armando Rojas Quevedo</t>
  </si>
  <si>
    <t>Se evidencian diferencias entre los valores disponible en extractos bancarios para los rendimientos financieros de los meses de abril y julio (33.691.202,81 y 45.195.433,08 respectivamente) y los valores de rendimientos financieros reportados en el aplicativo cuentas del SMSCE para los mismos meses (42.230.216,81en abril y 45.302.895,08 en junio), diferencias que no pudieron ser identificadas por el equipo auditor</t>
  </si>
  <si>
    <t>Revisar y justificar la diferencia entre los extractos bancarios para los rendimientos financieros de los meses de abril y julio y el aplicativo cuentas del SMSCE para los mismos meses</t>
  </si>
  <si>
    <t xml:space="preserve">Reportar en el módulo de cuentas del aplicativo GESPROY EN EL ITEM Rendimientos financieros únicamente los rendimientos generados en cuenta bancaria. </t>
  </si>
  <si>
    <t>El proyecto con código BPIN 2012000100118 tiene 25 meses de tiempo de ejecución de los contratos de los cuales han transcurrido 21 meses, tiene un avance físico del 14% y ejecución financiera del 21%. Se evidencia un avance físico muy bajo si se tiene en cuenta que el tiempo disponible para alcanzar el 100% es de 4 meses</t>
  </si>
  <si>
    <t>Revisar e informar el avance del proyecto tanto físico cómo financiero</t>
  </si>
  <si>
    <t>Jorge Alberto Matulevich Pelaez</t>
  </si>
  <si>
    <t>Se aprecia una inconsistencia en la forma de pago en el CONVENIO ESPECIAL DE COOPERACIÓN 212/2013, toda vez que realizan un pago anticipado del 100% del Convenio y a su vez se señala que el 50% se amortizará previo el informe de ejecución y certificación expedida por el supervisor como si se tratará de pago de anticipo.</t>
  </si>
  <si>
    <t>Evidenciar la forma de pago del convenio</t>
  </si>
  <si>
    <t>Se observa que no se da cumplimiento al principio de publicidad en la contratación conforme a lo estipulado en la normatividad, lo anterior según lo evidenciado en la publicación de los documentos en el SECOP del convenio especial de cooperación 220/2013</t>
  </si>
  <si>
    <t>Revisar y evidenciar la publicación o no del convenio</t>
  </si>
  <si>
    <t>En el presupuesto de ingresos no se pudo evidenciar con claridad la estructura del FONDO DEPARTAMENTAL DE SALUD: la posición presupuestal IR:3:3-02 no incluye todos los recursos que financian los planes, programas y proyectos dirigidos a la prestación del servicio de salud a la Población Pobre no Afiliada y los servicios no cubiertos con subsidios a la demanda. Se incumple lo establecido en la Resolución 3042 de 2007 del ministerio de la protección social en el artículo 4, 6 y 8, y Decreto Ordenanzal 066 de 2015 artículo 194 y 199</t>
  </si>
  <si>
    <t>No se formularon actividades para el plan de acción</t>
  </si>
  <si>
    <t>Jorge Luis Trujillo Alfaro</t>
  </si>
  <si>
    <t>La docente VARGAS LEON MARY CARMEN identificada con C.C. 20699214 en el mes de agosto presenta descuentos por valor de $1.423.934 el cual representa un porcentaje de 56,47% del salario neto después de descuentos de ley, evidenciando un porcentaje de descuento por libranza superior al establecido en la Ley 1527 de 2012. Adicionalmente se evidencia que el control establecido (Circular No. 00084 del 10 de abril de 2015) no ha sido efectivo</t>
  </si>
  <si>
    <t>Oficiar al MEN solicitando la parametrización de Humano, con la Ley 1527 de 2012</t>
  </si>
  <si>
    <t xml:space="preserve">La relación de docentes a continuación recibieron pago por concepto de sobresueldo 20%, reconocido mediante Resolución 9422 del 19 de diciembre de 2014, desde el mes de enero de 2014 hasta el mes de julio de 2015, no obstante se aprobó este concepto pese a que no cumplían uno de los requisitos establecidos en la Ordenanza 13 de 1947 (Artículo 5) para el reconocimiento del mismo: Nombre Docente CC Pago 01/14 a 08/15 Resolución reconocimiento pensión LUNA DE SUAREZ MARIA YOLANDA 41575464 $10.522.036 2980 del 04 de septiembre de 2008 ESCOBAR GUTIERREZ AMPARO 51552737 $ 10.522.036 699 del 2 de abril de 2014 ESPITIA DE CASTRO ROSA ALBA 41603886 $ 10.522.036 626 del 04 de mayo de 2009 </t>
  </si>
  <si>
    <t>Verificar concepto del MEN</t>
  </si>
  <si>
    <t>Abierta</t>
  </si>
  <si>
    <t>Definir directriz técnica y jurídica para evaluar la aplicabilidad de la Ordenanza 13 de 1947 en la Oficina Asesora Jurídica de la Secretaría de Educación</t>
  </si>
  <si>
    <t>Eduardo Jose Herazo Sabbag</t>
  </si>
  <si>
    <t xml:space="preserve">La relación de docentes a continuación dejaron de recibir sobresueldo del 20% desde el mes de agosto de 2015, sin embargo, dicha suspensión no tiene acto administrativo que la soporte pese a que este reconocimiento se dio a través de la Resolución 9422 del 19 de diciembre de 2014 Nombre Docente CC LUNA DE SUAREZ MARIA YOLANDA 41575464 ESCOBAR GUTIERREZ AMPARO 51552737 ESPITIA DE CASTRO ROSA ALBA 41603886 </t>
  </si>
  <si>
    <t>Esta secretaría remitió comunicación al MEN solicitando elevar a acto administrativo el concepto emitido por su oficina asesora jurídica., para de esta manera proceder en el mismo sentido en esta entidad</t>
  </si>
  <si>
    <t>Nelson Jose Orozco Salgado</t>
  </si>
  <si>
    <t>Se evidencia suspensión del pago de sobresueldo del 20% a la docente LOPEZ CHAVARRIO MARIA HERMENCIA identificada con C.C. 21101673 desde el mes de agosto de 2015 debido a que mediante Resolución 150 del 17 de febrero de 2015 se le reconoce a la docente su pensión, sin embargo, dicha suspensión no tiene acto administrativo que la soporte pese a que este reconocimiento se dio a través de la Resolución 9422 del 19 de diciembre de 2014, es decir, no estaba pensionada cuando se le reconoció</t>
  </si>
  <si>
    <t>Para que se declare la obligatoriedad de los afectados a continuará con el reconocimiento y pago del 20% de sobresueldos requiere que el MEN reconozca y autorice los emolumentos para dicho pago ya que los mismos proceden del SGP</t>
  </si>
  <si>
    <t>Se evidencia que no existen control en las liquidaciones cuando los docentes cambian de tipo de vinculación, al docente GARCIA LOPEZ CARLOS HUMBERTO quien trabajo en provisionalidad hasta el 5 de julio en la I.E.D Rufino Cuervo del municipio de Chocontá y a partir del 6 de julio inicio periodo de prueba en la I.E.D Simón Bolívar del municipio de Lenguazaque , se le pago doble por salario correspondiente a 20 días laborales del mes de julio según la información disponible en los desprendibles de pago del mes de julio y agosto. Aunque el docente no ha recibido $1.474.440 este recurso sigue disponible en tesorería. Sin embargo el magisterio si recibió $ 124.640 pesos por concepto prestacional</t>
  </si>
  <si>
    <t>Generar circular dirigida a los directivos docentes rectores donde se les recuerde sus obligaciones frente al reporte oportuno de las novedades de personal</t>
  </si>
  <si>
    <t>Comunicación de la Secretaria solicitando a los coordinadores tener en cuenta la implementación de tiempos máximos en los procedimientos desarrollados por la Dirección de Personal de Instituciones educativas para que posibiliten la implementación de los controles pertinentes</t>
  </si>
  <si>
    <t>Conformar equipo de trabajo de la Dirección Administrativa y Financiera, que se encargue de liderar mesas de trabajo para el Proceso Presupuestal.</t>
  </si>
  <si>
    <t>Yurany Triana Gonzalez</t>
  </si>
  <si>
    <t>Realizar mesa de trabajo con el objetivo de socializar la estructura del presupuesto para 2019.</t>
  </si>
  <si>
    <t>El código de la posición presupuestarias IR:2:2-02-03 está relacionado a dos conceptos : IR:2:2-02-03 EXCEDENTES FINANCIEROS ESTAMPILLA PRODESARROLLO e IR-2:2-02-03 FONDO EDUCATIVO DE CUNDINAMARCA FEC</t>
  </si>
  <si>
    <t>Justificar y validar porque el código de la posición presupuestarias IR:2:2-02-03 está relacionado a dos conceptos</t>
  </si>
  <si>
    <t xml:space="preserve">Reporte a través de informe de estructura de ingreso que da cuenta de los 5 datos maestros conformados por: Pospre, fondo, area funcional, programa presupuestario y sección presupuestal, lo que no da lugar a mezclar los recursos que se manejan en los dos pospre: </t>
  </si>
  <si>
    <t>Los recursos de la fuente 4-3302 EX.FINAN. SGP.EDUC.CSF, 4-3303 EXC.FINAN.REND.FIN.SGP y presentan, presupuestalmente, un recaudo de 0% pese a que estos recursos, al ser excedentes financieros, deben estar en las cuentas bancarias del departamento ya que son de vigencias anteriores</t>
  </si>
  <si>
    <t>Validar u justificar los recursos de la fuente 4-3302 EX.FINAN. SGP.EDUC.CSF y 4-3303 EXC.FINAN.REND.FIN.SGP, no se encuentran en las cuentas bancarias del departamento</t>
  </si>
  <si>
    <t>Procesar en SAP reporte de ejecucion activa que refleje el recaudo de excedentes para la vigencia 2017 y 2018 de la fuente de financiación referida.</t>
  </si>
  <si>
    <t>Francy Viviana Pacheco Avila</t>
  </si>
  <si>
    <t>En el informe FUT reportado con corte 30 de junio de 2015, se encuentran diferencias en el presupuesto de ingresos y presupuesto de gastos (funcionamiento e inversión) para la fuente de financiación “SGP EDUCACION RENDIMIENTOS FINANCIEROS” en el presupuesto inicial, esta situación también afecta el reporte para las fuentes relacionadas a SGP saldos no ejecutados vigencia anterior o vigencias anteriores</t>
  </si>
  <si>
    <t>Validar y justificar las diferencias ente el presupuesto de ingresos y gastos, para la fuente de financiación SGP EDUCACION RENDIMIENTOS FINANCIEROS</t>
  </si>
  <si>
    <t>Validar y justificar las diferencias entre el presupuesto de ingresos y gastos, para la fuente de financiación SGP EDUCACIÓN RENDIMIENTOS FINANCIEROS</t>
  </si>
  <si>
    <t>Para la fuente 3-3600, el valor recaudado en el presupuesto de ingresos es menor al valor de los pagos según el presupuesto de gastos, se encuentra una diferencia de $1.501’287.369</t>
  </si>
  <si>
    <t>Validar y justificar la diferencia presentada entre el presupuesto de ingresos y el presupuesto de gastos para la fuente 3-3600</t>
  </si>
  <si>
    <t xml:space="preserve">Procesar en SAP reporte de ingresos y Gastos correspondiente a la fecha de auditaría (2015), con el fin de mostrar que los compromisos no superaron lo presupuestado. </t>
  </si>
  <si>
    <t>El reporte de información FUT relacionada con los ingresos que financian la prestación de servicios a la población pobre no afiliada y en lo no cubierto con subsidios a la demanda presenta diferencias en el presupuesto definitivo de 9.333.497,895 (miles de pesos) con respecto a la información disponible en SAP, cifra que no pudo ser identificada por el equipo auditor</t>
  </si>
  <si>
    <t>Validar y justificar la diferencia presentada entre la información disponible en SAP y el reporte del FUT.</t>
  </si>
  <si>
    <t xml:space="preserve">Soportar a través de reporte SAP Y FUT correspondiente a 2015 (fecha de auditoria) que los valores corresponden. </t>
  </si>
  <si>
    <t>El rubro presupuestal IR:2:2-02-28 con el concepto Excedente Financiero 2014 (Sistema General de Participaciones Oferta) se reporta en el informe FUT como transferencia (cuentas TI.A.2.6.2.1.1.2.3 y FSI.A.2.6.2.1.1.2.3), no obstante, conforme al Decreto Departamental 0173 de 2015 esta posición presupuestal corresponde a RECURSOS DE CAPITAL – RECURSOS DEL BALANCE - EXCEDENTES FINANCIEROS</t>
  </si>
  <si>
    <t>Validar y Justificar, el rubro presupuestal IR:2:2-02-28</t>
  </si>
  <si>
    <t xml:space="preserve">Soportar que recursos objeto de observación fueron enviados al área funcional correspondiente a través de decreto de incorporación y que fueron reportados en FUT conforme codificación descrita en el decreto. </t>
  </si>
  <si>
    <t>Se evidencia una diferencia de 10.541.102,02 (miles de pesos) en la ejecución en la inversión del sector salud “prestación de servicios a la población pobre en lo no cubierto con subsidios a la demanda y actividades no cubiertas con subsidios a la demanda”, a 30 de junio de 2015, entre la información disponible en SAP y el reporte de información FUT en los formularios de GATOS DE INVERSIÓN y VIGENCIAS FUTURAS, esta diferencia no pudo ser identificada por el equipo auditor</t>
  </si>
  <si>
    <t>Revisar y justificar las diferencias presentadas entre SAP y FUT en los formularios de GASTOS DE INVERSIÓN Y VIGENCIAS FUTURAS</t>
  </si>
  <si>
    <t>Soportar el desarrollo y existencia de controles a fin de reducir posibilidad de error en la presentación de informes a entes externos.</t>
  </si>
  <si>
    <t>Los valores de las obligaciones 4.899.010,189 y los pagos 4.674.210,800 disponibles en SAP en la ejecución en la inversión del sector salud “prestación de servicios a la población pobre en lo no cubierto con subsidios a la demanda y actividades no cubiertas con subsidios a la demanda” y la información del formulario FUT EJECUCIÓN GASTOS FONDO DE SALUD 4.822.027,000 y 2.458.591,000 en obligaciones y pagos respectivamente; evidencia unas diferencias de 76.983,189 en las obligaciones y -2.215.619,800 en los pagos, las anteriores no pudieron ser identificadas por el equipo auditor</t>
  </si>
  <si>
    <t>Revisar y justificar las diferencias presentadas entre SAP y FUT EJECUCIÓN GASTOS FONDO DE SALUD</t>
  </si>
  <si>
    <t>En el reporte de FUT GASTOS DE INVERSIÓN se encuentran Rubros con Fuente de Financiación SGP SALUD SALDOS NO EJECUTADOS VIGENCIAS ANTERIORES Y REINTEGROS, y en FUT GASTOS FONDO DE SALUD Rubros con Fuente de Financiación SGP - SALUD - SALDOS NO EJECUTADOS VIGENCIAS ANTERIORES, sin embargo, al revisar el informe FUT INGRESOS y FUT INGRESOS FONDO DE SALUD se encuentra que dichas fuentes no aparecen discriminadas. Se evidencian inconsistencias en el reporte del informe relacionado con los recursos de SGP – SALUD</t>
  </si>
  <si>
    <t>Validar las inconsistencias presentadas en el FUT relacionadas con los recursos del SGP - Salud.</t>
  </si>
  <si>
    <t>No se evidencia conciliación bancaria de mes de mayo, el sistema de control interno contable de la Gobernación de Cundinamarca no tiene definida la periodicidad para realizar las conciliaciones bancarias. Numeral 3.8 PROCEDIMIENTO PARA LA IMPLEMENTACIÓN Y EVALUACIÓN DEL CONTROL INTERNO CONTABLE Resolución 357 de 2008 Contaduría General de la Nación</t>
  </si>
  <si>
    <t>Evidenciar la conciliación bancaria correspondiente al mes de mayo de 2015 en el sistema de control interno contable</t>
  </si>
  <si>
    <t>Revisar y actualizar el procedimiento de Conciliaciones Bancarias, e identificar en la normatividad la Resolución 357 de 2008</t>
  </si>
  <si>
    <t xml:space="preserve">Evidenciar la creación del procedimiento de conciliaciones. </t>
  </si>
  <si>
    <t>Se observa transferencia del Ministerio de Hacienda y Crédito Público en el mes de enero por valor de $ 1.153.692, cifra que no está en la publicación del Ministerio de Salud y Protección Social de los giros de recursos SGP Prestación del Servicio, tampoco se encuentra identificada en el presupuesto de ingresos en la vigencia 2015. A 31 de julio de 2015 se evidencia que este valor no ha sido identificado como tampoco se evidencia gestión realizada frente al Ministerio de Hacienda y Crédito Público con el fin de identificar dicho valor</t>
  </si>
  <si>
    <t>Identificar, asignar y publicar dentro del presupuesto de ingresos vigencia 2015, la cifra transferida por el Ministerio de Hacienda y Crédito Público y evidenciar la gestión realizada ante el Ministerio de Hacienda y Crédito Público por dicho valor</t>
  </si>
  <si>
    <t>Los recursos financieros asignados a las metas de producto 124, 163 y 183 tienen un nivel de ejecución de 0% pese a que estas metas presentan rezago en el avance acumulado a 30 de junio de 2015 y que existen recursos disponibles según la información del recaudo en el presupuesto de ingresos</t>
  </si>
  <si>
    <t>Revisar y subir evidencias del avance de las metas</t>
  </si>
  <si>
    <t>No se puso a disposición del grupo auditor la información requerida vía correo electrónico sobre observados de nómina, obstruyendo el ejercicio auditor</t>
  </si>
  <si>
    <t>Definir acciones que permitan dar cumplimiento frente a los requerimientos de los entes de control</t>
  </si>
  <si>
    <t>Adoptar herramienta que permita controlar y hacer seguimiento a los requerimientos e informes solicitados por los entes de control.</t>
  </si>
  <si>
    <t>Edgar Excelino Mayorga Espinosa</t>
  </si>
  <si>
    <t>Definir a través del comité directivo los responsables de la recepción, solicitud, seguimiento y consolidación de la información para los entes de control</t>
  </si>
  <si>
    <t>El proyecto con código BPIN 2013000100248 tiene 38 meses de tiempo contratado, sin embargo, el plazo máximo aprobado por el OCAD es de 36 meses. No se evidencia acuerdo del OCAD para ajustar el proyecto en el tiempo programado para la ejecución del mismo</t>
  </si>
  <si>
    <t>VERIFICAR LA VIGENCIA DEL CONVENIO ESPECIAL DE COOPERACIÓN</t>
  </si>
  <si>
    <t>Adriana Zambrano Avilan</t>
  </si>
  <si>
    <t>SOLICITAR A LA SECRETARIA DE PLANEACIÓN ACLARACIÓN SOBRE LA INFORMACIÓN QUE APARECE EN EL REPORTE ENTREGADO A LA OCI</t>
  </si>
  <si>
    <t>SOLICITAR AL ADMINISTRADOR DE GESPROY, EL AJUSTE DE LA INFORMACIÓN CARGADA, DE CONFORMIDAD CON LAS INDICACIONES DE LA SECRETARÍA DE PLANEACIÓN</t>
  </si>
  <si>
    <t>Laura Catalina Catalina Lopez</t>
  </si>
  <si>
    <t>Verificación de datos de tiempo contratado vs el tiempo aprobado en el proyecto cargado en la plataforma GESPROY , mediante cargue de pantallazo en la fecha establecida</t>
  </si>
  <si>
    <t>German Dario Piñeros Acevedo</t>
  </si>
  <si>
    <t>No aplica</t>
  </si>
  <si>
    <t>-</t>
  </si>
  <si>
    <t>Esteban Alexander Mancera Orjuela</t>
  </si>
  <si>
    <t>El proyecto con código BPIN 2013000050026 tiene 13 meses como de tiempo de ejecución contratado de los cuales han transcurrido 12 meses, tiene un avance físico menor al 50% y ejecución financiera del 98%. Se considera un avance físico bajo con relación a la ejecución financiera del proyecto y el tiempo disponible para alcanzar el 100% de la ejecución física</t>
  </si>
  <si>
    <t>1. EL CONVENIO SME-030 DE 2013 CON EL MUNICIPIO DE GUTIERREZ SERA PRORROGADO POR CUATRO MESES HASTA FEBRERO 08 DE 2016</t>
  </si>
  <si>
    <t>Alvaro Junior Chacon Hernandez</t>
  </si>
  <si>
    <t>2.EL CONVENIO SME-029 DE 2013 CON EL MUNICIPIO DE PARATEBUENO SERA SUSPENDIDO HASTA TANTO EL OPERADOR DE RED ENERGICE LAS REDES CONSTRUIDAS</t>
  </si>
  <si>
    <t>El convenio SME 030/2013 no presenta avance en su ejecución pese a que se giró el 100% de los recursos al Municipio de Gutierrez. El supervisor alertó a través de sus informes el atraso en la ejecución que presenta, sin embargo, no se evidencian gestiones para modificar el plazo de ejecución del proyecto</t>
  </si>
  <si>
    <t>EL CONVENIO SME 030 DE 2013 CON EL MUNICIPIO DE GUTIERREZ ESTA EN EJECUCIÓN Y SE PRORROGARA POR CUATRO (4) MESES MAS HASTA EL 08 DE FEBRERO DE 2016</t>
  </si>
  <si>
    <t>Direccionamiento Estratégico y Articulación Gerencial</t>
  </si>
  <si>
    <t>1. Se observa que las modificaciones a los procedimientos, mapa de riesgos e indicadores del proceso no se encuentran aprobados a la fecha de la auditoría, lo cual no permite medir el desempeño del proceso. NUMERAL 4.2.1 Generalidades- 7.1 Planificación de la realización del producto o prestación del servicio.</t>
  </si>
  <si>
    <t>Elaborar un cronograma de trabajo donde se fije como fecha máxima para la aprobación y puesta en producción de la documentación del proceso el día 15 de diciembre de 2015</t>
  </si>
  <si>
    <t>Mary Ruth Fonseca Becerra</t>
  </si>
  <si>
    <t>Subir a la herramienta Isolucion los documentos asociados al Proceso Direccionamiento Estratégico, que fueron objeto de modificaciones, asi como los riesgos e indicadores.</t>
  </si>
  <si>
    <t>2. Los ajustes documentales del proceso no se tramitaron de acuerdo al procedimiento establecido E-PID-PR-002 Control de documentos. Numeral 4.2.4 Control de Documentos</t>
  </si>
  <si>
    <t>Consultar el procedimiento y proceder a presentar la propuesta de caracterización del Proceso de Direccionamiento Estratégico - creación, eliminación y modificación de la caracterización, procedimientos, formatos, indicadores, riesgos y manuales cumpliendo con lo establecido en el procedimiento E-PID-PR-002 Control de documentos.</t>
  </si>
  <si>
    <t>1. El proceso tiene aún 5 NC y observaciones del ejercicio auditor anterior las cuales no han podido cerrarse y han sido objeto de 3 prorrogas, en razón a que la gestión de ajustes del proceso contempladas en el plan de acción para tratar cada una de estas no ha sido eficaz. Numeral 8.5.2. Acción correctiva, literal e).</t>
  </si>
  <si>
    <t xml:space="preserve">Establecer cronograma y fijar como fecha máxima para la aprobación y puesta en producción de la nueva documentación del proceso el día 15 de diciembre de 2015. </t>
  </si>
  <si>
    <t>1. Verificado las PQRS registradas en el Sistema de Gestión Documental “Mercurio” para la secretaría de Planeación, durante el periodo de julio a septiembre de 2015, se observa que se distribuyeron dos (2) PQRS, de las cuales según radicado 2015091559 del 31 de julio y recibida el 3 de agosto en la Secretaría de Planeación, ésta aún continúa en estado pendiente, lo cual afectó el cumplimiento del indicador “Respuesta Oportuna a PQRS”.</t>
  </si>
  <si>
    <t>Evaluada la observación se determina que no pertenece al proceso de DE, razón por la cual se debe cerrar y comunicar al proceso pertinente AC.</t>
  </si>
  <si>
    <t>Angela Milena Hoyos Pulido</t>
  </si>
  <si>
    <t>1. No se evidenciaron proyectos y documentos del CONPESCUN (políticas) del Departamento de Cundinamarca, que hayan sido presentados por las dependencias del Sector Central, a través de la Secretaría Ejecutiva.</t>
  </si>
  <si>
    <t>Mediante correo electrónico el secretario ejecutivo del comité, de manera trimestral consultará a las entidades del sector central si tienen proyectos o documentos de política para estudio y aprobación del CONPESCUN, prestando la orientación metodológica que sea requerida.</t>
  </si>
  <si>
    <t>Revisar antecedentes Nacionales y Departamentales de la Instancia</t>
  </si>
  <si>
    <t>Yoana Marcela Aguirre Torres</t>
  </si>
  <si>
    <t>Revisión frente al Decreto Ordenanzal 0265 de 2016, sobre ajuste institucional, la pertinencia y oportunidad de la Instancia. CONPESCUN</t>
  </si>
  <si>
    <t>Proyecto de Acto Administrativo (Decreto), por el cual se confirma la integración, se establece su operatividad y se dictan lineamientos.</t>
  </si>
  <si>
    <t>1. Se observa la falta de articulación y comunicación efectiva para el desarrollo de las actividades que permitan la implementación de la actualización y modificaciones de los procesos de Direccionamiento Estratégico y Promoción del Desarrollo Departamental liderados por la Secretaria de Planeación. NUMERAL 4.2.1 Generalidades, 5.5.3 Comunicación Interna.</t>
  </si>
  <si>
    <t>Realizar una reunión con el equipo de mejoramiento del proceso para establecer líneas claras de comunicación</t>
  </si>
  <si>
    <t>Lina Viviana Remolina Correal</t>
  </si>
  <si>
    <t>Crear , socializar e implementar un documento de responsabilidades de los dinamizadores de procesos</t>
  </si>
  <si>
    <t>Efectuar seguimiento a la implementación del Documento de responsabilidades de los dinamizadores de procesos</t>
  </si>
  <si>
    <t>No se pudo evidenciar el funcionamiento del comité del Sistema Integral de Gestión y Control (SIGC) tal como lo establece el Decreto 0118 de 2012.</t>
  </si>
  <si>
    <t>Gestionar reunión del Comité del Sistema Integral de Gestión y Control - SIGC</t>
  </si>
  <si>
    <t xml:space="preserve">Socializar a los secretarios de despacho las responsabilidades establecidas en la Resolución 1545 del 2015 y el Instructivo,Actualización de Equipos de Mejoramiento por Proceso E-PID-IN-002 V1. </t>
  </si>
  <si>
    <t>Aunque se viene realizando el acompañamiento para la formulación de planes y actividades para el tratamiento de las No Conformidades por demanda, no existe un registro y un seguimiento constante a las mismas de acuerdo a lo establecido en el Procedimiento Acciones Correctivas y Preventivas código E-PID-PR-003, en la forma en que se indica en las generalidades y/o políticas de operación en su numeral 4.4 Es responsabilidad de la Dirección de Desarrollo Organizacional realizar el seguimiento y cierre de las acciones correctivas y/o preventivas provenientes de auditorías internas y externas, resultados de revisión por la Dirección, seguimiento y medición de procesos, PQRS y mapas de riesgos del proceso Evaluación y Seguimiento, una vez haya revisado las evidencias.</t>
  </si>
  <si>
    <t>Socializar a los dinamizadores la forma de realizar seguimiento a las acciones.</t>
  </si>
  <si>
    <t>Hacer seguimiento en la herramienta Isolución, a las acciones que se encuentran abiertas y están bajo la responsabilidad de la Dirección de Desarrollo Organizacional</t>
  </si>
  <si>
    <t>No se evidenciaron mecanismos que aseguren por parte de los responsables del proceso, el conocimiento, aplicación y apropiación de las directrices impartidas para el mejoramiento del SIGC, como es el caso de la política de Riesgos, guía de Indicadores y la política de calidad para todos los funcionarios de la entidad, solo se socializaron por correo electrónico y se hizo capacitación a equipos de mejoramiento. NUMERAL 5.5.3 Comunicación Interna.</t>
  </si>
  <si>
    <t>Socializar la política de calidad, política de riesgos y guía de indicadores mediante correo electrónico y boletín interno de noticias</t>
  </si>
  <si>
    <t>Formular un plan de apropiación</t>
  </si>
  <si>
    <t>Enviar comunicado a los usuarios que no han ingresado a Isolución en los últimos (3) meses.</t>
  </si>
  <si>
    <t>Aplicar encuesta virtual sobre conocimientos de la política de calidad, política de riesgos y guía de indicadores</t>
  </si>
  <si>
    <t>Se vienen desarrollando actividades de eliminación de documentos en el Procedimiento Control de Documentos código E-PID-PR-002, sin tener en cuenta las generalidades y/o políticas de operación en su numeral g. La solicitud de cambio modificación, inclusión o eliminación de un documento siempre debe ser concertada y aprobada por el Líder del Proceso, como el caso de eliminación de documentos del proceso de promoción del desarrollo de Salud solicitado por un contratista. NUMERAL 7.5.1. Control de la producción y prestación del servicio.</t>
  </si>
  <si>
    <t>Socializar las generalidades y/o políticas del procedimientos de Control de Documentos a los dinamizadores de la Dirección de Desarrollo Organizacional.</t>
  </si>
  <si>
    <t>Sandra Yaneth Murillo Daza</t>
  </si>
  <si>
    <t>Enviar comunicado a los equipos de mejoramiento socializando la directriz relacionada al envió de las solicitudes documentales.</t>
  </si>
  <si>
    <t>Gestión Financiera</t>
  </si>
  <si>
    <t>Se encuentra aún asociada la circular 010 de 2014 relacionada con la modificación de PAC en la que interviene la Secretaría de Planeación. Procedimiento modificado mediante Ordenanza 227 de 2014</t>
  </si>
  <si>
    <t>Nilce Carolina Medina Medina</t>
  </si>
  <si>
    <t>Actualizar procedimiento y realizar reunión para socializacion con las direntes direcciones competentes en el tema. Anexar control de asistencia y acta de reunión</t>
  </si>
  <si>
    <t>En el proceso de Gestión Financiera se encuentra asociado el instructivo A-GF-IN-005 GESTION DE RECAUDO FONDO DEPARTAMENTAL aprobado específicamente para la Secretaria de Salud, al cual no se le ha dado aplicabilidad. Sin embargo, el proceso “Promoción del Desarrollo de Salud” también tiene el procedimiento M-PDS-PR-017 GESTION DE RECAUDO FONDO DEPARTAMENTAL, sin tener en cuenta que el proceso de apoyo de Gestión Financiera es de carácter transversal.</t>
  </si>
  <si>
    <t>Solicitar la inactivación del Procedimiento M-PDS-PR-017, Gestión de Recaudo Fondo Departamental.</t>
  </si>
  <si>
    <t>Sonia Mireya Alfonso Muñoz</t>
  </si>
  <si>
    <t>Actualizar el instructivo Gestión de Recaudo Fondo Departamental, del Proceso de Gestión Financiera.</t>
  </si>
  <si>
    <t>Socializar el instructivo Gestión de Recaudo Fondo Departamental, del Proceso de Gestión Financiera.</t>
  </si>
  <si>
    <t>En los procedimientos A-GF-PR-016, A-GF-PR-005 existen actividades en las que se relacionan o describen como responsable o registro, aplicativos que prestan o prestaron un servicio a la entidad</t>
  </si>
  <si>
    <t>Actualización procedimiento A-GF-PR-005</t>
  </si>
  <si>
    <t>Yolanda Diaz Acevedo</t>
  </si>
  <si>
    <t>Jorge Jacob Rozo Montero</t>
  </si>
  <si>
    <t>Actualización procedimiento A-GF-PR-016</t>
  </si>
  <si>
    <t>Vladimir Dario Gonzalez Gonzalez</t>
  </si>
  <si>
    <t>En el procedimiento A-GF-PR-014 Asignación y modificación de PAC, las actividad 16 y 20 no están de acuerdo a la normatividad vigente Ordenanza 227 de 2014, en cuanto a la solicitud de modificación del PAC, describiéndose así: Modificación al PAC de inversión, realizar solicitud a la Secretaría de Planeación y Elaborar documentos para presentar al CONFISCUN</t>
  </si>
  <si>
    <t>Actualizar procedimiento en las actividades y normativa vigente</t>
  </si>
  <si>
    <t>Se evidencia que existen actividades que se ejecutan y que no están procedimentadas como el pago de Nóminas del Departamento, (Secretaria de Función Pública y Secretaria de educación- dirección de personal de instituciones educativas) cuyo manejo presupuestal y de tesorería son diferentes a los demás pagos.</t>
  </si>
  <si>
    <t>ELABORACION DEL PROCEDIMIENTO PAGO DE NOMINA, SOCIALIZACION Y DIVULGACIÓN, CON LA SECRETARIA DE EDUCACION</t>
  </si>
  <si>
    <t>Socializar la Guía de Pagos Tesorales A-GF-GUI-001, a las Secretarías de Educación y Función Pública donde se encuentra establecido el procedimiento del Pago de Nómina del Departamento.</t>
  </si>
  <si>
    <t>En cuanto a los indicadores “CDP Expedidos y RPC Expedidos”, se evidencia que los soportes de la medición cargados en el aplicativo ISOLUCION corresponden a un CDP y un RPC, documentos que no aportan análisis ni interpretaciones para la toma de decisiones en pro de la mejora en la gestión y no reflejan la situación real de la expedición porcentual expedida fuera del término fijado del total solicitado.</t>
  </si>
  <si>
    <t>Revisar el procedimiento de expedición de certificados de disponibilidad presupuestal y registros presupuestales de compromiso A-GF-PR-010, para determinar las politicas de operación articuladas con los indicadores de gestión establecidos para tal fin</t>
  </si>
  <si>
    <t>Se evidencian las No Conformidades 221, 224, 225, 227, 228, 229, 230, 231 y 232, cerradas como no eficaces, algunas por vencimiento de plazos establecidos, por no anexar soportes correspondientes o por no registrar avances relacionados</t>
  </si>
  <si>
    <t>Adjuntar soportes que evidencien la gestión realizada de las NO CONFORMIDADES cerradas como no eficaces No 227, 228,229,230,231,232</t>
  </si>
  <si>
    <t>Olga Teresa Avila Romero</t>
  </si>
  <si>
    <t>Adjuntar soportes que evidencien la gestión realizada de las NO CONFORMIDADES cerradas como no eficaces No 224</t>
  </si>
  <si>
    <t>Adjuntar soportes que evidencien la gestión realizada de las NO CONFORMIDADES cerradas como no eficaces No 221, 225</t>
  </si>
  <si>
    <t xml:space="preserve">Respecto a las NC 227, 228,229, 231 1. Cargar el oficio remisorio explicativo debidamente firmado por la Dra. Olga Teresa de Jesús Avila Romero, quien era la Jefe de la Oficina Asesora Jurídica de la época. 2. Cargar el acta de verificación de gestión documental realizada en la visita por parte de la Secretaria General el día seis (06) de agosto de 2015, como evidencia de verificación y correcto mantenimiento del archivo documental de la oficina Asesora Jurídica, en donde se comprobó la aplicación de las leyes de archivo y las TRD obteniendo una observación favorable por cuanto el archivo se encuentra al día. 3. Cargar el documento de transferencia de la vigencia 2012 realizada en los formatos respectivos y entregados a la Dirección de Gestión Documental de la Secretaría General, los cuales fueron entregados conforme los cronogramas por dicha dependencia, estando al día en transferencia de archivo documental 4. Realizar la inscripción de los funcionarios que tienen a su cargo actividades de archivo documental y participar en la capacitación básica de archivo realizada por las Secretarías General y de Función Pública, programada mensualmente, mediante circular No 017 de 2016 Respecto a la NC 230 5. Allegar al aplicativo los actos administrativos que justifican la contratación directa de los contratos realizados para la vigencia 2015 y los que a la fecha se han realizado en la vigencia 2016, en los que según su modalidad de contratación, este documento era requisito, de conformidad con las normas vigentes en materia de contratación estatal Respecto a la NC 232 6. Allegar pantallazos de publicación en el SECOP, de diferentes contratos escogidos aleatoriamente de las vigencias 2015 y 2016, con el fin de demostrar las actividades realizadas y el seguimiento </t>
  </si>
  <si>
    <t>Clara Isabel Vega Rivera</t>
  </si>
  <si>
    <t>Habilitar el link para acceder al aplicativo ADFI http://cundisrv208/xampp/adfi y que cumpla cn o establecido en la cláusula del contrato</t>
  </si>
  <si>
    <t>Gestionar ante la Secretaría TIC, la revisión del reporte de ejecución presupuestal activa y pasiva e identificar periódicamente las inconsistencias presentadas constantemente, para que esta secretaria genere las correcciones necesarias</t>
  </si>
  <si>
    <t>Procesar trimestralmente las ejecuciones presupuestales en el aplicativo SAP por ordenador del gasto y consolidarla de acuerdo con lo establecido por el Ministerio de Hacienda FUT</t>
  </si>
  <si>
    <t>Consolidar trimestralmente las ejecuciones presupuestales procesadas por el aplicativo SAP y transmitirlas al Ministerio de Hacienda por medio del aplicativo FUT</t>
  </si>
  <si>
    <t>El indiciador Nivel de ejecución del PAC no evidencia mediciones desde febrero 28 de 2015, teniendo en cuenta que su periodicidad es mensual, impidiendo lograr EL objetivo de: “medir los pagos frente a la programación mensual del PAC”.</t>
  </si>
  <si>
    <t>Actualización del indicador en la herramienta Isolucion</t>
  </si>
  <si>
    <t>Se evidencia que el formato de Actualización de Datos de Terceros utilizados en la Tesorería de la Secretaría de Salud, no coincide con el que se encuentra cargado en la herramienta ISOLUCION, conforme al código de aprobación, versión y fecha.</t>
  </si>
  <si>
    <t>Socializar los formatos SAP los contratistas y proveedores de la Secretaría de Salud de Cundinamarca.</t>
  </si>
  <si>
    <t>William Calderon Robledo</t>
  </si>
  <si>
    <t>Realizar el cambio de los registros mencionados a los contratistas a partir del mes de noviembre y proveedores, a partir de diciembre del presente año.</t>
  </si>
  <si>
    <t>La parametrización del indicador del plan de fiscalización no es coherente con las mediciones realizadas, presentando porcentajes de medición diferentes en los programas que lo conforman</t>
  </si>
  <si>
    <t>Realizar reunión con los subdirectores y desarrollo organizacional para parametrizar la medicion coherente del indicador en la herramienta ISolucion</t>
  </si>
  <si>
    <t>Carlos Arturo Ballesteros Guzman</t>
  </si>
  <si>
    <t>Con relación al procedimiento A-GF-PR-029 GIROS, se evidencia que en la Tesorería de la Secretaria de Salud en cada trámite de una cuenta de cobro por parte del contratista o del tercero es necesario anexar la totalidad de los documentos que soportan dicho pago, aunque estos están relacionados en la hoja de control documental correspondiente que debe estar firmada por los responsables y el ordenador del gasto.</t>
  </si>
  <si>
    <t>Solicitar la estandarización del procedimiento para la generación de ordenes de pago en la Gobernación de Cundinamarca al proceso de Gestión Financiera, con el fin de implementar el lineamiento en la SSC.</t>
  </si>
  <si>
    <t>En la guía A-GF-GUI-002 Pagos Tesorales – Secretaría de Salud, no se especifican los soportes que deben acompañar las cuentas de acuerdo a la ejecución del contrato y no se incluyen pagos especiales como reconocimientos de obligaciones mediante resoluciones.</t>
  </si>
  <si>
    <t>Revisar y ajustar la Guía de Pagos Tesorales – Secretaría de Salud, incluyendo los soportes específicos.</t>
  </si>
  <si>
    <t>No se da cumplimiento a lo establecido en la Resolución de la CGN No. 422 del 2011 Art. 15 “Reporte de Deudas a Favor del Estado”, por parte de la Secretaría de Salud al no suministrar la información solicitada por la Secretaría de Hacienda mediante oficio del 11 de mayo de 2015, firmado por el Director Financiero de Contaduría. La única base de información es la que remite la Dirección de Ejecuciones Fiscales</t>
  </si>
  <si>
    <t>Revisar periódicamente las solicitudes en este sentido que provienen de la secretaria de hacienda del departamento.</t>
  </si>
  <si>
    <t>Realizar el reporte de Deudas a favor del Estado cuando sea solicitado por la Secretaria de Hacienda oportunamente así no existan en la fecha de su requerimiento.</t>
  </si>
  <si>
    <t>El Recobro de Incapacidades no se lleva a cabo de acuerdo a la actividad prevista en cuanto a la recepción en tesorería de un oficio mensual de cada EPS por parte del área de Talento Humano relacionando la información necesaria de las incapacidades, como: NIT y razón social de la EPS, número de incapacidad, nombre del funcionario incapacitado e identificación, período y vigencia a la cual corresponde la incapacidad. Razón por la cual no existe comunicación ni cruce de información entre las dos Secretarías (Hacienda y Función Pública) para hacer los seguimientos necesarios</t>
  </si>
  <si>
    <t xml:space="preserve">Con el fin de ajustar el procedimiento de Recobros de incapacidades, la Dirección de Tesorería elaborara una Circular para el Envío de la concerniente a las cuentas de cobro radicadas desde enero de 2015 en las diferentes EPS por concepto de incapacidades (enfermedad general, licencias de maternidad/paternidad o por cualquier otro concepto) de los funcionarios y ex funcionarios de sus entidades. Con el propósito de preservar el medio ambiente y agilizar el trámites de la comunicación se creara un correo electrónico para el envió de la información en formato Excel. </t>
  </si>
  <si>
    <t>En las áreas de Tesorería no se ha atendido lo establecido en el Decreto 0066 de abril 01 de 2015, en sus artículos: 100 numeral 18 ”Elaborar las conciliaciones de las cuentas bancarias del Departamento”, 192 numeral 13. “Elaborar las conciliaciones de las cuentas bancarias de la Secretaría de Salud en el área de tesorería”, 232 numeral 3. “Elaborar las conciliaciones de las cuentas bancarias de la Secretaría de Educación en el área de Tesorería”. Igualmente se evidencian partidas conciliatorias sin depurar de carga inicial.</t>
  </si>
  <si>
    <t>SE SOLICITARA PERSONAL IDONEO Y SUFICIENTE PARA LA ELABORACIÓN DE CONCILIACIONES, SE SOLICITARA LA ENTREGA FORMAL E INVENTARIADA DE LAS CONCILIACIONES A CONTABILIDAD, SE SOLICITARA CAPACITACION PARA EL LOS FUNCIONARIOS QUE VAN A REALIZAR ESA FUNCION .</t>
  </si>
  <si>
    <t>Empalme entrega de conciliaciones bancarias por parte de la Dirección Financiera de Contaduría a la Dirección Financiera de Tesorería</t>
  </si>
  <si>
    <t>Solicitar la actualización del procedimiento de Conciliaciones Bancarias de acuerdo a lo establecido en el Decreto 0066 de 2015, al Proceso de Gestión Financiera.</t>
  </si>
  <si>
    <t>Socializar e implementar el procedimiento ajustado.</t>
  </si>
  <si>
    <t>Realizar mesas de trabajo para hacer el debido empalmen entre el grupo de contabilidad y tesorería de la Dirección Administrativa y Financiera de la Secretaria de Salud</t>
  </si>
  <si>
    <t>Jorge Eliecer Olaya Lozada</t>
  </si>
  <si>
    <t>No existen controles ni en las fechas establecidas ni en las entidades responsables, del reintegro de los recursos ordinarios no utilizados por las entidades descentralizadas, en atención a lo establecido en el artículo 41 de la Ordenanza 0376 de 2014 que dice: “RECURSOS A REINTEGRAR A LA DIRECCION FINANCIERA DE TESORERIA POR LAS ENTIDADES DESCENTRALIZADAS. En las entidades descentralizadas y en las unidades Administrativas los recursos del Departamento provenientes de saldos de vigencias anteriores que no se encuentren amparando reservas presupuestales, cuentas por pagar o pasivos exigibles, deberán reintegrarse a la Dirección Financiera de Tesorería antes del 28 de Febrero de cada vigencia. Igual procedimiento se aplicara cuando por cualquier causa se cancele una reserva constituida con recursos del Departamento, siempre que se haya efectuado la transferencia de fondos”.</t>
  </si>
  <si>
    <t>SEGUIMIENTO A LA FECHAS ESTABLECIDAS PARA EL REINTEGRO DE LOS RECURSOS, SE SOLICITARA REINTEGRO Y CERTIFICACION DE LOS RECURSOS NO EJECUTADOS A 31 DE DICIEMBRE . SE REVISARÁ LAS FECHAS PARA ENTREGA DE REINTEGROS</t>
  </si>
  <si>
    <t>Elaboración y socialización del cronograma para los reintegros</t>
  </si>
  <si>
    <t>Seguimiento a las entidades descentralizadas que no han reportado reintegros de los recursos a través de comunicaciones</t>
  </si>
  <si>
    <t>Falta establecer controles para la expedición de disponibilidades presupuestales desde la verificación de las solicitudes correspondientes, evidenciándose que el pedido 4500019668 Compra de motocicletas servicio cuerpo de bomberos, Centro Gestor 1151, está amparado por los DCPs 7000058825(R6), 7000059490(R5), 7000059469(R5) en donde con el mismo objeto está afectando dos clases de documento, es decir, el R5 Imputación proy o stock proy (Contratos/convenios con cargo a presupuesto de Inversión, diferentes a compra de activos) y el R6 Imputación Activos Fijos (Compra de activos fijos) (el subrayado es nuestro). Como se evidencia el efecto de este registro estaría relacionado con el proceso de Gestión de recursos físicos, por lo que se hace necesario establecer lineamientos con este proceso para determinar en que casos deben ingresar los bienes y en cuales no al inventario de la Gobernación.</t>
  </si>
  <si>
    <t>Realizar mesas de trabajo con el proceso de recursos físicos (Secretaria General), para modificar, socializar y publicar el manual de bienes con el fin que todos los centros gestores tengan unificación de criterios y se establezcan controles en la expedición de disponibilidad presupuestal.</t>
  </si>
  <si>
    <t>Solicitar a la DFP en coordinación con la Secretaría General que se capacite a los funcionarios de las áreas financieras sobre el diligenciamiento del Formato Solicitud de Certificado de Disponibilidad Presupuestal</t>
  </si>
  <si>
    <t>Edna Jacqueline Montenegro Forero</t>
  </si>
  <si>
    <t>Solicitar a la Secretaría General los lineamientos precisos sobre la relación de los bienes que se deben ingresar o no al inventario del Departamento, dependiendo de su destinación.</t>
  </si>
  <si>
    <t>Recopilar y analizar la informacion fuente, para verificar su imputación. PRODUCTO: Informe</t>
  </si>
  <si>
    <t>Luis Alejandro Dávila Mojica</t>
  </si>
  <si>
    <t>Reiterar y socializar a través de circular lineamiento emitido en 2015 por parte de la Dirección de Contaduría, sobre manejo de inventarios..</t>
  </si>
  <si>
    <t>No se evidencia la cartera real del Departamento en los estados financieros, falta registrar la cartera de la Secretaría de Transporte y Movilidad, en razón a que el proceso de cobro coactivo no tiene cobertura en esa secretaria.</t>
  </si>
  <si>
    <t xml:space="preserve">1. Solicitar a la Oficina de Desarrollo Organizacional que la Secretaria de Transporte y Movilidad sea incluida en el proceso de Gestión Financiera, con el fin de que cumpla la aplicación del procedimiento de Cobro Coactivo 2. Socializar el procedimiento y su debida aplicación de Cobro Coactivo y requerir el reporte de cartera para efectos de los estados contables. </t>
  </si>
  <si>
    <t>Realizar mesas de trabajo con la participación del área de Ejecuciones Fiscales con el fin de proponer el ajuste del procedimiento de Cobro Coactivo con el paso de remisión de la información periódica relacionada a la Dirección de Contabilidad.</t>
  </si>
  <si>
    <t>Socializar el ajuste del procedimiento de Cobro Coactivo a las áreas competentes para registrar la cartera real del departamento en los estados financieros</t>
  </si>
  <si>
    <t xml:space="preserve">"Reportar a través de informe las actividades realizadas por la Dirección de Contaduría frente ala cuenta de orden de movilidad " </t>
  </si>
  <si>
    <t>Falta de articulación en la oficina de Tesorería de la Secretaría de Salud con las demás áreas en cuanto a la actualización de la información de los terceros, generando gran volumen de pagos no exitosos.</t>
  </si>
  <si>
    <t>Solicitar al área de contratación de la Secretaría de Salud requerir la certificación bancaria y los formatos SAP a los nuevos contratistas y proveedores.</t>
  </si>
  <si>
    <t>Realizar la solicitud al administrador del sistema SAP, Secretaría de las TIC, para b habilitar la interfase para exportar los pagos al portal bancario.</t>
  </si>
  <si>
    <t>Solicitar a la Dirección de Aseguramiento como requisito que se anexe a la cuenta de cobro la copia del SAP actualizada y la certificación bancaria que no supere 30 días de expedición.</t>
  </si>
  <si>
    <t>Verificar los documentos anexos a la cuenta de cobro: Que la cuenta en la certificación bancaria coincida con la registrada</t>
  </si>
  <si>
    <t>Jenny Teresa Devia Cifuentes</t>
  </si>
  <si>
    <t>Existe un hoja de Excel para la radicación de todas las obligaciones del Departamento apoyándose en un libro radicador para su distribución a los responsables de continuar el proceso</t>
  </si>
  <si>
    <t>Realizar los controles de las obligaciones del Departamento en la herramienta SAP, para evitar reprocesos y aumentar la utilidad del sistema</t>
  </si>
  <si>
    <t>Implementar en SAP el formato A-GF-FR-022, para la radicación de todas las obligaciones del Departamento</t>
  </si>
  <si>
    <t>Con relación a los giros, estos se efectúan en el sistema SAP y posteriormente se repite el procedimiento en los portales bancarios con la misma información, existiendo un riesgo de doble giro.</t>
  </si>
  <si>
    <t>Adjuntar soportes de las solicitudes realizadas sobre planos ACH de las entidades bancarias</t>
  </si>
  <si>
    <t>Realizar reunión con la Secretaria TIC, para analizar la viabilidad de desarrollar la parametrización en SAP, del cargue de archivos planos de ACH de las entidades bancarias</t>
  </si>
  <si>
    <t>Mientras se realice este desarrollo, se debe establecer un control eficaz que mitigue el riesgo del doble giro</t>
  </si>
  <si>
    <t>Realizar reunión con SAP para revisar, analizar la viabilidad y parametrizacion del giro y contabilización SAP - BANCOS</t>
  </si>
  <si>
    <t xml:space="preserve">Soportar a través de documentos reporte de las actividades desarrolladas a la fecha y los avances del mismo, relacionadas con la parametrizacion de los archivos plano bancarios en SAP. </t>
  </si>
  <si>
    <t>La legalización de los ingresos se hace a través de procesos manuales, existiendo además del desgaste administrativo, riesgo de subregistro o doble registro.</t>
  </si>
  <si>
    <t>Realizar reunión con SAP, para determinar las politicas de operación en el procedimiento de legalización de ingresos para evitar el proceso manual, degaste administrativo y el riesgo de registro y subgregistro</t>
  </si>
  <si>
    <t>Realizar mesas de trabajo con la secretaria TICS, para gestionar los desarrollos necesarios , para que el procedimiento de legalización de los ingresos se realicen a través de la herramienta SAP</t>
  </si>
  <si>
    <t xml:space="preserve">Revisión y actualización del procedimiento de legalización de Ingresos. </t>
  </si>
  <si>
    <t xml:space="preserve">Evidenciar con un paso a paso la legalización de ingresos de cualquier banco con soporte de las funciones en SAP (pantallazos) </t>
  </si>
  <si>
    <t>Las áreas de Salud y Educación están diligenciando manualmente los balances en el formato de la CGN para ser enviados a la Dirección Financiera de Contaduría a fin de llevar a cabo su consolidación.</t>
  </si>
  <si>
    <t>Socializar y capacitar en el manejo de la transacción ZCHIP1 en el sistema SAP a las secretarias de salud y educación. Adjuntar Control de Asistencia y Acta de Reunión</t>
  </si>
  <si>
    <t>Verificar y documentar la funcionalidad de la transacción ZCHIP1 de sistema sap, con el fin de determinar la consistencia del reporte emitido, proceder a solicitar los ajustes necesarios y la capacitación a los involucrados en dicho proceso</t>
  </si>
  <si>
    <t>En la elaboración de conciliaciones bancarias no se utilizan los archivos multicash de los bancos u otras ayudas informáticas, el proceso se realiza manualmente generando un gran número de partidas conciliatorias.</t>
  </si>
  <si>
    <t>Solicitar al área respectiva (tesorería o bancos) el desbloqueo de la clave de los archivos multicash para realizar la conciliaciones bancarias automáticamente</t>
  </si>
  <si>
    <t>Incluir al Banco BBVA al aplicativo Multicash que es el único que actualmente no esta parametrizado en dicha herramienta</t>
  </si>
  <si>
    <t>Realizar mesas de trabajo con la Dirección Financiera de Tesorería y las Direcciones Administrativas y Financieras de las Secretarías de Salud y Educación, para revisar y ajustar el procedimiento de Conciliaciones Bancarias de acuerdo al decreto 066 de 2015</t>
  </si>
  <si>
    <t>Capacitar y socializar a los funcionarios involucrados en la elaboración de las conciliaciones bancarias incluidas las Direcciones Administrativas y Financieras de las Secretarias de Educación y Salud</t>
  </si>
  <si>
    <t>En cuanto a los informes del FUT que se deben presentar a entes externos, se evidencia que una vez se baja el reporte de SAP correspondiente a la dependencia que se apoya, cada funcionario debe digitar la información en los formatos respectivos, posteriormente un funcionario designado recibe estos informes y los vuelve a digitar para su consolidación, una vez consolidada toda la información nuevamente se digita en el aplicativo del DNP para su transmisión.</t>
  </si>
  <si>
    <t xml:space="preserve">Realizar reunión con SAP, para determinar la actualización del formato FUT, en SAP, adjuntar control de asistencia y actas de reuniones con los respectivos compromisos </t>
  </si>
  <si>
    <t>Gestionar mesas de trabajo con la Secretaria TIC, para generar un solo reporte en el formato FUT que facilite la transmisión al aplicativo DNP</t>
  </si>
  <si>
    <t xml:space="preserve">Reporte de Secretaria Tic de las actividades realizadas para generacion desde el sistema de los reportes del FUT. </t>
  </si>
  <si>
    <t>Gestión de los Ingresos</t>
  </si>
  <si>
    <t>Los rastreos para efectuar las devoluciones se deben hacer mediante comunicaciones u oficios entre sub-direcciones, sin que exista una base de datos que permita consultar los estados de cuenta de cada uno de los contribuyentes. Presenta mayor dificultad frente al cruce de información con la Dirección de Ejecuciones Fiscales.</t>
  </si>
  <si>
    <t>Realizar mesas de trabajo con el proceso de gestión tecnológica para analizar la unificación de base de datos de los contribuyentes e implementar el proyecto en las áreas involucradas que permita consultar los estados de cuenta de cada contribuyente .</t>
  </si>
  <si>
    <t>Designar por parte de la Dirección de Rentas y Gestión Tributaria el funcionario encargado de coordinar las mesas de trabajo con la Secretaria TIC, a fin de implementar el RITCUN</t>
  </si>
  <si>
    <t>Eduber Rafael Gutierrez Torres</t>
  </si>
  <si>
    <t>Soportar cruce de información previa la devoluacion con la Direccion de ejecuciones fiscales a traves de comunicados u/ oficios</t>
  </si>
  <si>
    <t>En cuanto a la mejora de la data de vehículos, no se evidencia el acta de liquidación del contrato, los informes de supervisión, ni el cumplimiento de las pruebas del usuario de acuerdo a lo establecido en el proceso de apoyo - Gestión tecnológica, para garantizar la utilidad del producto.</t>
  </si>
  <si>
    <t>Anexar el Acta de liquidación del Contrato o Convenio SH-029-2014</t>
  </si>
  <si>
    <t>Cimplir y anexar evidencias de los lineamientos establecidos por el proceso de apoyo gestión tecnológica</t>
  </si>
  <si>
    <t>Analizar la Data para determinar acciones a tomar de complementar y obtener una Data que sirva para la liquidación y fiscalización de vehículos, de acuerdo al procedimiento establecido por el proceso de Gestión Tecnológica</t>
  </si>
  <si>
    <t xml:space="preserve">Evidenciar el cumplimiento de la pruebas de usuario de acuerdo al proceso de Gestion Tecnológica y la mejora en la data de vehiculos. . </t>
  </si>
  <si>
    <t>Existe un contrato con FONDECUN para apoyar los ajustes y mantenimientos requeridos en las liquidaciones de los impuestos de registro, sobretasa a la gasolina, degüello ganado mayor, estampillas departamentales de PSCD-SAP en el marco del sistema de gestión financiera territorial (SGFT), de la Secretaria de Hacienda, no se evidenciaron actas, informes de supervisión, ni el cumplimiento de las pruebas del usuario de acuerdo a lo establecido en el proceso de apoyo - Gestión tecnológica.</t>
  </si>
  <si>
    <t>Anexar los informes de supervisión del contrato o convenio 463 de 2015</t>
  </si>
  <si>
    <t>Cumplir con los lineamientos establecidos por el proceso de apoyo Gestión Tecnológica</t>
  </si>
  <si>
    <t>Atender las observaciones del líder de gestión tecnológica y anexar las pruebas del usuario de acuerdo a los procedimientos establecidos por el proceso de Gestión Tecnológica, informe de satisfacción al usuario</t>
  </si>
  <si>
    <t>Existe un sistema de información denominado SICOA que no se utiliza, apoyando el desarrollo del proceso en un libro de Excel para el manejo de toda la información relacionada</t>
  </si>
  <si>
    <t>Realizar reunión con la Secretaria TIC, para seguir la trazabilidad de las solicitudes enviadas a esta secretaría, con relación al sistema de información SICOA. Anexar control de asistencia y acta de reunión con los respectivos compromisos adquiridos</t>
  </si>
  <si>
    <t>Pedro Pablo Ramirez Florez</t>
  </si>
  <si>
    <t>Convocar a reunión con el objeto de realizar presentación del proceso de Sistema de Información SICOA al Director de Ejecuciones Fiscales con el fin de realizar su implementación</t>
  </si>
  <si>
    <t>Salomón Said Arias</t>
  </si>
  <si>
    <t>Iniciar la implementación y prueba del sistema SICOA con el cargué de la vigencia 2006 proceso de OMISOS de Impuestos sobre Vehículos Automotores</t>
  </si>
  <si>
    <t>Realizar mesas de trabajo con la Secretaria TIC, con el fin de dar cumplimiento a los lineamientos establecidos por el proceso de Gestión Tecnológica</t>
  </si>
  <si>
    <t xml:space="preserve">Tratar de manera conjunta con la Secretaria de TIC las dificultades en la operación del sistema SICOA y dar cumplimiento al procedimiento de administración técnica se sistema de información obsoletos o inactivos </t>
  </si>
  <si>
    <t>No se han requerido al área informática los manuales del usuario del Sistema de Gestión Financiera Territorial SGFT-SAP, como herramienta soporte de este proceso.</t>
  </si>
  <si>
    <t>Solicitar a SAP, los manuales de usuario del Sistema de Gestión Financiera Territorial SGFT - SAP, para posterior socialización con las diferentes direcciones de la Secretaria de Hacienda</t>
  </si>
  <si>
    <t>Reiterar la solicitud a la Secretaría TIC, el envío y socialización de los manuales del Usuario del Sistema de Gestión Financiera Territorial SGFT- SAP</t>
  </si>
  <si>
    <t>Se evidencia gestión realizada frente a la depuración de la cuenta de Anticipos pero falta coordinación entre las diferentes entidades para apoyar el proceso con el fin de lograr su desarrollo total, encontrándose aún registros de carga inicial.</t>
  </si>
  <si>
    <t>Programar reunión con las diferentes entidades que reportan anticipos para lograr depurar los registros de carga inicial que aún se encuentran pendientes.</t>
  </si>
  <si>
    <t>Oficiar y hacer seguimiento a las diferentes áreas que contablemente reflejan saldos en el rubro de anticipos para que alleguen los soportes correspondientes que permitan depurar esta partida</t>
  </si>
  <si>
    <t>No se encuentra debidamente articulado el cobro persuasivo entre las dependencias que lo realizan: la Dirección de Rentas y el área de Ejecuciones Fiscales, donde los expedientes que arriban, algunas veces presenta inconsistencias en el titulo ejecutivo o la información llega incompleta.</t>
  </si>
  <si>
    <t>Realizar reunión con las Subdirección de Impuesto Sobre Vehículos y Dirección de Ejecuciones Fiscales para revisar el procedimiento de fiscalización tributaria y determinar la documentación requerida por el área de ejecuciones fiscales para el cobro coactivo Anexar control de asistencia y acta de reunión</t>
  </si>
  <si>
    <t>Definir el formato de matriz de cargué de información a el sistema SICOA y entrega de registros correspondientes a los expedientes del Impuestos sobre Vehículos Automotores</t>
  </si>
  <si>
    <t>Revisar el procedimiento de fiscalización para determinar las actividades en el cobro persuasivo entre las dependencias</t>
  </si>
  <si>
    <t>Rafael Infante Galindo</t>
  </si>
  <si>
    <t>Realizar mesas de trabajo entre la Dirección de Rentas y Gestión Tributaria, Subdirección de Impuesto sobre Vehículos y la Dirección de Ejecuciones Fiscales, para determinar el cobro persuasivo</t>
  </si>
  <si>
    <t>No se evidencia la conformación del Comité de Saneamiento y depuración de la cartera del Departamento teniendo en cuenta lo establecido en el Decreto 0145 de 2015 el artículo 71.</t>
  </si>
  <si>
    <t>Realizar reunión con las diferentes direcciones que conforman la secretaria de hacienda para la creación y conformación del comité de saneamiento y depuración de cartera del Departamento, de acuerdo al Decreto 0145 de 2015, Art 71</t>
  </si>
  <si>
    <t>Programar reunión con los miembros del comité de Saneamiento y Depuración de Cartera del Departamento, para aprobar el reglamento que lo rige</t>
  </si>
  <si>
    <t>Proyectar acto administrativo "Por el cual se reglamenta el Comité de Saneamiento de Cartera del Departamento de Cundinamarca"</t>
  </si>
  <si>
    <t>Evaluación y Seguimiento</t>
  </si>
  <si>
    <t>Oficina de Control Interno</t>
  </si>
  <si>
    <t>Dentro del Rol de fomento a la cultura de autocontrol, dar aplicabilidad a las actividades del procedimiento EV-SEG-PR-006, en lo relacionado con el cronograma que en él se determina.</t>
  </si>
  <si>
    <t>Jaime Alfonso Velasquez Hurtado</t>
  </si>
  <si>
    <t>Ejecutar las actividades pendientes del Plan de fomento de la campaña de autocontrol</t>
  </si>
  <si>
    <t>Para las actividades que se describen en la herramienta para los planes de riesgos, se observa que no se suben los documentos oportunamente para evidenciar el avance y desarrollo de la actividad</t>
  </si>
  <si>
    <t>Hacer seguimiento al cumplimiento de las actividades del plan de acción de riesgos del proceso</t>
  </si>
  <si>
    <t>Existen instituciones educativas a las cuales no se les ha realizado el cierre temporal por no contar con matrículas.</t>
  </si>
  <si>
    <t>1. Cruzar el SIMAT y el DUE para identificar que instituciones se encuentran abiertas y no tienen Matricula. 2. Comunicar a rectores para que informen la situacion de los establecimientos educativos. 3. Recepcion de informes de rectores. 4. Proyección de acto administrativo de cierre temporal o definitivo de acuerdo con la informacion sumisnistrada.</t>
  </si>
  <si>
    <t>Arturo Vargas Sanchez</t>
  </si>
  <si>
    <t>En las actas de estudio técnico H01.01.05 no se reporta con claridad los docentes que pertenecen a las áreas de secundaria.</t>
  </si>
  <si>
    <t>No se puede reportar los nombres de los docentes de secundaría puesto que no sabemos si continuan, por lo tanto en el formato de estudio técnico solo se informa la cantidad de docentes.</t>
  </si>
  <si>
    <t>Mariluz Lopez Cortes</t>
  </si>
  <si>
    <t>Gestionar el estudio técnico a través del aplicativo que contemple los parámetros exigidos por el MEN para cumplir la normatividad, incorporando sumatorias aritméticas</t>
  </si>
  <si>
    <t>No se encontraron las Hojas de Vida de los docentes SABOYA GARZON ESPERANZA, SANCHEZ CAMARGO LILIANA MARIA, MOLINA GOMEZ SANDRA MILENA, MARTINEZ GARCIA MARTHA LUCIA, CRUZ NIÑO GABRIEL ORLANDO, MORENO GONZALEZ CRISTAL AIDA, MURILLO RAGA YACER, ROJAS MANRIQUE RUBEN YADIR, PINEDA PIÑEROS MARITZA, en el proceso de verificación de las resoluciones 8355, 7266, 8077, 8383, 7836, 7884, 11103, 7396 y 8032 de 2015.</t>
  </si>
  <si>
    <t>La Dirección procede a realizar una revisión de hojas de vida evidenciando que las mencionadas se encuentran en proceso de clasificación para posterior archivo.</t>
  </si>
  <si>
    <t>Diego Alejandro Aragon Perilla</t>
  </si>
  <si>
    <t>No se encontró coherencia en la numeración de las Actas de posesión, en febrero se evidenció que existían 2 actas de posesión con el número 2011 una del 3 de febrero de 2016 y otra del 22 de febrero de 2016, hay números mayores en febrero que en abril, es decir, el consecutivo no es cronológico.</t>
  </si>
  <si>
    <t>Realizar un estudio técnico del procedimiento de numeración de Actas de posesión de acuerdo a la normatividad vigente.</t>
  </si>
  <si>
    <t>Nubia Esperanza Sanabria Melo</t>
  </si>
  <si>
    <t>Con base en el informe presentado por parte del funcionario responsable levantar acta firmada por el funcionario y jefe responsable en la cual se establecerán las inconsistencias presentadas con el objeto de mejorar dicho procedimiento.</t>
  </si>
  <si>
    <t>Cerrar el libro con fecha 12 de julio de 2016</t>
  </si>
  <si>
    <t>Iniciar la numeración de las actas a partir del número 2910 con fecha de julio 13 de 2016.</t>
  </si>
  <si>
    <t>Aclarar a que dependencia le corresponde la función de realizar las posesiones y numerar las actas.</t>
  </si>
  <si>
    <t>Asegurar que el funcionario responsable de la numeración y libro de actas cuente con las competencias requerida para dicha función.</t>
  </si>
  <si>
    <t>Se recomienda llevar además del libro un consecutivo de las actas en un sistema o programa creado para tal fin, que no permita la repetición de la numeración.</t>
  </si>
  <si>
    <t>A la docente MALDONADO CASTAÑEDA HELENA PAOLA se le liquidan 31 días en el mes de febrero de 2016 (29 por licencia de maternidad y dos por incapacidad accidente de trabajo); a la docente ESCOBAR DIAZ BLANCA ADRIANA se le liquidan 31 días en el mes de febrero de 2016 por incapacidad por accidente de trabajo; a la docente BERNAL DELGADO ANA YANIRA se le liquidan en agosto de 2015 42 días de incapacidad; la docente VEGA REAL MARTHA ISABEL acumula 136 días de licencia de maternidad (entre noviembre de 2015 y abril de 2016).</t>
  </si>
  <si>
    <t>La docente MALDONADO CASTAÑEDA HELENA, debe reintegrar un dia de incapacidad liquidada por accidente de trabajo, por esto se debe enviar incidencia al MEN por cuanto se liquidaron más de los 30 días. Colocar la incidencia a soporte lógico del MEN</t>
  </si>
  <si>
    <t>La docente ESCOBAR DIAZ BLANCA, debe reintegrar un dia de incapacidad liquidada por accidente de trabajo, por esto se debe enviar incidencia al MEN por cuanto se liquidaron más de los 30 días. Colocar la incidencia a soporte lógico del MEN</t>
  </si>
  <si>
    <t>BERNAL DELGADO ANA YANIRA, debe reintegrar doce dias de incapacidad, por esto se debe enviar incidencia al MEN por cuanto se liquidaron más de los 30 días. Colocar la incidencia a soporte lógico del MEN</t>
  </si>
  <si>
    <t>VEGA REAL MARTHA ISABEL, Según incapacidad No. 185749 expedida por Medicol Salud le fueron concedidos 136 días de licencia de maternidad comprendidos entre el 3 de Octubre de 2015 y el 15 de Febrero de 2016.</t>
  </si>
  <si>
    <t>Existe Cédulas de Extranjería que identifican a docentes del Departamento, presentando confusión con la identificación en el Sistema Humano, registra cédulas de ciudadanía correspondientes a otros titulares, en algunos casos personas que presentan novedad con código 21 Muerte del titular.</t>
  </si>
  <si>
    <t>Revisar frentre a los documentos que reposan en las historias laborales de los docentes en menciòn si hay error de digitación y corregir en el sistema humano.</t>
  </si>
  <si>
    <t>Existen docentes con novedad de la Registraduría Nacional del estado Civil bajo código 12 Suspensión por Derechos Políticos, que presentan giros posteriores a la Resolución de novedad.</t>
  </si>
  <si>
    <t>Verificado los antecedentes disciplinarios de la procuraducia general de la nación sobre la sancion corresponde a inhabilidad para contratar la cual trata la Ley 80 de 1993.</t>
  </si>
  <si>
    <t>Sub-utilización del módulo HISTORICOS DE LIQUIDACION del Sistema Humano, encontrándose desactualizado a partir del mes de junio de 2012, con algunos registros de las vigencias 2013 y 2014, se lleva un archivo Excel con la información correspondiente.</t>
  </si>
  <si>
    <t>ACTUALIZAR LA INFORMACIÓN DE HISTÓRICOS DE LAS VIGENCIAS 2013 Y 2014 EN EL SISTEMA DE RECURSOS HUMANOS HUMANO. SE CAPACITARAN LOS FUNCIONARIOS QUE VAN A REALIZAR EL REGISTRO DE HISTORICOS EN EL SISTEMA DE RECURSOS HUMANOS HUMANO</t>
  </si>
  <si>
    <t>Se evidencian que en 21 municipios existen docentes que se encuentran asignados, en el sistema Humano, en un centro de costos diferente a los registros e información que manejan los funcionarios de la Secretaría de Educación.</t>
  </si>
  <si>
    <t>Realizar los actos administrativos correspondientes para la reubicación de los docentes</t>
  </si>
  <si>
    <t>Ya se inicio la actualización en el sistema de humano de aquellos docentes que no requieren de acto administrativo.</t>
  </si>
  <si>
    <t>Actualizar en el sistema humano aquellos docentes a los que se les genere acto administrativo.</t>
  </si>
  <si>
    <t>El docente PÁEZ GÓMEZ JAVIER SANTIAGO con c.c. 79168086 grado 2DE se encuentra en periodo de prueba en una institución educativa en el municipio de Salamina Departamento de Caldas mediante resolución 6260 del 02 de julio de 2015 creándose la vacancia temporal la cual está ocupada por la docente GOMEZ CAMACHO LADY JHOANA c.c.1074421504. A la fecha no se ha establecido la situación real del docente titular teniendo en cuenta que a 30 abril de 2016 ya había finalizado su periodo de prueba.</t>
  </si>
  <si>
    <t>Dado que la vacante fue declarada TEMPORAL mediante resolución Nº 6260 del 02 de julio de 2015 y que el docente en mención anexa a su solicitud copia de su NOMBRAMIENTO EN PROPIEDAD en la SECRETARIA DE EDUCACION DE CALDAS, el comunicado que se envía al docente contiene la solicitud de dar claridad a la petición presentada mediante mercurio Nº 2016137629 a fin de establecer el objeto real su solicitud y proceder en conformidad. Cuando el docente aclare su solicitud se procede inmediatamente a generar el acto administrativo correspondiente</t>
  </si>
  <si>
    <t>El Acta de estudio técnico No. 147 de fecha 19 de febrero de 2016 Institución Educativa Departamental Nacionalizado, al realizar la suma de las matriculas de preescolar, básica primaria y secundaria da un total de 458 matrículas que no daría lugar para nombrar un coordinador de acuerdo a lo estipulado en el Decreto 3020 de 2002 Artículo 10. Coordinadores. La entidad territorial designará coordinadores, sin asignación académica, de acuerdo con el número de estudiantes de toda la institución educativa: Si atiende más de 500 estudiantes: un (1) coordinador, por lo tanto el dato reportado en el numeral 2 del acta “Determinar el número de coordinadores requeridos por el establecimiento educativo” pasa de 458 matrículas de acuerdo a los datos consignados en la presente acta a 571 matrículas sin justificación alguna, arrojando una diferencia de 113 matrículas.</t>
  </si>
  <si>
    <t>Se verifico el estudio técnico donde se evidencia que efectivamente teniendo matricula de 458 se continua con el Coordinador. Para el proximo año se tendrá en cuenta la matricula real para la asignación de Coordinadore de acuerdo con el Decreto 3020 de 2002 Articulo 10. Coordinadores. Se verificarán los formatos para que no queden mal diligenciados.</t>
  </si>
  <si>
    <t>La docente GALVIS SANCHEZ LUZ STELLA con c.c. 21110439 se encuentra en la IED Rural Cune dictando en el área de Humanidades Lengua Castellana secundaria, al revisar en el sistema Humano aparece que la docente se encuentra nombrada para primaria. No se pudo establecer si se nombró o asigno un docente para primaria.</t>
  </si>
  <si>
    <t>Se verifica en el sistema humano y se evidencia que la docente GALVIS SANCHEZ LUZ STELLA se encuentra laborando en la IED CUNE en el área de Lengua Castellana</t>
  </si>
  <si>
    <t xml:space="preserve">En la vigencia 2016, se identificaron 13 docentes nombrados (según resoluciones: 393, 567, 781, 820, 857, 1304, 1360, 1708, 2042, 1954, 1990 y 2287) para los cuales no se logró evidenciar el certificado o acta de inicio de labores. La prórroga del nombramiento provisional al señor EDWIN RICARDO RIVERA FLOREZ identificado con número de cedula 80151512 mediante la resolución 2420 del 18/04/2016, no evidencia soportes de esta, en el sistema Humano aparece inactivo, sin embargo no se logró determinar si el docente aceptó la prorroga o si renunció al cargo. </t>
  </si>
  <si>
    <t>Circular a Rectores reiterando la obligación del envío de los inicios de labores a la Dirección de Personal</t>
  </si>
  <si>
    <t>Oficio remitiendo los Inicios de labores</t>
  </si>
  <si>
    <t>Se envía correo a la Rectora informando que no anexo las incapacidades correspondientes y se envia otro correo reiterando enviar oportunamente las incapacidades presentadas en la Institución.</t>
  </si>
  <si>
    <t>En la vigencia 2016, se identificaron 5 docentes nombrados (según resoluciones: 1200, 526, 1424, 2018, 2038, 2196) para los cuales no se pudo evidenciar actas de posesión o certificado de inicio de actividades y están activos en el sistema Humano.</t>
  </si>
  <si>
    <t>En la vigencia 2016, se identificaron 8 docentes nombrados (según resoluciones: 393, 1424, 1595, 1991, 2038, 2110, 2196 y 2287) de los cuales no se pudo observar cargue adecuado de la novedad en el sistema Humano para hacer oportunamente el pago, esto implicó liquidación de los días laborados fuera del término óptimo y pagos atrasados a los docentes afectados.</t>
  </si>
  <si>
    <t>Oficio remitido a la Subdirección reiterando que las novedades se deben subir a diario al grupo de vinculación con el fin de ingresar oportunamente los datos al sistema Humano.</t>
  </si>
  <si>
    <t>Mediante resolución 526 de 29/01/2016, se nombró provisionalmente al señor OSCAR FERNANDO GOMEZ GOMEZ identificado con número de cedula 79161160, su retiro se generó el 01 de marzo de 2016; el sistema Humano registra liquidación de los meses de febrero y marzo en el mes de abril; en nómina de observados, no se realizó pago en marzo. Mediante resolución 2001 de 04/04/2016, se termina nombramiento provisional del señor WILLIAM YESID GARZON TOVAR identificado con número de cedula 1032403606; nombrado provisionalmente mediante resolución 11807 del 23/12/15, acta de posesión 088 del 13/01/16, acta de inicio de labores es del 15/01/16 y fecha de retiro del 12/02/16; el sistema Humano liquidación de nómina hasta el mes de marzo, en abril se liquida un saldo por terminación del nombramiento; pese a que el retiro es a partir del 12 de febrero, se encuentra que se liquidó y pago el mes de febrero completo; a partir del mes de marzo el docente aparece en nómina de observados.</t>
  </si>
  <si>
    <t>HACER SEGUIMIENTO A CERTIFICACION DE NOMINA - PLANTA DE LAS IED. POR PARTE DE LOS RECTORES DE LAS IED</t>
  </si>
  <si>
    <t>Se expide la resolución 782 del 16 de febrero de 2016 mediante la cual termina, a partir del 30 de enero de 2016, el nombramiento del señor JUVENAL CLAVIJO BARRETO identificado con número de cedula 2964121, adicionalmente mediante resolución 781 del 16 de febrero de 2016 se hace un nuevo nombramiento al docente, sin mediar razón justificable de la terminación del nombramiento anterior. - Resolución 1876 de 01 de abril de 2016, mediante la cual termina, a partir de 18 de febrero de 2016, el nombramiento de la docente MATILDE LOPEZ PULIDO identificada con número de cedula 40044340. - Resolución 2001 de 04 de abril de 2016, mediante la cual termina, a partir de 12 de febrero de 2016, el nombramiento del señor WILLIAM YESID GARZON TOVAR identificado con número de cedula 1032403606. Se consideran actos administrativos con efectos retroactivos.</t>
  </si>
  <si>
    <t>Memorando por parte del Director a los funcionarios que realizan actos administrativos informando que para generar nombramientos a docentes por segunda vez se debe tener resolución de retiro o renuncia.</t>
  </si>
  <si>
    <t>MIGUEL ANGEL RINCON RIVERA identificado con número de cedula 1073676088: en el sistema Humano el docente aparece con dos nombramientos activos: 04/12/2016 (12 de abril) y 03/07/2016 (7 de marzo): - Resolución 2003 de 04/04/2016: se termina nombramiento provisional en vacancia definitiva y se nombra provisionalmente en la necesidad. - Resolución 1309 de 04/03/16: nombrado provisionalmente, acta de posesión 1096 de 07/03/16 e inicio de labores de fecha 08/03/2016. JULIO CESAR RODRIGUEZ MOLANO identificado con cédula de ciudadanía 80056007: en el sistema Humano el docente aparece con dos nombramientos activos: 14/01/2016 (14 de enero) y 04/02/2016 (4 de febrero).</t>
  </si>
  <si>
    <t>Memorando por parte del Director a los funcionarios que realizan actos administrativos informando que para generar nombramientos a docentes por segunda vez se debe tener resolución de retiro o renuncia</t>
  </si>
  <si>
    <t>Jholman Javier Rodriguez Parales</t>
  </si>
  <si>
    <t>De los 45 casos analizados, en 26 no es posible establecer que se garantiza la continuidad de las labores docentes en lo que respecta al cubrimiento de vacantes generadas por la novedad.</t>
  </si>
  <si>
    <t xml:space="preserve">Correo reiterando enviar oportunamente las incapacidades presentadas en la Institución en el formato de Certificación de Nómina. </t>
  </si>
  <si>
    <t>La Secretaría de Educación Departamental no suministró la información relacionada al cumplimiento de jornada laboral de 48 Instituciones Educativas del Departamento, obstruyendo así el proceso auditor. La solicitud se hizo a través de correo electrónico de fecha 27 de mayo de 2016 la cual consta de dos puntos y sobre la que se recibe solo respuesta del primer punto.</t>
  </si>
  <si>
    <t>No se evidencian descritas actividades relacionadas a la financiación, apoyo o fomento de la educación formal para docentes y/o directivos docentes en el “PLAN DE GESTIÓN INTEGRAL – ÁREA DE BIENESTAR 2015”</t>
  </si>
  <si>
    <t>Reunión con Calidad Educativa, Cobertura y Financiera para revisar el programa de formación educativa y establecer la trazabilidad del Plan de Capacitaciónpara Docentes, Directivos Docentes y Personal Administrativo de las IED no certificadas de Cundinamarca, Revisión con la Dirección de Financieralos recursos para la ejecución e implementación del Plan de Capacitación</t>
  </si>
  <si>
    <t>Elaboración del documento que contenga el Plan de Capacitación para Docentes, Directivos Docentes, y Personal Administrativo de las IED no certificadas de Cundinamarca</t>
  </si>
  <si>
    <t>Aprobación del Plan de Capacitación</t>
  </si>
  <si>
    <t>La docente ROJAS HERNANDEZ MARIA JACQUELINE aparece registrada en el sistema Humano con dos números de cédula 20.877.805 y 20.887.805, ambos registros activos, con liquidación y giro entre noviembre de 2015 hasta abril de 2016.</t>
  </si>
  <si>
    <t>Anular o inactivar registros</t>
  </si>
  <si>
    <t>ACCIONES PARA RECUPERAR LOS RECURSOS QUE SE PAGARON EN SEGURIDAD SOCIAL POR LA CEDULA 20877805 YA INACTIVA EN EL SISTEMA</t>
  </si>
  <si>
    <t>Se evidencia el pago conceptos asociados a la nómina de la vigencia 2015 por valor de $6.730’916.301 con recursos de la fuente 4-3302 EX.FINAN. SGP.EDUC.CSF. Lo anterior se verificó en varios números de obligación, entre estos se resalta el 2400001216 Nomina EDDOC122015G por valor de $2.266’260.591.</t>
  </si>
  <si>
    <t>Realizar proyección de nómina de manera oportuna, en caso de presentar déficit hacer la gestiones pertinentes ante el Ministerio de Educación a fin de obtener asignación por complemento de los recursos requeridos.</t>
  </si>
  <si>
    <t>En la Tesorería de la Secretaría de Educación, los recursos del SGP para el pago de la nómina, de la conectividad, de las deudas laborales y del mejoramiento de la calidad se encuentran mezclados en varias cuentas bancarias. No se pudo establecer, a nivel de tesorería, el valor exacto de excedentes financieros (a 30 de abril) disponible para cubrir pasivos laborales.</t>
  </si>
  <si>
    <t>Se han realizado reuniones entre el área de Tesorería, Contabilidad y la Dirección Administrativa y Financiera, a fin de realizar las revisiones necesarias para la separación de los recursos, de tal manera que se manejen en cuentas bancarias diferentes.</t>
  </si>
  <si>
    <t>Pagos de más efectuados a 7 docentes del Departamento por valor $9.008.549</t>
  </si>
  <si>
    <t>En la secretaria de salud se evidencia el uso del formato “SEGUIMIENTO DE PQRS I TRIMESTRE”, el cual no está controlado dentro del Sistema de Gestión de Calidad NUMERAL 4.2.3 CONTROL DE DOCUMENTOS</t>
  </si>
  <si>
    <t>Solicitar a atención al ciudadano, acompañamiento de inducción en el diligenciamiento de los formatos.</t>
  </si>
  <si>
    <t>Esperanza Martinez Acosta</t>
  </si>
  <si>
    <t>Realizar entrenamiento en puesto de trabajo a los nuevos actores del proceso en la SSC</t>
  </si>
  <si>
    <t>Realizar socialización del procedimiento de control de documentos en la SSC.</t>
  </si>
  <si>
    <t>Adoptar la Guía de Generación de reporte de respuestas Estadísticas de PQRS</t>
  </si>
  <si>
    <t>Edison Huertas Bustos</t>
  </si>
  <si>
    <t>Implementar los lineamientos definidos por la Dirección de Atención al Ciudadano para la generación del reporte de la oportunidad de respuesta de PQRS.</t>
  </si>
  <si>
    <t>En visita realizada a la secretaría de salud se evidencia que no se cuenta con los espacios físicos necesarios, que proporcionen una adecuada atención al ciudadano. NUMERAL 6.3 INFRAESTRUCTURA</t>
  </si>
  <si>
    <t>Realizar estudio retrospectivo de número de usuarios atendido por cada trámite durante el primer semestre de 2016.</t>
  </si>
  <si>
    <t>Re ubicar en las áreas existentes los puestos de trabajo que realicen atención a los usuarios según priorización definida.</t>
  </si>
  <si>
    <t>Realizar estudio retrospectivo de número de usuarios atendido por cada trámite durante el primer y segundo semestre de 2016.</t>
  </si>
  <si>
    <t>Se evidencia en la Secretaría de Educación el encargado del trámite para “ascender en el Escalafón Nacional Docente del grado 10 al grado 12”, desconoce la página de SUIT y los procedimientos existentes en el proceso de atención al ciudadano; se observa desarticulación con el administrador de trámites de su secretaria; como consecuencia no se verifica los requisitos registrados en el SUIT. NUMERAL 7.2.2 REVISIÓN DE LOS REQUISITOS RELACIONADOS CON EL PRODUCTO Y/O SERVICIO.</t>
  </si>
  <si>
    <t>Solicitar al Departamento Administrativo de la Función Pública, la programación de un ciclo de capacitaciones para las Secretarías general, de Educación y Salud, de la Gobernación de Cundinamarca, sobre la política de racionalización de trámites.</t>
  </si>
  <si>
    <t>Programar por parte del área de Atención al Ciudadano de la Secretaría de Educación, la sensibilización a las diferentes áreas, sobre los trámites inscritos en el SUIT.</t>
  </si>
  <si>
    <t>Realizar socialización a los servidores públicos encargados de los trámites de la Secretaría, sobre el acceso a la herramienta SUIT, la forma de acceso a ella, y navegación en la misma; de tal manera que en una contingencia se cuente con un adecuado desarrollo de las actividades.</t>
  </si>
  <si>
    <t>Brindar capacitación a funcionario encargado del tramite</t>
  </si>
  <si>
    <t>Doris Judith Judith Saavedra</t>
  </si>
  <si>
    <t>Bladimir Arias Pineda</t>
  </si>
  <si>
    <t>Se evidencia en la Secretaría de Salud que el encargado del trámite para la “Aprobación y renovación de plazas para el servicio social obligatorio”, desconoce la página del SUIT y los procedimientos existentes en el proceso de atención al ciudadano; se observa desarticulación con el administrador de trámites de su secretaria; como consecuencia se presenta información registrada en el SUIT, sin depurar en el caso del trámite de aprobación y renovación de plazas ya no es necesaria su renovación por cuanto el artículo 11 de la Resolución 1058 de 2010 de Ministerio de Salud las dejo indefinidas luego de su aprobación. NUMERAL 7.2.2 REVISIÓN DE LOS REQUISITOS RELACIONADOS CON EL PRODUCTO Y/O SERVICIO.</t>
  </si>
  <si>
    <t>Actualizar los trámites en el SUIT y en la página web de la Secretaria de Salud.</t>
  </si>
  <si>
    <t>Realizar socialización a los servidores públicos de la SSC, sobre los trámites y acceso a la herramienta SUIT, que visualiza los trámites de cara al ciudadano.</t>
  </si>
  <si>
    <t>Incluir en la inducción a los servidores públicos, la información de los trámites propios de la SSC y de los procedimientos existentes en el proceso de atención al ciudadano.</t>
  </si>
  <si>
    <t>En entrevista con funcionaros de la secretaría de educación y dirección de Atención al Ciudadano de la secretaría general, que atienden de cara al ciudadano en las ventanillas, se evidencia que desconocen el procedimiento de peticiones, quejas, reclamos y sugerencias, los riesgos, protocolos del proceso de atención al ciudadano como lo relacionado con los requisitos para los trámites registrados en la Página del Suit, como tampoco claves actualizadas para ingresar a la herramienta Isolucion. 5.5.3. COMUNICACION INTERNA.</t>
  </si>
  <si>
    <t>Organizar grupos de trabajo de servidores públicos involucrados en la atención del ciudadano, de las Secretarias General y de Educación; para que asistan a las capacitaciones que están dentro del Plan de la Secretaría de la Función Publica, Secretaria TIC'S y el DAFP, con el fin de lograr su efectiva participación y apropiación en cuanto al proceso y los procedimientos de Atención al Ciudadano.</t>
  </si>
  <si>
    <t>Involucrar y comprometer a los servidores públicos que atienden de cara al ciudadano en las ventanillas; en el desempeño del proceso a través de las reuniones semanales del equipo de trabajo.</t>
  </si>
  <si>
    <t>Organizar cronograma de reinducción para los Funcionarios de la Secretaría de Educación.</t>
  </si>
  <si>
    <t>socializar al equipo de trabajo de atención al ciudadano, el procedimiento pqrs los riesgos y protocolo del proceso,</t>
  </si>
  <si>
    <t>Involucrar y comprometer a los servidores públicos que atienden de cara al ciudadano en las ventanillas; en el desempeño del proceso a través de las reuniones mensuales del equipo de trabajo.</t>
  </si>
  <si>
    <t>Organizar cronograma de reinducción para los Funcionarios de la Secretaría de Educación en el desempeño de procesos atención al ciudadano.</t>
  </si>
  <si>
    <t>En la Dirección de Atención al Ciudadano no se evidencia registro en el Sistema de gestión Documental, de las denuncias recibidas como tampoco que se direccionen por dicho sistema, a la Oficina de Control Interno Disciplinario, como lo establece el procedimiento M-AC-PR-004 versión 1 de fecha 29/10/2015, dificultando la trazabilidad y control de las mismas. NUMERAL 7.5.3 IDENTIFICACIÓN Y TRAZABILIDAD</t>
  </si>
  <si>
    <t>Solicitar a la Secretaria de las TIC'S, parametrizar el campo "denuncias" dentro del SGD - sistema de gestión documental MERCURIO.</t>
  </si>
  <si>
    <t>Capacitar a los servidores públicos encargados de la recepción de denuncias, en la radicación de las mismas, a través del SGD MERCURIO.</t>
  </si>
  <si>
    <t>Hacer seguimiento y control de las mismas a traves del SGD MERCURIO</t>
  </si>
  <si>
    <t>Implementar la recepción de denuncias a través del sistema de gestión documental</t>
  </si>
  <si>
    <t>Se evidenció que en las Secretarías de Hacienda, Gobierno, Jurídica, Ambiente Transporte y Movilidad no se están realizando los informes mensuales y trimestrales que se mencionan en el procedimiento M-AC-PR-001 Administración de Peticiones, Quejas, Reclamos y Sugerencias, en el paso 14. NUMERAL 7.5.1 CONTROL DE PRODUCCIÓN Y PRESTACIÓN DEL SERVICIO.</t>
  </si>
  <si>
    <t>Capacitar a los Administradores de Atención al Ciudadano en las funciones de seguimiento que deben desempeñar al Interior de su Secretaría y/o Unidad Administrativa.</t>
  </si>
  <si>
    <t>Iniciar la realización de mesas de trabajo trimestrales con los Administradores de Atención al Ciudadano para apoyar sus tareas relacionadas con el proceso.</t>
  </si>
  <si>
    <t>Iniciar la realización de un seguimiento trimestral a la elaboración de informes mensuales y trimestrales por parte de los Administradores de Atención al Ciudadano</t>
  </si>
  <si>
    <t>Se observa plan de mejoramiento de fecha 04 de diciembre de 2015 respecto a PQRS, por parte de la Dirección Administrativa y Financiera de la secretaria de salud, pero no se evidencia su implementación, ejecución ni seguimiento. Se evidencia en la herramienta Isolucion que las acciones desarrolladas en el plan de mejoramiento para las Observaciones de Auditoría Vigencia 2015 con números 919 y 920 No fueron eficaces, por lo tanto deben ser reformuladas. NUMERAL 8.5.2 ACCION CORRECTIVA.</t>
  </si>
  <si>
    <t>Diseñar matriz de responsabilidades en las actividades de seguimiento a planes de mejora, que incluya a los integrantes de cada equipo de mejoramiento de cada dirección de la SSC.</t>
  </si>
  <si>
    <t>Socialización del plan de mejoramiento de cada sub proceso y/o dirección para su seguimiento.</t>
  </si>
  <si>
    <t xml:space="preserve">Emitir bimensualmente el "Reporte de Mejora" del Proceso y enviarlo por correo a los directores y demás equipo de mejora, recordando los pendiente. </t>
  </si>
  <si>
    <t>Carolina Soto Guzman</t>
  </si>
  <si>
    <t>La secretaria de salud genera periódicamente a través del sistema de Gestión Documental, reportes de PQRS, los cuales son depurados para obtener la situación real de la secretaría y son enviados al líder del proceso, pero se evidencia que la información remitida difiere de la que soporta la medición trimestral del indicador, Respuesta Oportuna a PQRS. NUMERAL 8.4. ANALISIS DE DATOS</t>
  </si>
  <si>
    <t>Enviar a Atención al Ciudadano propuesta de implementación de la matriz usada por la SSC para el registro de PQRS telefónica y personalizada.</t>
  </si>
  <si>
    <t>Realizar mesa de trabajo con atención al ciudadano para definir fuente de información de los datos reportados mensualmente por la SSC</t>
  </si>
  <si>
    <t>Adoptar los lineamientos definidos por la Dirección de Atención al Ciudadano para la generación del reporte de la oportunidad de respuesta de PQRS.</t>
  </si>
  <si>
    <t>Capacitar al nuevo recurso humano de planta, líder de la gestión de PQRS en la Secretaría de Salud</t>
  </si>
  <si>
    <t>Adoptar los lineamientos definidos por la Dirección de Atención al Ciudadano socializados a la nueva líder de PQRS, y enviar los respectivos reportes.</t>
  </si>
  <si>
    <t>No se evidencia que se haya socializado con los participantes del proceso el informe de PQRS correspondiente la 2º semestre 2015, producido por la Oficina de Control Interno, comunicado el 29 de febrero de 2016, ni que se hayan tomado medidas como respuesta a las recomendaciones efectuadas. El reporte generado en la secretaría de Salud por medio del Sistema Documental y remitido al líder del proceso sobre el estado de las PQRS del primer trimestre de 2016, no se evidencia retroalimentación por parte del líder como tampoco la generación de acciones de mejora tendientes a la optimización en la oportunidad de las respuestas NUMERAL 8.5.1 MEJORA CONTINUA.</t>
  </si>
  <si>
    <t>Socializar el Informe de Control Interno al Equipo de mejoramiento del proceso de Atención al Ciudadano</t>
  </si>
  <si>
    <t>Capacitar a los Administradores de PQRS en las funciones de seguimiento que deben desempeñar al interior de su Secretaría y/o Unidad Administrativa del sector central; para el mejoramiento del proceso de Atención al ciudadano.</t>
  </si>
  <si>
    <t>Iniciar la realización de seguimiento trimestral a los planes de Acción elaborados por los Administradores de Atención al Ciudadano tendientes a optimizar la oportunidad de respuesta de PQRS.</t>
  </si>
  <si>
    <t>En la caracterización del Proceso de Atención al Ciudadano Código M-AC-CA-001 Versión 4, aprobado el 10/08/2015, no se evidencia en la salida del PLANEAR, el producto “formulación de las políticas, planes, y programas” en armonía con el numeral 1 del artículo 65 del Decreto Ordenanzal 066 de 2015 que hace referencia a este producto.</t>
  </si>
  <si>
    <t>adicionar en la salida del planear de la caracterización del proceso de atención al ciudadano el el producto '"formulación de las políticas planes y programas''</t>
  </si>
  <si>
    <t>Se observa que el manual de derechos de petición, quejas y reclamos, Código M-AC-MA-002, Versión 1 aprobado el 10/03/2015, esta desactualizado, dado que con posterioridad, se expidieron normas como la Ley 1755 del 30 de junio de 2015</t>
  </si>
  <si>
    <t>Actualizar el manual de derechos de petición quejas y reclamos de acuerdo a la normatividad vigente.</t>
  </si>
  <si>
    <t>Socializar el Manual de derechos de petición luego de su acualización a todos los funcionarios de la Gobernación de Cundinamarca.</t>
  </si>
  <si>
    <t>Se evidencia en el procedimiento de TRÁMITES Y OPAS (OTROS PROCEDIMIENOS ADMINISTRATIVOS) Código M-AC-PR-003 Versión 2 de fecha 11 de diciembre de 2014, desactualización de acuerdo a la estructura organizacional vigente, Decreto Ordenanzal 066 de 2015, ya que en la actividad 12 aun se menciona a la extinta Dirección de Servicio al Ciudadano y Gestión Documental.</t>
  </si>
  <si>
    <t>Revisar y aprobar el procedimiento actualizado de Tramites y OPAS</t>
  </si>
  <si>
    <t>Socializar el procedimiento una vez aprobado a todas las partes interesadas.</t>
  </si>
  <si>
    <t>En la Secretaria de educación y la Secretaria de Salud se evidencia PQRS, en estado pendiente y fuera de tiempo para dar respuesta las PQRS con radicados 2016140461 y 2016126183.</t>
  </si>
  <si>
    <t>Generar reporte semanal de PQRS, indicando la Dependencia, Nombre del servidor público y número de PQRS vencidos y próximos a vencer en MERCURIO.</t>
  </si>
  <si>
    <t>Entregar consolidado mensual de los resultados del seguimiento a los PQRS pendientes por dirección al comité Directivo</t>
  </si>
  <si>
    <t>Proponer mesa de trabajo para definir herramientas de evaluación a la adherencia del uso adecuado del SGD MERCURIO</t>
  </si>
  <si>
    <t>En la secretaria de Transporte y Movilidad ingreso PQRS el 25/02/2016, el funcionario recibe el documento firmado el 26/04/2016 y lo evacua hasta el 10/05/2016. incumpliendo el artículo 26 Ley 1712 de 2014, articulo 14 Ley 1755 de 2015. También se evidencia con la PQRS 2016129777 el 14/03/2016, se distribuye al funcionario el 29/03/2016 el cual proyecta respuesta hasta el 27/04/2016, el cual recibe firmado el 04/05/2016 y lo evacua el 10/05/2016 evidenciándose demoras en la proyección de la respuesta fuera de tiempo. En la secretaria de educación se evidencia el radicado PQRS, 2016129896 con fecha de ingreso 14/03/2016, en la distribución le llega a la funcionaria la cual proyecta respuesta fuera de tiempo el 11/05/2016, el director firma el 12/05/2016 y la funcionaria la evacua el 31/05/ 2016, lo cual genera incumplimiento en los términos de oportunidad.de igual manera en la misma secretaria el radicado 2016138153 que ingreso 05/04/2016, en la distribución le llega a la Funcionaria que contesta el 14/04/2016, proyecta la respuesta el 17/05/2016, el director firma ese mismo día y lo devuelve a la funcionaria para su envió el cual lo hace el 31/05/2016, se evidencia perdida de tiempos debido a reiterativas devoluciones entre funcionarios.</t>
  </si>
  <si>
    <t>Realizar retroalimentación a los funcionarios de cada una de las Secretarías en el uso adecuado del SGD MERCURIO</t>
  </si>
  <si>
    <t>Hacer acompañamiento trimestral a los Administradores de Atención al Ciudadano, en el seguimiento a la oportunidad de respuesta, elaboración de informes y planes de mejoramiento</t>
  </si>
  <si>
    <t>En la secretaría de Transporte y Movilidad, se evidencia documentos clasificados como asuntos que no corresponden a PQRS, según la procedencia de los documentos a radicar y clasificar (incidentes de desacatos de tutelas), radicación ventanilla mercurio 2016129529 y 2016105512, y en el Sistema de Gestión Documental, se encuentran en estado pendiente por evacuar, cuando en realidad se les dio respuesta oportuna por ruta diferente. Igualmente en el radicado 2016105512, se observa que ingresa por ruta normal por el Despacho del Gobernador, y durante la distribución se genera una PQRS del mismo radicado lo cual evidencia ausencia de controles. En la Secretaria de Educación se evidencia el radicado 2016127052, clasificado como PQRS, por cuanto ingresa como derecho de petición pero en realidad es un recurso de reposición el cual tiene 60 días para ser atendido, la evacuación de la bandeja de entrada no es factible mediante la generación de carta toda vez que la respuesta que se genera es una resolución y surte un proceso de notificación en otra área de la secretaría y el sistema mercurio no da la opción de “siguiente paso” si no se ha generado una carta.</t>
  </si>
  <si>
    <t>Capacitar al Grupo de Radicadores de Correspondencia, en la calsificación de los documentos en el SGD -MERCURIO</t>
  </si>
  <si>
    <t>Revisar las rutas del sistema de gestión documental SGD en las Secretarías de Movilidad y Educación.</t>
  </si>
  <si>
    <t>Realizar seguimiento a las actividades de capacitación de los radicadores y revisión de rutas en el sistema de las secretarías de Educación y Movilidad</t>
  </si>
  <si>
    <t>Realizar seguimiento a las actividades de capacitación de los servidores públicos que radican en el sistema de gestión documental Mercurio , para que la labor se realice en debida forma a las diferentes secretarias y áreas de la Gobernación de Cundinamarca.</t>
  </si>
  <si>
    <t>Revisar las rutas del sistema de gestión documental SGD en las Secretarías de salud. como su debido enrutamiento</t>
  </si>
  <si>
    <t>En la secretaria de Educación se evidencia radicado PQRS 2016120444 del 23/02/2016, evacuado del sistema fuera de tiempo el 30/03/2016; se observa planilla de correo del 13/04/2016 con oficio de citación con radicado 2016520312; con radicado 2016516938 de fecha 04/05/2016 se requiere para notificación, para luego publicar aviso si es del caso. Al respecto el radicado inicial pierde el carácter de ruta PQRS, toda vez que surte un proceso de citación, notificación y publicación de aviso por cuanto el contenido de la respuesta dada al peticionario es objeto de interposición de recurso. A demás no es posible efectuar una efectiva trazabilidad por medio del módulo PQRS, respecto a la fecha en que efectivamente el peticionario obtuvo la respuesta. A demás, se observa revisiones manuales por fuera del sistema de Gestión Documental, por parte del director de Personal de Instituciones Educativas como del Jefe de la Oficina Asesora Jurídica, previa firma de la secretaria de educación lo que dificulta la trazabilidad en la oportunidad de la gestión del documento y el tiempo transcurrido luego de la fecha límite para dar respuesta es asumido por el funcionario a quien inicialmente le ingreso la PQRS</t>
  </si>
  <si>
    <t>Capacitación a operadores sobre ejes temáticos.</t>
  </si>
  <si>
    <t xml:space="preserve">Programación de capacitaciones sobre los sistemas de información a todos los funcionarios de la Secretaría de Educación. </t>
  </si>
  <si>
    <t>Revisar las rutas del sistema en las Secretarías de Movilidad y Educación</t>
  </si>
  <si>
    <t>Revisar las rutas del sistema en las Secretarías Educación gestionando capacitación en el manejo de mercurio en respuesta a tiempo de la petición</t>
  </si>
  <si>
    <t>Se evidencia en la Secretaría de Educación ingreso el 08/03/2016 radicado PQRS 2016127052, que describe en el oficio remisorio “REFERENCIA: DERECHO DE PETICIÓN ARTICULO 23 DEL C.N”, cuando en realidad su contenido alude es a un recurso de reposición interpuesto ante la entidad y la respuesta generada para este caso es la Resolución 03346 del 01 de junio de 2016. De acuerdo a la anterior situación, no es viable generar una respuesta dentro de la fecha límite para la atención de PQRS, como tampoco generar una carta de respuesta que permita evacuar la “PQRS”, toda vez que el plazo para resolver esta clase de recursos es dos meses y para este caso la respuesta se surtió mediante la mencionada resolución con un proceso de notificación de responsabilidad de un área diferente de donde se emito la resolución.</t>
  </si>
  <si>
    <t>Solicitar capacitación para el personal de radicación de ventanilla en la Secretaría General en cuanto a la Identificación de los radicados entrantes más allá del Asunto o Referencia.</t>
  </si>
  <si>
    <t>Sencibilizar sobre el procedimiento "Administración de PQRS" para en el caso de devoluciones de correspondencia actuar según éste.</t>
  </si>
  <si>
    <t>Se observa en la Secretaría de Educación que para dar trámite a tiempos de servicio y asenso en el escalafón docente, se solicitan documentos que reposan en los archivos de la entidad como son la cédula de ciudadanía y resoluciones de asensos anteriores contrario a lo señalado en el artículo 9 del Decreto 019 de 2012.</t>
  </si>
  <si>
    <t>Capacitar a todos los Funcionarios sobre la norma alusiva y racionalización de trámites</t>
  </si>
  <si>
    <t>Organizar cronograma de reinducción para los Funcionarios de la Secretaría de Educación</t>
  </si>
  <si>
    <t>Publicar el listado de documentos que los docentes deben presentar para ascender en el escalafon.</t>
  </si>
  <si>
    <t>Socializar al grupo de trabajo el listado de requisitos para ascender, y socializar que no se debe pedir documentos que ya reposan en los archivos de la entidad</t>
  </si>
  <si>
    <t>A la fecha de la auditoria, en la Secretaría de Salud, se evidencia que el Sistema de Gestión Documental evacua documentos (carta de respuesta) sin firma, como es el caso de la PQRS con radicado 2016109443, pero continua en estado pendiente en los reportes generados por el administrador de PQRS de la secretaria y por tanto para emitir la respuesta debidamente firmada hubo que ser generada como documento por fuera de la ruta PQRS, 2016507816.</t>
  </si>
  <si>
    <t>Solicitar a todos los servidores públicos de la Secretaría de Salud que responden PQRS, reporten las fallas presentadas en el uso del MERCURIO inmediatamente se presenten, a la Dirección de Desarrollo y a la secretaría de las TICS.</t>
  </si>
  <si>
    <t>Cuantificar la frecuencia de las fallas reportadas en el uso del SGD MERCURIO de manera mensual.</t>
  </si>
  <si>
    <t>Se Evidencia en la Secretaria de Agricultura y desarrollo Rural PQRS con radicado 2016116822 y documento de respuesta 2016508747 de fecha 16/02/2016, pero el sistema de Gestión Documental se encontraba en estado pendiente a 30 de mayo de 2016. La anterior situación se presenta toda vez que el funcionario evacua del sistema la respuesta con posterioridad, y para este caso se finalizó o terminó el trámite en el sistema el 13/05/2016. En la secretaría de Transporte y Movilidad ingreso derecho de petición 2016100515 el 5/01/2016 se evidencia respuesta el 01/03/2016 pero continúan pendientes en el sistema toda vez que los funcionarios en cargados no dan finalizar trámite. Lo anterior genera saturación del sistema e información inexacta.</t>
  </si>
  <si>
    <t>Realizar un instructivo práctico de bolsillo para el uso del SDG - MERCURIO.</t>
  </si>
  <si>
    <t>Realizar prueba piloto en la Secretaria de Agricultura, capacitando a los funcionarios en el uso de este instructivo practico para el uso del SDG - MERCURIO.</t>
  </si>
  <si>
    <t>Edgar Gilberto Ordoñez Romero</t>
  </si>
  <si>
    <t>Capacitar a los Administradores de Atención al Ciudadano para que multipliquen la capacitación sobre el instructivo practico, al interior de cada una de sus Secretarías y/o Unidades Administrativas</t>
  </si>
  <si>
    <t>En la secretaria de salud se evidencia el radicado PQRS 2016158669 (ingresa como documento normal y se vuelve PQRS) que Ingreso el 19/05/2016 por el despacho del gobernador, el cual fue distribuido a secretaría de Salud para su trámite, pero el documento no era de competencia de la secretaría de salud, debido a que era una queja contra un gerente y tenía que ser trasladado a Oficina de Control Interno Disciplinario, por lo tanto en Salud le dieron devolución y el sistema no identifica usuario responsable; a demás se registra en el sistema cancelación de la PQRS en el primer antes del quinto paso, generando múltiples copias a los usuarios intervinientes en la ruta sin llegar a la Oficina de Control Interno Disciplinario dependencia competente para atender la PQRS y sin que se evidencie la respuesta al ciudadano.</t>
  </si>
  <si>
    <t>Solicitar a todos los servidores públicos de la Secretaría de Salud, que responden PQRS, que reporten las fallas presentadas en el uso del MERCURIO inmediatamente se presenten, a la Secretaría de las TICS.</t>
  </si>
  <si>
    <t>Cuantificar la frecuencia de las fallas reportadas en el uso de MERCURIO y reportarla a TICS de manera mensual.</t>
  </si>
  <si>
    <t>Cuantificar la frecuencia de las fallas reportadas en el uso del sistema de Gestión documental MERCURIO y reportarla a TICS de manera mensual.</t>
  </si>
  <si>
    <t>Sencibilización a los servidores públicos que radican en el despacho del Sr. Gobernador, sobre la importancia del correcto direccionamiento de las comunicaciones.</t>
  </si>
  <si>
    <t>En la secretaria de salud ingresaron las PQRS 2016114052 y 2016117925 en las fechas 05/02/2016 y 25/02/216 respectivamente, se evidencia que la funcionaria realiza la carta de respuesta y toma la firma el día 22/02/2016 para la primera PQRS, sin utilizar el Sistema de Gestión Documental mercurio, y con posterioridad, genera la respuesta en el sistema de la primera PQRS el 12/05/2016 y para la segunda el 05/06/2016 y de acuerdo al sistema es devuelta por la directora para revisar la fecha de respuesta y actualmente está en el sistema en estado pendiente aunque la funcionaria manifiesta haberla generado fuera del sistema sin poner de presente el soporte al equipo auditor.</t>
  </si>
  <si>
    <t>Sensibilizar a los servidores públicos de la secretaría de salud sobre la importancia de responder de manera oportuna y dentro de la herramienta MERCURIO las PQRS.</t>
  </si>
  <si>
    <t>Entregar consolidado mensual de los resultados del seguimiento a los PQRS pendientes por dirección para el comité Directivo.</t>
  </si>
  <si>
    <t>Realizar seguimiento a los radicados de PQRS que se encuentren en estado PENDIENTE y requerir respuesta inmediata a los que se encuentran fuera de términos para la respuesta.</t>
  </si>
  <si>
    <t>Se evidencia que el modulo de PQRS esta parametrizado con 15 días hábiles, como tiempo máximo para dar respuesta de forma oportuna, desconociendo los términos para resolver las distintas modalidades de peticiones señaladas en el artículo 14 de la Ley 1755 de 2015, “Por medio de la cual se regula el Derecho Fundamental de Petición y se sustituye un título del Código de Procedimiento Administrativo y de lo Contencioso Administrativo.” Y de más normas concordantes como también lo definido en las políticas de operación establecidas en el procedimiento M-AC-PR-001 versión 5 de fecha 10 de noviembre de 2015.</t>
  </si>
  <si>
    <t>Solicitar a la Secretaría de las TIC'S, viabilizar la parametrización del SGD de acuerdo con las distintas modalidades de peticiones señaladas en la ley 1755 de 2015.</t>
  </si>
  <si>
    <t>Sandra Eliana Rodriguez Garcia</t>
  </si>
  <si>
    <t>Hacer seguimiento a la viabilidad para la parametrización y realizar la gestion que se derive del mismo en pro del cumplimiento de la norma.</t>
  </si>
  <si>
    <t>Hacer seguimiento a comunicado MERCURIO # 2016331156 de fecha 08-09-2016, por la viabilidad para la parametrización, y realizar la gestión que se derive del mismo, en pro del cumplimiento del Art. 14 de la Ley 1755 de 2015.</t>
  </si>
  <si>
    <t>En los reportes generados de PQRS, durante este año en la Secretaría de Salud, a través del Sistema de Gestión Documental no se observa que contengan justificación de las que se encuentran pendientes de respuesta y cuáles son los asuntos que presentan mayor impacto.</t>
  </si>
  <si>
    <t>Proponer mesa de trabajo para definir herramientas de evaluación a la adherencia del uso adecuado de MERCURIO.</t>
  </si>
  <si>
    <t>Presentar trimestralmente el informe de PQRS de la Secretaría de Salud al Comité Directivo.</t>
  </si>
  <si>
    <t>Se observó en la Secretaría de Movilidad y Trasporte, que existen seis trámites sin inscribir en el SUIT, a pesar que el Ministerio de Trasporte y Movilidad envión 57 trámites para su estudio y vialidad por parte de la secretaría.</t>
  </si>
  <si>
    <t>Realizar visitas a algunas sedes operativas de tránsito para estandarizar la inscripción de los trámites de la Secretaria de Transporte y Movilidad en SUIT; visitas con las que se está midiendo tiempos de respuesta a los mismos.</t>
  </si>
  <si>
    <t>Convocar a reunión con el DAFP, en busca de validar la posiblidad de realizar la inscripción de los trámites, sin el tiempo de respuesta, mientras dichos tiempos se definen, ya que es un requisito y campo obligatorio dentro del formulario de inscripción.</t>
  </si>
  <si>
    <t>Se observa que el Comité de Atención al Ciudadano no se reunió durante el segundo semestre de 2015 de acuerdo a la periodicidad señalada en el artículo 6 de la Resolución No. 0636 del 20 de Septiembre de 2013 “Por la cual se crea y reglamenta el comité de Atención al ciudadano del Sector Central de la Gobernación de Cundinamarca”, es decir mensualmente.</t>
  </si>
  <si>
    <t>Ralizar reuniones del Comité de acuerdo a la periodicidad establecida en Res. 960 de Nov de 2015.</t>
  </si>
  <si>
    <t>Se evidenciaron actas de reuniones de comité con fechas y compromisos que no se cumplen (Acta 04 del 12 de agosto de 2015 con fechas de cumplimiento del 12 al 21 de agosto de 2015) estos compromisos se cumplieron hasta el 31 de mayo de 2016 según acta 01 de mayo de 2016.</t>
  </si>
  <si>
    <t>Realizar seguimiento periódico a los compromisos que se establezcan en las actas de reunión del comité de Atención al Ciudadano.</t>
  </si>
  <si>
    <t>Se realizó recorrido de revisión de los buzones por cada uno de los pisos de las diferentes torres del edificio Sede Administrativa de la gobernación, donde se evidencio el desuso y abandono en que se encuentran; observando que algunos están rotos los apoyos para el diligenciamiento del formato (Torre central segundo piso); no tienen esfero (piso sexto educación), contienen basura (piso cuarto educación), han sido quitados y puestos encima de los dispensadores de comestibles (piso quinto Educación) otros no existen o los quitaron( piso tres torre central), detrás de los dispensadores de comestibles (piso tres beneficencia) generalmente todos vacíos aunque se encuentran con llave.</t>
  </si>
  <si>
    <t>Hacer un inventario del estado de los buzones de sugerencias y de acuerdo a ello solicitar a la Inmobiliaria el cambio de los buzones que se encuentran en mal estado.</t>
  </si>
  <si>
    <t>Entregar el manejo de los buzones a los Administradores de Atención al ciudadano en cada uno de los pisos, para su cuidado.</t>
  </si>
  <si>
    <t>En el canal dispuesto en la página web de la gobernación para los radicados virtuales de PQRS, (Servicio al Ciudadano – Quejas y Reclamos PQRS) no se evidencian controles que permitan optimizar el ingreso de documentos como es el caso en la secretaría de la función pública de hojas de vida o comunicaciones de carácter informativo, causando saturación del Sistema de Gestión Documental, como también dificultándose el tratamiento cuando se presentan estas situaciones.</t>
  </si>
  <si>
    <t>Solicitar capacitación para el personal de radicación de ventanilla en la Sec Gral en la Identificación de los radicados entrantes más allá del Asunto o Referencia.</t>
  </si>
  <si>
    <t>Realizar seguimiento a las actividades de capacitación de los radicadores.</t>
  </si>
  <si>
    <t>Se observa en la secretaria de educación en el Sistema de Atención al Ciudadano SAC- en el link de consultas – trámites enlaces que no corresponden a trámites como por ejemplo: “Formato carta de aceptación nombramiento e inicio de labores entre otros, además que tienen logos e información desactualizados.</t>
  </si>
  <si>
    <t>Realizar evaluación de los trámites y servicios con cada dependencia de la Secretaría de Educación; a fin de determinar la naturaleza de cada uno, así como su pertenencia a trámites, y que deban estar cargados en la plataforma.</t>
  </si>
  <si>
    <t>En relación con logos desactualizados, se actualizará la plataforma SAC con el logo "Cundinamarca Unidos podemos más"</t>
  </si>
  <si>
    <t>Se observa que la medición cargada correspondiente a la fórmula del indicador. (# de respuestas con cumplimiento en términos de Ley/# total de solicitudes radicadas en el período)*100; no está conforme a la fuente de la medición establecida en la ficha técnica del indicador: sistema de gestión documental MERCURIO, es decir que los demás canales no son válidos para la medición del indicador a reportar.</t>
  </si>
  <si>
    <t>Modificar la fuente de medición del Indicador de respuesta oportuna a las PQRS para medir todos los canales.</t>
  </si>
  <si>
    <t>Realizar medición del Indicador teniendo en cuenta los cuatro canales de atención al ciudadano</t>
  </si>
  <si>
    <t>Se observa en la caracterización del proceso que en “TRÁMITES Y SERVICIOS” tienen el link que enlaza a la página general del SUIT, pero en realidad en la caracterización no se direcciona directamente a los trámites de la gobernación de Cundinamarca, incumpliendo de esta manera con la LEY 1712 de 2014.</t>
  </si>
  <si>
    <t>Capacitar a los administradores de trámites sobre el acceso y consulta de la página SUIT 3,0; sobre los trámites inscritos allí de la Gobernación.</t>
  </si>
  <si>
    <t>1. En la fase de planeación de la auditoria se evidencio en el sistema Isolucion que el porcentaje de cumplimiento del plan territorial de salud, no fue medido oportunamente, se debió realizar su medición trimestral o sea con corte a 30 de marzo de 2016 y no fue así. Contraviniendo lo dispuesto en la norma en cuanto, que la entidad debe aplicar los métodos apropiados para el seguimiento de los proceso del sistema de gestión de la calidad, y cuando sea posible, su medición. Estos métodos deben demostrar la capacidad de los procesos para alcanzar los resultados esperados (eficacia) así como el manejo de los recursos disponibles (eficiencia) Numeral 8.2.3.SEGUIMIENTO Y MEDICIÓN DE LOS PROCESOS.</t>
  </si>
  <si>
    <t>Maria Elena Zamudio Rodriguez</t>
  </si>
  <si>
    <t>1. Ajustar la ficha técnica del indicador de % de cumplimiento del Plan Territorial de Salud, indicando la fecha del reporte.</t>
  </si>
  <si>
    <t>Dumar Albeiro David Bonilla</t>
  </si>
  <si>
    <t>2. Dejar como evidencia del cargue oportuno en el aplicativo monitoreando de la Secretaría de Planeación los oficios de remisión.</t>
  </si>
  <si>
    <t>2. Los registros deben permanecer legibles, fácilmente identificables y recuperables. Para el avance del 5 de mayo de 2016, lo soportan con el plan de acción, y avance de las metas para el primer trimestre pero no dice de que año. Numeral 4.2.4 CONTROL DE REGISTROS.</t>
  </si>
  <si>
    <t>Se ajustó el formato de seguimiento al Plan Territorial de Salud, incluyendo encabezado que permita identificar el periodo en el cual se realiza el seguimiento.</t>
  </si>
  <si>
    <t>Ajustar el formato de Plan de Acción en Salud incluyendo las filas de identificación de la entidad territorial y el periodo a evaluar.</t>
  </si>
  <si>
    <t>4. Para la medición del 20 de enero del 2016, el indicador CUMPLIMIENTO DE PLAN DEPARTAMENTAL DE CALIDAD Y REDES, pese a que presenta la medición, no tiene un registro que evidencie el seguimiento al proceso. Numeral 8.2.3.SEGUIMIENTO Y MEDICIÓN DE LOS PROCESOS.</t>
  </si>
  <si>
    <t>Realizar el cargue del soporte de la medición del indicador</t>
  </si>
  <si>
    <t>Luz Myriam Lozada Giraldo</t>
  </si>
  <si>
    <t>Realizar el entrenamiento del manejo de la herramienta de acuerdo al rol que desempeña en el SIGC.</t>
  </si>
  <si>
    <t>5. En el momento de la auditoria se evidencio en el sistema Isolucion que en el indicador CAPACIDAD DE RESPUESTA DEL LABORATORIO DE SALUD PÚBLICA, no fue medido oportunamente, la última medición se realizó el 9 de julio de 2015, se debió realizar su medición trimestral o sea con corte a 30 septiembre, 31 de diciembre y 31 de marzo de 2016 y no fue así. Contraviniendo lo dispuesto en la norma en cuanto, que la entidad debe aplicar los métodos apropiados para el seguimiento de los proceso del sistema de gestión de la calidad, y cuando sea posible, su medición. Estos métodos deben demostrar la capacidad de los procesos para alcanzar los resultados esperados (eficacia) así como el manejo de los recursos disponibles (eficiencia). Numeral 8.2.3.SEGUIMIENTO Y MEDICIÓN DE LOS PROCESOS.</t>
  </si>
  <si>
    <t>Analizar el comportamiento y pertinencia del indicador "capacidad de Respuesta" , frente a resultados de años anteriores y definir conducta a seguir.</t>
  </si>
  <si>
    <t>9. El proceso para inicio de la vigencia 2016 (febrero-marzo), no aseguro la disponibilidad el recurso humano para el laboratorio de Salud Pública, el cual debe prestar el servicio de manera continua sin depender de procesos contractuales, teniendo en cuenta que son procesos técnicos los que se realizan y más aún cuando la adquisición de reactivos va de la mano con el personal que debe procesar, de lo contrario no se cumplen los objetivos institucionales. Cuando una entidad establezca y revise sus objetivos de calidad, debe considerar el marco legal que lo circunscribe y los recursos financieros, humanos y operacionales con los que cuenta. El Laboratorio por su parte técnica y condiciones especiales debe ser tratado como tal, y requiere condiciones especiales para no interrumpir el proceso. Numeral 6.1. PROVISIÓN DE RECURSOS.</t>
  </si>
  <si>
    <t>Solicitar que la contratación del recurso humano que interviene en las actividades de críticas del laboratorio, puedan contar con algún mecanismo que garantice la anualidad o continuidad de la contratación una vez terminada la vigencia como es el caso de vigencias futuras o reserva presupuestal.</t>
  </si>
  <si>
    <t>Priorizar la asignación de recursos al LSP para asegurar la ejecución de las actividades críticas.</t>
  </si>
  <si>
    <t>25. Realizar la Socialización de la circular N. 006 de 15 de julio de 2016 a las direcciones y oficinas asesoras de la SSC</t>
  </si>
  <si>
    <t>Fernando de Jesús Tovar Porras</t>
  </si>
  <si>
    <t>26. Realizar seguimiento a los procesos precontractuales de para el recurso humano LSP de acuerdo a los términos establecidos en la circular N. 006 de 15 de junio de 2016 por la DAF de la SSC.</t>
  </si>
  <si>
    <t>10. Se planean reuniones y se establecen cronogramas que no se cumplen. En el cronograma de referencia y contrarreferencia de la vigencia 2015, estaban programadas cinco reuniones, de las cuales solo se realizaron dos la del día 17 de marzo y 9 de abril de 2015, si no se cumple, se debe justificar y reprogramar si es necesario. La alta dirección debe asegurarse de que las responsabilidades y autoridades están definidas y están comunicadas dentro de la entidad. Numeral 5.5.1. RESPONSABILIDAD Y AUTORIDAD- Riesgo N. 1. Asistencias técnicas que no sean pertinentes, oportunas y/o eficaces.</t>
  </si>
  <si>
    <t>Establecer el cronograma de comités de referencia y contrarreferencia en articulación con la Dirección de desarrollo de servicios</t>
  </si>
  <si>
    <t>Claudia Paulina Arevalo Lara</t>
  </si>
  <si>
    <t>Realizar la logística necesaria para llevar a cabo la reunión en la subred seleccionada</t>
  </si>
  <si>
    <t>Desarrollar los comités programados</t>
  </si>
  <si>
    <t>11. Los registros son un tipo especial de documento y se establecen para proporcionar evidencia de la conformidad con los requisitos así como de la operación eficaz, eficiente y efectiva del sistema de Gestión de calidad deben controlarse. Se observa que en el acta de reunión del día 17 de marzo de 2015, no se establecen las fechas de los compromisos adquiridos en el trascurso de la reunión, ni se evidencia las firmas de los participantes. Esta acta esta soportada con una fotocopia de otra acta realizada a mano. Manifiestan que ellos transcribieron el acta. No obstante lo anterior, ninguna de las dos tiene la validez como evidencia documental, una no tiene firmas y la otra es fotocopia. Numeral 4.2.4. CONTROL DE REGISTROS.</t>
  </si>
  <si>
    <t>Diligenciar los formatos de acta de reunión y listados de asistencia de los comités de referencia y contrrareferencia que se lleven a cabo.</t>
  </si>
  <si>
    <t>12. Teniendo en cuenta que no hay contrato de mantenimiento, ni calibración hay equipos de acuerdo al Cronograma de Intervenciones Metrológicas pendientes de mantenimiento y calificación y mantenimiento y calibración. Como se muestra en la siguiente imagen, Así mismo la frecuencia de calibración de todos los equipos oscila entre uno y tres años, a excepción de una Autoclave de marca Tuttnaver con código EM - AP - 005 que tiene que ser calibrada de acuerdo a la frecuencia cada 6 meses. Numeral 7.6. CONTROL DE LOS EQUIPOS SEGUIMIENTO Y MEDICION</t>
  </si>
  <si>
    <t>Priorizar la realización de intervenciones metrológicas a los equipos de acuerdo a su criticidad en la realización de ensayos del laboratorio.</t>
  </si>
  <si>
    <t>19. Priorizar la asignación de recursos al LSP para asegurar la ejecución de las actividades críticas.</t>
  </si>
  <si>
    <t>Realizar la Socialización de la circular N. 006 de 15 de julio de 2016 a las direcciones y oficinas asesoras de la SSC</t>
  </si>
  <si>
    <t>Realizar seguimiento a los procesos precontractuales de LSP de acuerdo a los términos establecidos en la circular N. 006 de 15 de junio de 2016 por la DAF de la SSC.</t>
  </si>
  <si>
    <t>Solicitar que actividades críticas como la contratación de insumos, reactivos, material de laboratorio, intervenciones metrológicas a los equipos y recolección de residuos, puedan contar con algún mecanismo que garantice la anualidad o continuidad de la contratación una vez terminada la vigencia como es el caso de vigencias futuras o reserva presupuestal.</t>
  </si>
  <si>
    <t>13. Se revisó una hoja de vida de un equipo aleatoriamente, se evidencia que pese a que la frecuencia dada en el Cronograma de Intervenciones Metrológicas es anual, el manual equipo dentro de sus especificaciones lo corrobora “una vez al año” El ultimo mantenimiento del equipo se realizó el 24 de diciembre de 2014 y la última calibración se realizó el 26 de enero de 2015. Lo que indica que no se cumplió con el mantenimiento ni la calibración anual que debió hacerse la primera en diciembre de 2015 y la segunda en enero de 2016, como se observa en las siguientes evidencias fotográficas. Numeral 7.6. CONTROL DE LOS EQUIPOS DE SEGUIMIENTO Y MEDICIÓN</t>
  </si>
  <si>
    <t>Realizar la Socialización de la circular N. 006 de 15 de julio de 2016 a las direcciones y oficinas asesoras de la SSC.</t>
  </si>
  <si>
    <t>Se observa que el documento que soporta el reconocimiento de viáticos: certificado de permanencia, no se encuentra estandarizado dentro del SIGC, asociado al proceso de Gestión del Talento Humano. Numeral 4.2.3. CONTROL DE DOCUMENTOS</t>
  </si>
  <si>
    <t>Coordinar con la Secretaría de Tecnologías de Información y las Comunicaciones el ajuste del formato con los parámetros del SIGC</t>
  </si>
  <si>
    <t>1. De las acciones 13 correctiva de la vigencia 2015, solo el 69% se cerró eficaz. Numeral 8.5.1. MEJORA CONTINUA.</t>
  </si>
  <si>
    <t>Jornada de sensibilización a los líderes del proceso y subprocesos del proceso de Promoción del Desarrollo de Salud en la importancia del SIGC y el seguimiento a los planes de acciones correctivas y/o preventivas.</t>
  </si>
  <si>
    <t>Realizar seguimiento al cumplimiento de los planes de las acciones de mejoramiento del Proceso Promoción del Desarrollo de Salud.</t>
  </si>
  <si>
    <t>Realizar capacitación y sensibilización sobre el manejo de ISOlución y el manejo de modulo de Mejoramiento incluyendo el seguimiento a planes de mejoramiento.</t>
  </si>
  <si>
    <t>De las 11 acciones correctivas de la auditoria 2015, solo el 64% fueron eficaces, es decir, no fueron apropiadas a los efectos de los problemas potenciales. Numeral 8.5.3 ACCIÓN PREVENTIVA</t>
  </si>
  <si>
    <t>Solicitar capacitación a la Dirección de Desarrollo Organizacional y a la Oficina de Control Interno sobre acciones correctivas y preventivas y manejo de planes de acción a no conformidades de auditorias integradas, para las Direcciones de Talento Humano y Desarrollo Humano</t>
  </si>
  <si>
    <t>Hacer seguimiento mensual a las acciones correctivas establecidas como consecuencia de los hallazgos y observaciones de las auditorías integradas</t>
  </si>
  <si>
    <t>Sandra Liliana Mahecha Herrera</t>
  </si>
  <si>
    <t>2. De los 14 riesgos identificados en la vigencia 2015, solo se cerró eficaz el 50% de los planes de acción de riesgos. Numeral 8.5.3 ACCION PREVENTIVA</t>
  </si>
  <si>
    <t>Realizar taller de sensibilización al nivel directivo de la Secretaría de Salud en la administración del riesgo.</t>
  </si>
  <si>
    <t>Socializar los planes de manejo de riesgos de la vigencia 2017 a los usuarios expertos del equipo de mejoramiento del proceso Promoción del Desarrollo de Salud</t>
  </si>
  <si>
    <t>Realizar acompañamiento en el cargue de las evidencias de la ejecución de los planes de manejo de riesgo por parte del equipo de calidad de la SSC.</t>
  </si>
  <si>
    <t>Del Plan de Acción de los 4 Riesgos identificados para el Proceso, solo el 25% fue eficaz, es decir, no fueron apropiados a los efectos de los problemas potenciales. numeral 8.5.3</t>
  </si>
  <si>
    <t>Redefinición de actividades en el mapa de riesgos, en cabeza de las dependencias que componen el proceso de Gestión del Talento Humano, con el acompañamiento de la Dirección de Desarrollo Organizacional, tendientes a mitigar el riesgo</t>
  </si>
  <si>
    <t>Yolima Mora Salinas</t>
  </si>
  <si>
    <t>1: Registro de vertimientos. De acuerdo al Decreto 4741 de 2005 y resolución 1362 de 2007, establece que la caracterización de vertimientos debe realizarse anualmente, por un laboratorio acreditado, la última fue realizada en la vigencia 2013.</t>
  </si>
  <si>
    <t>Realizar la caracterización de vertimientos para el LSP del año 2016.</t>
  </si>
  <si>
    <t>Tramitar el permiso de vertimientos.</t>
  </si>
  <si>
    <t>Asignar los recursos necesarios para realizar la caracterización de vertimientos de forma anual.</t>
  </si>
  <si>
    <t>4. Se evidencia que en el momento de la entrega de las AUD, cualquier persona hace la entrega de los informes, se evidencia por la diferencia de las firmas en el momento de radicar la entrega, lo que genera preocupación, de quien realmente es quien radica los documentos y cuál es su contenido. En el momento de indagar por el procedimiento nos manifiestan que los auditores se desplazan a los diferentes hospitales y son los únicos que tienen acceso a las cuentas. Los supervisores no tienen acceso a las cuentas. Se evidencia falta de control.</t>
  </si>
  <si>
    <t>1. Realizar capacitación a los nuevos Auditores de cuentas, en el procedimiento de control de documentos.</t>
  </si>
  <si>
    <t>Maria Engracia Gamez Calderon</t>
  </si>
  <si>
    <t xml:space="preserve">Revisar el Procedimiento de “AUDITORIA DE CUENTAS MÉDICAS” M-PDS-AS-PR-001 y emitir la nueva versión (N.3), Incluyendo los nuevos controles y mejoras propuestas por los actuales ejecutores. </t>
  </si>
  <si>
    <t>Yamir Orlando Rodriguez Martinez</t>
  </si>
  <si>
    <t>2. Socializar la nueva versión del procedimiento a todos los actores de este.</t>
  </si>
  <si>
    <t>5: El laboratorio no cuenta con TRD, por lo que no tiene adecuadamente archivados los resultados de sus exámenes, lo que puede afectar la trazabilidad de la prestación del servicio.</t>
  </si>
  <si>
    <t>Socializar las TRD aprobadas</t>
  </si>
  <si>
    <t>Delegar un responsable para realizar seguimiento a la implementación de la TRD en el LSP</t>
  </si>
  <si>
    <t>Implementar la TRD del LSP para los archivos generados a partir de la fecha.</t>
  </si>
  <si>
    <t>Socializar TRD aprobadas para el Laboratorio de Salud Pública.</t>
  </si>
  <si>
    <t>Gloria Mercedes Fuertes Valencia</t>
  </si>
  <si>
    <t>Se observan dentro de los procedimientos el A-GTH.001 Plan de Bienestar e Incentivos Versión 1 de noviembre 1 de 2013, el A-GTH-PR-002 incentivos versión 1 DE 2013 Y EL a-gth-pr-25 plan anual Plan Anual de Bienestar, por lo que no es entendible cual procedimiento se es aplicable a cada caso. Numeral 4.2.3 CONTROL DE DOCUMENTOS.</t>
  </si>
  <si>
    <t>Realizar la revisiones y ajustes requeridos para solicitar la inactivación del procedimiento AGTH 001.</t>
  </si>
  <si>
    <t xml:space="preserve">6. En la visita realizada al depósito de productos farmacéuticos decomisados por parte de la Dirección de Inspección, Vigilancia y Control, no cumple con lo estipulado en la Resolución 01164 de 2002, “Por la cual se adopta el Manual de Procedimientos para la Gestión Integral de los residuos hospitalarios y similares en su numeral 7.2.6.3. Almacenamiento de residuos químicos “ El almacenamiento de sustancias residuales químicas, incluyendo los de medicamentos y fármacos, debe efectuarse teniendo en cuenta las siguientes medidas: *Antes de almacenarlas deben ser identificadas, clasificadas y determinadas sus incompatibilidades físicas y químicas, mediante la ficha de seguridad, la cual será suministrada por el proveedor. *Manipular por separado los residuos que sean incompatibles. *Conocer los factores que alteran la estabilidad del residuo tales como: humedad, calor y tiempo. *El almacenamiento debe hacerse en estantes, acomodándolos de abajo hacia arriba. Los residuos de mayor riesgo deben ser colocados en la parte inferior, previniendo derrames. *Las sustancias volátiles e inflamables deben almacenarse en lugares ventilados y seguros. – Adjuntamos registro fotográfico. </t>
  </si>
  <si>
    <t>Devolver los reactivos que se encuentran almacenados en el depósito de productos farmacéuticos decomisados, al Almacén (Centro de Acopio) de la Secretaria de Salud de Cundinamarca.</t>
  </si>
  <si>
    <t>Elvia Edith Segura Rubio</t>
  </si>
  <si>
    <t>1.Seguimiento al oficio 2016318444 de la solicitud de mejoras al depósito de decomisos.</t>
  </si>
  <si>
    <t>2. Ajustar el procedimiento M-PDS-PR-011, " Transporte, Almacenamiento y Disposición Final de Decomisos" aclarando el cumplimiento y/o interpretación de la Resolución 01164 de 2002, numeral 7.2.6.3 y Creación de formatos para el control respectivo.</t>
  </si>
  <si>
    <t>3. Socialización de la nueva versión del procedimiento al personal involucrado en las actividades.</t>
  </si>
  <si>
    <t>Socialización de la nueva versión del procedimiento al personal involucrado en las actividades</t>
  </si>
  <si>
    <t>Antonio Hartmann Mesa</t>
  </si>
  <si>
    <t>Se observa que el Plan de Acción de la Dirección de Talento Humano respecto al Plan de Capacitación, tiene asociados dos indicadores, el que mide la cobertura tiene una meta del 5% de los funcionarios, lo cual no esta ajustado a la realidad del proceso y se considera subestimada, por cuanto es superada ampliamente en 2015 alcanzando el 71.1% Numeral 8.2.3 SEGUIMIENTO Y MEDICIÓN DE LOS PROCESOS.</t>
  </si>
  <si>
    <t>Revisar y ajustar la meta del indicador de manera que se mida adecuadamente la cobertura del Plan Institucional de Capacitación</t>
  </si>
  <si>
    <t>Realizar análisis estadístico de cobertura en los últimos 4 años, y actualizar el indicador de conformidad con la cobertura analizada.</t>
  </si>
  <si>
    <t>1. Los contratos de las personas que laboran en el laboratorio de Salud Pública, están hasta el 30 de septiembre de 2016, lo que implica que el laboratorio nuevamente va quedar sin personal para realizar la entrega oportuna de los resultados. Lo que indica que de no tomar medidas oportunamente el riesgo número 13 podría materializarse porque no se va a realizar la entrega oportuna de los resultados por falta de personal. Es de resaltar también que la compra de reactivos va amarrada con el personal que debe procesar, si no se cuenta con el personal tampoco se cumplen los objetivos institucionales relacionados. Riesgo N. 13: Resultados no confiables ni oportunos emitidos por el LSP.</t>
  </si>
  <si>
    <t>Adelantar el proceso precontractual y/o contractual (adición a los contratos) al personal que se encuentra vinculado con el laboratorio para asegurar la continuidad en la prestación de los servicios de apoyo diagnóstico del LSP.</t>
  </si>
  <si>
    <t>2. El laboratorio de salud pública y el CRUE por encontrarse fuera de las instalaciones de la gobernación, no cuenta con el apoyo directo y oportuno de los procesos de recursos físicos y gestión tecnológica, viéndose afectada la prestación del servicio, no se evidencia articulación desde el líder del proceso con los líderes de estos procesos transversales.</t>
  </si>
  <si>
    <t>Elaborar oficio de solicitud de cambio de dirección de radicación de la factura de aseo junto con la de recolección de residuos peligrosos.</t>
  </si>
  <si>
    <t>Elaborar oficio para definir razón social para realizar el pago efectivo de la factura de aseo junto con la de recolección de residuos peligrosos.</t>
  </si>
  <si>
    <t>Gestionar el pago anticipado de la factura de aseo junto con la de recolección de residuos peligrosos.</t>
  </si>
  <si>
    <t>Realizar consulta a la oficina asesora jurídica para el manejo del contrato de residuos químicos por parte de la Secretaria General</t>
  </si>
  <si>
    <t>Realizar diagnóstico de requerimientos de infraestructura para el LSP.</t>
  </si>
  <si>
    <t>Donny Santana Rodriguez</t>
  </si>
  <si>
    <t>Definir cronograma para el mantenimiento de la infraestructura del LSP</t>
  </si>
  <si>
    <t>Gestionar ante el gobernador y el secretario de salud los requerimientos de infraestructura del LSP.</t>
  </si>
  <si>
    <t>Se evidencia inconsistencia en los controles de la liquidación de la nomina del mes de enero de 2016; específicamente en el caso de la señora PEÑA MARTINEZ MYRIAM PATRICIA, teniendo en cuenta su fecha de renuncia la cual debería hacerse efectiva a partir del día 21 de febrero y no del 21 de enero como se hizo. Esta situación conllevó a realizar una nomina adicional por 10 días en el mes de enero.</t>
  </si>
  <si>
    <t>Continuar con la aplicación del procedimiento Elaborar y Liquidar la Nomina A-GTH-PR-010 Versión 3, del 23 de May o de 2016, en el cual se evidencian puntos de control relativos a las novedades presentadas en cada vigencia</t>
  </si>
  <si>
    <t>3. Al realizar solicitud de documentos relacionados con la trazabilidad de las guías de Control de Calidad de Ambientes y Superficies y Limpieza, Desinfección y Esterilización en el Laboratorio de Salud Pública para las incubadoras, se evidencia que los documentos no cuentan con un control documental, lo que puede llegar a ocasionar que en algún momento no se realicen con la frecuencia requerida los controles microbiológicos de ambientes y superficies y las actividades de limpieza, desinfección y esterilización de las instalaciones, material y equipos respectivamente, originando que los aparatos no presten un adecuado servicio de acuerdo a su funcionalidad dentro de las funciones del Laboratorio de Salud Pública.</t>
  </si>
  <si>
    <t>Realizar la revisión del archivo de gestión existente en las áreas y aplicar los lineamientos para el rotulado de dichos archivos y/o expedientes.</t>
  </si>
  <si>
    <t>Se evidencia el incumplimiento del séptimo paso del Procedimiento AGTH-PR-007 Comisiones del Servicio - Reconocimiento de viáticos y Transporte, más específicamente en la ausencia de numeración y Fecha de Resoluciones</t>
  </si>
  <si>
    <t>Elaboración y socialización de documento y lineamientos sobre situaciones administrativas</t>
  </si>
  <si>
    <t>Actualizar y socializar el procedimiento AGTH-PR-007 Comisiones del Servicio - Reconocimiento de viáticos y Transporte, creando puntos de control</t>
  </si>
  <si>
    <t>5. No es claro el estado real de la facturación radicada de la red no adscrita al Departamento, de acuerdo a la base de datos suministrada por la Dirección de aseguramiento correspondiente a la vigencia 2015 y lo transcurrido del 2016. Riesgo N. 4 :Que las decisiones y acciones en salud no logren el impacto esperado en la población;Los auditados no presentaron de manera oportuna la información solicitada.</t>
  </si>
  <si>
    <t>Revisar el Procedimiento de “AUDITORIA DE CUENTAS MÉDICAS” M-PDS-AS-PR-001 y emitir la nueva versión (N.3)</t>
  </si>
  <si>
    <t>Revisar el Procedimiento de PROGRAMACIÓN DE RECURSOS FINANCIEROS Y CONTRATACIÓN DE LA RED DE PRESTADORES DE SERVICIOS DE SALUD, M-PDS-AS-PR-008 y emitir la nueva versión (N.2)</t>
  </si>
  <si>
    <t xml:space="preserve">Revisar el Procedimiento de GESTIÓN DE CUENTAS MÉDICAS Y REGISTROS INDIVIDUALES DE PRESTACIÓN DE SERVICIOS (RIPS) M-PDS-AS-PR-004 y emitir la nueva versión (N.4) </t>
  </si>
  <si>
    <t xml:space="preserve">Revisar el Procedimiento de RECONOCIMIENTO Y PROGRAMACIÓN DE PAGOS POR PRESTACIÓN DE SERVICIOS DE SALUD-URGENCIAS) M-PDS-AS-PR-005 y emitir la nueva versión (N.2) </t>
  </si>
  <si>
    <t>Ajustar la herramienta única (Excel) “Matriz de Trazabilidad de Pagos de la Dirección Aseguramiento” que permita llevar la trazabilidad de las facturas y actualizarla.</t>
  </si>
  <si>
    <t>Yeny Patricia Infante Sanchez</t>
  </si>
  <si>
    <t>Socializar las nuevas versiones de todos Procedimientos ajustados a todos los actores.</t>
  </si>
  <si>
    <t>Asignar un responsable de la " Matriz de Trazabilidad de Pagos de la Dirección Aseguramiento” cuando los líderes de procesos estén ausente, para controlar las Facturas, AUD y certificaciones.</t>
  </si>
  <si>
    <t>6. Durante el proceso de auditoria se solito un listado por del giro realizado (estado actual por mes de la relación de pago a la Tesorería) a los hospitales de la red adscrita Departamental, en que mes estaba cada hospital. No fue posible obtener la respuesta.</t>
  </si>
  <si>
    <t>Actualizar la “Matriz de Trazabilidad de Pagos de la Dirección Aseguramiento”</t>
  </si>
  <si>
    <t>Socializar a todos los responsables sobre el diligenciamiento de la matriz (Técnicos de cuentas médicas, Auditores de Cuentas, Supervisores, Profesionales de cartera )</t>
  </si>
  <si>
    <t>Observamos que se sigue materializando el riesgo. puesto en conocimiento desde el informe de la auditoria anterior de fecha 7 de julio de 2015 en lo relacionado con la Prescripción de la Acción Disciplinaria</t>
  </si>
  <si>
    <t>Efectuar mensualmente actividades de seguimiento y control por parte de la Jefe de Oficina.</t>
  </si>
  <si>
    <t>Jhoana Alexandra Montoya Muñoz</t>
  </si>
  <si>
    <t>Identificación y proyección de actos administrativos de archivo por prescripción Ley 734 de 2002.</t>
  </si>
  <si>
    <t>Nubia Gonzalez Contreras</t>
  </si>
  <si>
    <t>Identificación e impulso procesal de expedientes disciplinarios con hechos acaecidos en 2do semestre de 2011 (Prescripción Ley 1474 de 2011)</t>
  </si>
  <si>
    <t>Gestionar la ampliación de personal mediante nombramiento de funcionarios, pasantes o asignación de contratistas.</t>
  </si>
  <si>
    <t>El Riesgo" Prescripción de la Acción Disciplinaria" se materializó durante la vigencia 2015 y no fue reportado para Plan de Acción de Materialización del Riesgo.</t>
  </si>
  <si>
    <t>Generar de materialización del riesgo correspondiente en la herramienta Isolución, de acuerdo al Plan de Riesgos</t>
  </si>
  <si>
    <t>Se evidencia la recepción de Certificaciones de Permanencia sin el completo diligenciamiento de los datos del mismo.</t>
  </si>
  <si>
    <t>Implementar un plan de contingencia para revisión y ajuste de los documentos que no cumplen con el requisito</t>
  </si>
  <si>
    <t>Para la Vigencia 2016 no se encuentra aún compilados en la Dirección de Talento Humano de la Secretaría de la Función Pública los Acuerdos de Gestión y se concedió plazo hasta el 30 de junio m mediante correo electrónico del 21 de junio de 2016 (Estando dentro del trabajo de campo de la auditoría), sin embargo es de tener en cuenta que estos se deben suscribir dentro de los 4 meses siguientes al ingreso, plazo que no se esta cumpliendo.</t>
  </si>
  <si>
    <t>Reiterar mediante comunicación a cada Secretario, la obligación de realizar la suscripción, seguimiento y evaluación de los Acuerdos de Gestión</t>
  </si>
  <si>
    <t>Reiterar mediante comunicación a cada Gerente Público, la obligación de realizar la suscripción, seguimiento y evaluación de los Acuerdos de Gestión</t>
  </si>
  <si>
    <t>Una vez vencidos los plazos otorgados en la norma y en las comunicaciones, dar inicio a las actuaciones administrativas pertinentes.</t>
  </si>
  <si>
    <t>Diseñar e implementar el procedimiento de suscripción, seguimiento y evaluación de los Acuerdos de Gestión.</t>
  </si>
  <si>
    <t>Se evidencian los siguientes contratos sin liquidar, con fecha de terminación diciembre de 2015: Contrato Interadministrativo 684 de junio 24 de 2015, celebrado con la ESE HOSPITAL HABACUC CALDERON DE CARMEN DE CARUPA, Contrato Interadministrativo SS-641-15 ESE HOSPITAL PEDRO LEON DE LA MESA.</t>
  </si>
  <si>
    <t>Solicitar mediante correo proveniente de la dirección de Salud Pública y dirigido a los supervisores de contratos del año 2015, que se verifique que el acta de liquidación se encuentre en la carpeta del contrato correspondiente.</t>
  </si>
  <si>
    <t>Elaborar informe del estado de liquidación de los contratos del año 2015 del SGP para la dirección de Salud Pública.</t>
  </si>
  <si>
    <t>Redactar una circular que contenga las obligaciones de ley para efectuar de manera eficiente la supervisión de contratos</t>
  </si>
  <si>
    <t xml:space="preserve">Socializar la circular con las obligaciones de ley para efectuar la supervisión de contratos a los funcionarios con responsabilidad como supervisores de contrato de la dirección de Salud Pública </t>
  </si>
  <si>
    <t>Se constituyen reservas presupuestales a 31 de diciembre de 2015 de contratos que a esa fecha presentan pago final, para continuar ejecutándose en la siguiente vigencia (2016) como reserva presupuestal, como es el caso de los siguientes Contratos Interadministrativo a 31 de diciembre de 2015: SS-622-15, SS-671-15.</t>
  </si>
  <si>
    <t>Difundir circular 008 de agosto 22 de 2016 de la DAF sobre liquidación de contratos a los supervisores de contratos de la Dirección de Salud Pública</t>
  </si>
  <si>
    <t>Existen informes con soportes incompletos, inconsistentes, inadecuados o insuficientes: Contratos SS-692 de 2015 celebrado con LA ESE HOSPITAL NUESTRA SEÑORA DEL CARMEN DEL COLEGIO. 1er. Pago: $24.402.662 Acta de recibo y de ejecución e informe del supervisor sin firmar. SS-622-15 se adjunta informe de supervisión con ejecución del 89,3% que corresponde a $48.796.708,90, presentando una diferencia en valor pagado por encima de $20.681. La Factura de venta No. 2014629 especifica: Ciudad y fecha: Arbeláez, Miércoles 16 de 2015, en la que relaciona la primera entrega, adjunta: Certificaciones de fecha agosto 31 de 2015 (Menciona en la descripción ESE Hospital San Vicente de Paúl de Nemocón), Existe acta de liquidación que menciona una ejecución total del contrato del 72,2% (folio 270) para un valor de $131.508.860,39, habiéndose cancelado el valor de $ 131.562.775, con una diferencia cancelada de más por valor de $53.914. Con un saldo a favor de la entidad para liberar por valor de $48.817.390, valor que presenta error por cuanto al confirmar las sumas este valor es de $50.582.461. SS-671-15 3er. Pago: $ 40% $ 98.255.451: Existe acta de recibo y de ejecución sin fecha e informe del supervisor de fecha 18 de diciembre de 2015, del período: 25 de octubre hasta diciembre de 2015 e informe del supervisor de fecha diciembre 17 de 2015, sin la firma del supervisor, acta de reunión con CONCEPTO DEL SUPERVISOR DEL CONTRATO menciona: “por lo cual puede proceder a efectuar el pago correspondiente al período del presente informe”, sin que exista la firma del supervisor. SS-417 de 2016 no hay soportes de primer informe de supervisión ni primer pago a 10 de junio ni de segundo informe de supervisión ni segundo pago a 10 de julio de 2016. SS-418 de 2016 Contrato en ejecución no hay soportes de primer informe de supervisión ni primer pago a 16 de junio ni de segundo informe de supervisión ni segundo pago a 16 de julio de 2016. SS-405 de 2016 Contrato en ejecución no hay soportes de primer informe de supervisión ni primer pago a 10 de junio ni de segundo informe de supervisión ni segundo pago a 10 de julio de 2016. SS-430 de 2016 Contrato en ejecución no hay soportes de primer informe de supervisión ni primer pago a 10 de junio ni de segundo informe de supervisión ni segundo pago a 10 de julio de 2016. SS-464 de 2016 A la fecha de la auditoría, no se evidencia acta de inicio ni informe de junio. SS-461 de 2016 no se evidencia acta de inicio ni informe de junio. SS-445 de mayo 10 de 2016, no se evidencia acta de inicio ni informe de junio. CONVENIO DE ASOCIACIÓN No 553 de 2015 la base de datos no se encuentra actualizada habiendo cumplido un segundo trimestre es decir a junio 30. SS-641/2015 no se evidencia documento que informe el estado actual del contrato interadministrativo cuando han trascurrido más de seis meses de su terminación. SS-669-15, se encuentra contemplado el valor una adición por valor de $15.200.000, que no pertenece a este contrato interadministrativo. SS-685-15 en el acta de liquidación menciona un valor total del convenio de $ 125.348. 728, cuando realmente corresponde a $123.848.728, SS-693-15 Se encuentra acta de liquidación del 23 de Mayo de 2016 sin firma del Secretario de Salud.</t>
  </si>
  <si>
    <t>Redactar una circular que contenga las obligaciones de ley para efectuar de manera eficiente la supervisión de contratos incluyendo la revisión de los soportes para los pagos correspondientes de tal manera que sean adecuados, suficientes y oportunos.</t>
  </si>
  <si>
    <t>Socializar la circular con las obligaciones de ley para efectuar la supervisión de contratos a los funcionarios con responsabilidad como supervisores de contrato de la dirección de Salud Pública</t>
  </si>
  <si>
    <t>Existen partidas conciliatorias a mayo 31 de 2016, en algunos casos desde el año 2008, en las cuentas maestras que manejan los recursos del Sistema General de Participaciones: DAVIVIENDA-0001 81490423 “pendientes por registrar en libros por valor de $-40.788.150 y partidas no registradas en extractos por valor de $-119.964.194, Notas debito $158.685.685.710” y DAVIVIENDA 001 81590407 “partidas pendientes por registrar en libros por valor de $244.157.202, partidas no registradas en extractos por valor de $-5-673.438” (Resolución 357 de 2008 Numeral 3.8).</t>
  </si>
  <si>
    <t>Realizar reuniones quincenales donde se evidencie los avances respecto a las conciliaciones, realizando seguimiento a los oficios remitidos a los bancos</t>
  </si>
  <si>
    <t>Realizar brigadas de búsqueda de información en el archivo que reposa en la Sede la Soledad, con el fin de organizar la información que allí se encuentra y extraer los documentos que nos sirvan de soporte para este proceso</t>
  </si>
  <si>
    <t>Existe Resolución 00270 de junio de 2015 “Por la cual se justifica una contratación directa” en la que no se evidencia en su distribución los Hospitales de HABACUC CALDERON DE CARMEN DE CARUPA, SANATORIO DE AGUA DE DIOS EMPRESA SOCIAL DEL ESTADO y SAN RAFAEL DE CAQUEZA y aun así se encuentran en la carpeta contractual soportando la contratación.</t>
  </si>
  <si>
    <t>Redactar una circular que contenga las obligaciones de ley para efectuar de manera eficiente la supervisión de contratos incluyendo revisión de los actos administrativos que soportan la contratación</t>
  </si>
  <si>
    <t>Se evidencian seguimientos inadecuados e insuficientes a la ejecución contractual que involucra recursos del Sistema General de Participaciones, Contrato SS-622-2015.</t>
  </si>
  <si>
    <t>No se evidencia control ni seguimiento oportuno a la entrega de las ayudas técnicas adquiridas mediante el Convenio inicial de Asociación No 553 del 16 de junio de 2015 y su respectiva adición por valor $98.439.881.</t>
  </si>
  <si>
    <t>Realizar una reunión de revisión de la ejecución del convenio de Asociación para ayudas técnicas 553 de 2015 con el supervisor y abogado de la DAF.</t>
  </si>
  <si>
    <t>Elaborar guía del programa de discapacidad y víctimas del conflicto armado que contemple el alcance de los comodatos con los municipios para la entrega de las ayudas técnicas (Incluir seguimiento al comodato)</t>
  </si>
  <si>
    <t>Sonia Maritza Castillo Cubillos</t>
  </si>
  <si>
    <t>Socializar la guía del programa de discapacidad y de víctimas del conflicto armado a los funcionarios de los programas de discapacidad y víctimas del conflicto armado.</t>
  </si>
  <si>
    <t>SE reprogramó reunión para el día 05/10/2016</t>
  </si>
  <si>
    <t>RESOLUCIÓN 448 de 2015: El paciente identificado con cédula de ciudadanía 1073696740 aparece afiliado al SGSSS en el régimen contributivo como BENEFICIARIO en SALUD TOTAL S.A para la fecha en que se prestó el servicio. Se certificó un valor de $22’555.310.</t>
  </si>
  <si>
    <t>1. Solicitar a los gerentes de la Empresas Sociales del estado e IPS Adscritas a nuestra red, actualización y especialización de su proceso de ingreso, referencia y contra referencia del paciente haciendo énfasis en verificación de régimen al cual pertenecen los usuarios y por el cual acceden a los servicios de salud.</t>
  </si>
  <si>
    <t>2. Estandarizar en Los Comités de las Empresas Sociales del Estado y Red adscrita un punto obligatorio dentro de su Comité de facturación donde se lleve el reporte o estadística de los usuarios a cargo de departamento que ingresaron con problemas de afiliación, multiplicación, homónimos, suplantación y casos relacionados.</t>
  </si>
  <si>
    <t>3. Citar ante la delegada de Conciliación y Jurisdiccional de la Superintendencia Nacional de Salud a la EPS Salud Total, para que reconozca la prestación a su cargo y la devolución del dinero cancelado por el ente territorial. Ley 1122 de 2007. Articulo 7</t>
  </si>
  <si>
    <t>4. Elaborar en conjunto con la Dirección administrativa y Financiera de la Secretaria de Salud, borrador de Procedimiento de “Recobros a EPS y/o Entes Territoriales por prestaciones de Servicios de Salud” con base en la Resolución 3990 de 2007 y presentarlo al proceso de Gestión Financiera.</t>
  </si>
  <si>
    <t>RESOLUCIÓN 735 de 2015: El paciente con cédula de ciudadanía número 1075666090 recibió atención en salud entre el 12 y 13 de febrero de 2015 por valor de $1’156.478, cifra certificada y reconocida. Al verificar el estado del paciente en la fecha de la atención se encuentra que el paciente estaba afiliado en febrero de 2015 en régimen contributivo en SALUDCOOP EPS.</t>
  </si>
  <si>
    <t>1. Solicitar a los gerentes de la Empresas Sociales del estado e IPS Adscritas a nuestra red, actualización y resocialización de su proceso de ingreso, referencia y contra referencia del paciente haciendo énfasis en verificación de régimen al cual pertenecen los usuarios y por el cual acceden a los servicios de salud.</t>
  </si>
  <si>
    <t>2. Estandarizar en Los Comités de las Empresas Sociales del Estado y Red adscrita un punto obligatorio dentro de su Comité de facturación donde se lleve el reporte o estadística de los usuarios a cargo de departamento que ingresaron con problemas de afiliación, multiafiliación, homónimos, suplantación y casos relacionados.</t>
  </si>
  <si>
    <t>3. Citar ante la delegada de Conciliación y Jurisdiccional de la Superintendencia Nacional de Salud a la EPS Saludcoop, para que reconozca la prestación a su cargo y la devolución del dinero cancelado por el ente territorial. Ley 1122 de 2007. Articulo 7</t>
  </si>
  <si>
    <t>CONTRATO INTERADMINISTRATIVO 933 de 2014. El paciente identificado con tarjeta de identidad número 99050615088 aparece listado en el AUD 543 de 2015 como “VINCULADO” en el campo “AFILIACIÓN A IPS”. Al verificar la información se evidencia que para la fecha en que accedió al servicio (marzo 20 a agosto 20 de 2015) se encontraba afiliado al régimen contributivo como BENEFICIARIO en SALUDCOOP E.P.S. El valor certificado por los servicios fue de $ 3’384.718.</t>
  </si>
  <si>
    <t>CONTRATO INTERADMINISTRATIVO 940 de 2014. El paciente identificado con tarjeta de identidad número 1000522082 (AUD 878-2015) presenta registro en el SISBEN en Bogotá con última actualización 2012/11/07 y afiliado al régimen contributivo en EPS FAMISANAR LTDA en el periodo que recibió el servicio: del 10-06-2015 al 10-07-2015. El valor certificado por los servicios fue de $ 1’269.269.</t>
  </si>
  <si>
    <t>3. Citar ante la delegada de Conciliación y Jurisdiccional de la Superintendencia Nacional de Salud a la EPS Famisanar, para que reconozca la prestación a su cargo y la devolución del dinero cancelado por el ente territorial. Ley 1122 de 2007. Articulo 7</t>
  </si>
  <si>
    <t>CONTRATO INTERADMINISTRATIVO 1003 de 2014. Se genera una constitución de reserva a ejecutar en la vigencia 2016 por valor de $122.943.975 asociada al beneficiario “Procardio Servicios Médicos Integrales” y al registro presupuestal 4200001333 pese a que el supervisor emite informe final de supervisión de fecha 22 de septiembre de 2015 y acta de liquidación del contrato de fecha 22 de septiembre de 2015 que se especifica un valor a liberar de $150.781.794, de los cuales $122.943.975 corresponden a recursos de la vigencia 2015 y $27.837.819 de las reservas constituidas para ejecutar en la vigencia 2015.</t>
  </si>
  <si>
    <t>Solicitar a las IPS la radiación de cuentas los 15 primeros días de cada mes.</t>
  </si>
  <si>
    <t>Solicitar a los supervisores, realizar matriz de liquidación de contratos pendientes del II semestre de 2015.</t>
  </si>
  <si>
    <t>Realizar por parte de la Dirección de Aseguramiento auditorias trimestrales al 10 % de la Supervisión de contratos vigentes, para verificar la eficacia de los informes de supervisión</t>
  </si>
  <si>
    <t>Glosas: Existe la figura de la glosa, motivada por devolución de los soportes que presenten tachones, enmendaduras, inconsistencias en las fechas, deterioro, espacios en blanco, etc. No se evidencia la causa del valor glosado, ni se puede determinar la cantidad de beneficiarios por los servicios prestados, el tipo de población atendida entre otros, como se encontró en los siguientes contratos: SS-622-15 certificación PAI (segundo pago) de fecha noviembre 19 de 2015, se glosa un valor de $2.689.956, sin mencionar la causa de la misma, Contrato interadministrativo 690 de 2015 con la ESE de Gacheta, Valor: $102.952.086, se presentó informe porcentual de ejecución: Salud Oral: 100%, PAI: 55%, SAS: 100%, Salud Mental: 47.85%, Salud Laboral: 55.3%, Generando una glosa final de $46.009.786. Valor ejecutado del contrato: $56.492.300 del 19/04/16</t>
  </si>
  <si>
    <t>Elaborar documento que contenga manejo de glosas en los contratos de concurrencia en Salud Pública</t>
  </si>
  <si>
    <t>Olga Lucia Chavarro Rozo</t>
  </si>
  <si>
    <t>Socializar documento que contenga manejo de glosas en los contratos de concurrencia en Salud Pública, a supervisores de concurrencia.</t>
  </si>
  <si>
    <t>Indicadores: En el proceso de Promoción del desarrollo de Salud, existe indicador denominado “Eejecución presupuestal de la Secretaría de Salud de Cundinamarca”, que incluye todas las fuentes de financiación del proceso, no se identifica la medición individual por fuente mientras que en el Proceso de Gestión Financiera existe un indicador de los recursos SGP, denominado “Ejecución de recursos del SGP apropiados”, presenta mediciones a diciembre 31 de 2015 y a junio 30 de 2016 con la ejecución de las Secretaría de Educación y Ambiente, más no presenta la ejecución de SGP-Salud.</t>
  </si>
  <si>
    <t xml:space="preserve">Realizar mesas de trabajo con la Secretaria de Hacienda en cabeza de la Dirección financiera de presupuesto para determinar los fondos del SGP que le corresponden a la Secretaria de Salud con el fin de alimentar el indicador. </t>
  </si>
  <si>
    <t>Maria Fernanda Lozano Vargas</t>
  </si>
  <si>
    <t>Reunión reprogramada para el día 29/09/2016</t>
  </si>
  <si>
    <t>Riesgos: Existe un riesgo identificado en el proceso de Gestión Financiera denominado: “Recursos financieros insuficientes”; pero no están relacionados con los controles que tiene la Secretaría de Salud, puesto que no contempla las transferencias.</t>
  </si>
  <si>
    <t xml:space="preserve">Realizar mesas de trabajo con la Secretaria de Hacienda en cabeza de la Dirección financiera para solicitar la revisión de los riesgos con el fin de incluir el tema de control de recursos de trasferencias </t>
  </si>
  <si>
    <t>Falta de programación y coordinación de las visitas y su cumplimiento, así como sub-utilización de los recursos físicos (vehículos), lo que afecta las asistencias técnicas como se evidencia en los contratos SS-417-16, SS-418-16, SS-405-16, SS-430-16, en los que falta seguimiento a su cumplimiento.</t>
  </si>
  <si>
    <t>Radicar los soportes de la ejecución de las obligaciones contractuales de los contratistas del Programa de Tuberculosis y Lepra en la oficina del archivo de la Secretaria de Salud de Cundinamarca</t>
  </si>
  <si>
    <t>Tatiana Eugenia Diaz Hernandez</t>
  </si>
  <si>
    <t>Realizar el control en la base de datos de seguimiento administrativo a contratos, de la fecha de radicación de los soportes de los contratos del programa de Tuberculosis y Lepra.</t>
  </si>
  <si>
    <t xml:space="preserve">En la vigencia 2015 Se observa que la sub cuenta Salud Publica Colectiva en el PRESUPUESTO DE GASTOS presenta asignación de recursos del fondo 3-3600 por valor de $367’500.000 considerándose una inconsistencia presupuestal ya que se presenta un incumplimiento de la Resolución 3042 de 2007 del Ministerio de la Protección Social en el artículo 12. Se transcribe la respuesta del auditado que dice: “Al respecto en este punto, nos permitimos informar que por decreto 330 del 17 de septiembre de 2015, se realizó traslado presupuestal, el cual fue expedido por el Gobierno Departamental, al subir el acto administrativo al sistema SAP, la persona encargada subió el crédito a la subcuenta 01, sin tener en cuenta lo dispuesto en el decreto, cuando nosotros observamos en la ejecución y solicitamos se arreglara, ya se había expedido CDP’s y registros, por lo cual no fue posible el arreglo y debió dejarse en la subcuenta de salud pública, sin embargo, es de anotar que la ejecución del gasto se hizo de acuerdo al origen del Decreto NO. 330 en la subcuenta de prestación de servicios en lo no cubierto con subsidios a la demanda, como se encuentra registrado en el sistema”. Pese a que el cargue en el sistema de información del presupuesto, es responsabilidad de la Secretaría de Hacienda, el control en lo relacionado al Fondo Departamental de Salud debe ser ajustado a fin de lograr mayor efectividad. Se resalta que en la auditoría “Sistema General de Participaciones y Sistema General de Regalías” de la vigencia 2015, se dejó un hallazgo similar (auditoria especial #1144) que no recibió tratamiento por parte de la Secretaría de Salud. Por lo anterior, se informa que la presente observación también será direccionada a la Secretaría de Hacienda. </t>
  </si>
  <si>
    <t>Realizar reuniones o mesas de trabajo entre la Secretaria de Hacienda /presupuesto y la Secretaria de Salud /Presupuesto DAF cada vez que se presente una modificación para verificar que estas se efectúen correctamente.</t>
  </si>
  <si>
    <t xml:space="preserve">El equipo auditor solicitó un total de 21 facturas relacionadas a los reconocimientos realizados mediante RESOLUCIÓN 557 de 2015, RESOLUCIÓN 625 de 2015, RESOLUCIÓN 647 de 2015, estas eran necesarias para obtener información de los pacientes atendidos, sin embargo, no se tuvo acceso a las mismas en el periodo de la auditoría. </t>
  </si>
  <si>
    <t>Alimentar de manera sistemática la matriz de trazabilidad de Pagos en Aseguramiento.</t>
  </si>
  <si>
    <t>Ligia Quintero Forero</t>
  </si>
  <si>
    <t xml:space="preserve">En el contenido de la RESOLUCIÓN 641 de 2015 se menciona que en el HOSPITAL MARIO GATINA YANGUAS ESE se prestaron servicios de URGENCIAS tal como se observa en los considerandos, numeral 4: “…prestó servicios de salud como URGENCIA…", información que está incompleta conforme a los soportes mencionados en el mismo numeral: “…según AUDs 404 de 2015, 673 de 2015; con visto bueno y aprobación del Directora(a) de aseguramiento en Salud de la Secretaría de Salud de Cundinamarca…” esto debido a que adicional a los servicios de URGENCIAS se reconocieron valores por HOSPITALIZACIÓN NO QUIRURGICA, HOSPITALIZACIÓN QUIRURGICA, CONSULTA MÉDICA GENERAL, CONSULTA MÉDICA ESPECIALIZADA, PROCEDIMIENTO APOYO DIAGNÓSTICO, entre otros. </t>
  </si>
  <si>
    <t xml:space="preserve">Incluir en el procedimiento de Auditoria de Cuentas medicas una actividad que especifique, que al AUD se debe anexar el acta y /o informe de auditoria donde se describen los servicios. Teniendo en cuenta que el AUD, no puede incluir o especificar si el servicio es quirúrgico de urgencia, hospitalización de urgencia, consulta de urgencia o servicio de tutela indicado como urgencia. </t>
  </si>
  <si>
    <t>El AUD 427 de 2015 contempla en la FACTURACIÓN AGRUPADA servicios de HOSPITALIZACIÓN NO QUIRURGICA, HOSPITALIZACIÓN QUIRURGICA y CONSULTA MÉDICA ESPECIALIZADA (no hay facturación por servicios de URGENCIAS) los cuales no se mencionan en la Resolución 735 de 2015.</t>
  </si>
  <si>
    <t>CONTRATO INTERADMINISTRATIVO 940 de 2014. El paciente identificado con tarjeta de identidad número 1000519409 (AUD 878-2015) presenta registro en el SISBEN en Bogotá con última actualización 2011/01/22 y recibió el servicio entre el 29-04-2015 y el 10-07-2015; el valor certificado por los servicios fue de $ 1’269.269. El paciente identificado con tarjeta de identidad número 1049624552 (AUD 879-2015) presenta registro en el SISBEN en Santa Sofía (Boyacá) con última actualización 2012/09/05 y recibió el servicio entre el 11-07-2015 y el 04-09-2015; el valor certificado por los servicios fue de $ 1’269.269.</t>
  </si>
  <si>
    <t>1. Citar ante la delegada de Conciliación y Jurisdiccional de la Superintendencia Nacional de Salud a la Entidad territorial encargada, para que reconozca la prestación a su cargo y la devolución del dinero cancelado por el ente territorial. Ley 1122 de 2007. Articulo 7</t>
  </si>
  <si>
    <t>2. Elaborar en conjunto con la Dirección administrativa y Financiera de la Secretaria de Salud, borrador de Procedimiento de “Recobros a EPS y/o Entes Territoriales por prestaciones de Servicios de Salud” con base en la Resolución 3990 de 2007 y presentarlo al proceso de Gestión Financiera.</t>
  </si>
  <si>
    <t>CONTRATO INTERADMINISTRATIVO 1003 de 2014: Al hacer seguimiento a la ejecución de los recursos que financian este contrato se observa que al finalizar la vigencia 2014 se encuentra compromiso presupuestal 4500020188 por valor de $126.000.000 y con el que se constituye reserva para ejecutar en la vigencia 2015 por el mismo valor, asociada al beneficiario “Procardio Servicios Médicos Integrales”. Al finalizar la vigencia 2015 se encuentra que sólo se ejecutan el 78% del recurso, esto es, $98.162.181 (correspondientes a un pago realizado el 2 de junio de 2015) dejando de ejecutar un valor de $27.837.819.</t>
  </si>
  <si>
    <t>Solicitar a los supervisores, realizar matriz de Ejecución Mensual de contratos que evidencie la ejecución presupuestal.</t>
  </si>
  <si>
    <t>A la fecha ya no aplica corrección, toda vez que en términos de tiempo ya no es procedente por que la ejecución de presupuesto 2016 ya esta cerrada. Se acuerda con Control Interno definir Plan de mejora a corto plazo.</t>
  </si>
  <si>
    <t>Capacitar al recurso humano de la Dirección Administrativa y Financiera de la Secretaria de Salud, que interviene en el procedimiento "MP-DS-PR027 Monitoréo y modificaciones al Presupuesto de la Secretaria de Salud"</t>
  </si>
  <si>
    <t>No se evidencia planeación ni existencia de cronograma para la realización de visitas administrativas desarrolladas por la Dirección de Personas Jurídicas en virtud de las actividades de Inspección vigilancia y control llevadas a cabo por esta dependencia como es el caso de la visita efectuada el día 11 de noviembre de 2015, a la Fundación Sin Mascaras, con domicilio en el municipio de Funza, Cundinamarca o el caso de la visita hecha del 19 al 20 de febrero de 2016 a clubes nocturnos del municipio de Facatativá, Cundinamarca. NUMERAL 7.5.1 CONTROL DE LA PRODUCCIÓN Y DE LA PRESTACION DEL SERVICIO</t>
  </si>
  <si>
    <t>Alejandra Isabel Rodriguez Alvarez</t>
  </si>
  <si>
    <t>Realizar cronograma de visitas Administrativas para el II semestre de 2016 .</t>
  </si>
  <si>
    <t>Claudia Constanza Cubillos Villalba</t>
  </si>
  <si>
    <t>Se evidencia el uso de formatos inadecuados para la ejecución de la actividad 7 del procedimiento de INSPECCIÓN, VIGILANCIA Y CONTROL DE LAS ENTIDADES SIN ANIMO DE LUCRO, A-GJ-PR-007 Versión 2 del 03 de junio de 2016, como es el caso de la visita administrativa realizada el día 7 de septiembre de 2015 a la fundación Sin Mascaras domiciliada en el municipio de Funza, Cundinamarca en la cual se utilizó el formato M-PDS-IVC-FR-423, cuando lo correcto era haber utilizado el formato ACTA DE VISITA ADMINISTRATIVA Código A-GJ-FR-006 versión 1 aprobado el 18 de junio de 2015. Igualmente acta de fecha 25 de febrero de 2016, visita practicada a la entidad en comento. NUMERAL 4.2.3 CONTROL DE DOCUMENTOS</t>
  </si>
  <si>
    <t>Aclarar el alcance de la aplicación del formato de acta de visita administrativa del procedimiento A-GJ-PR-007 cargado en ISOLUCION.</t>
  </si>
  <si>
    <t>Se evidencia en la Dirección de Conceptos y Estudios Jurídicos de la Secretaria Jurídica, el no cumplimiento del paso No. 7 del procedimiento de ACTUACIONES ADMINISTRATIVAS Código A-GJ-PR-003 Versión 4 aprobado el 16 de septiembre de 2015 “Solicitud dirigida a la secretaria jurídica, dirección de conceptos y estudios jurídicos acompañado del preconcepto realizando los pasos (2, 3, 4)… (negrilla y cursiva fuera de texto), como se pudo vislumbrar, en las solicitudes con radicado mercurio 2015336877 de la Secretaria de planeación con fecha 14 de septiembre de 2015, 2015338717 de la Secretaría del Ambiente con fecha 29 de septiembre de 2015, 2015343395 de la Secretaria General con fecha 27 de octubre de 2015 y 2015317688 de la Dirección de Personal de Instituciones Educativas de la Secretaría de Educación enviado a la Secretaría de la Función Pública y esta lo remite a la Secretaría Jurídica con radicado mercurio 2015320910 con fecha 25 de mayo de 2015 entre otras donde no se aprecia el preconcepto requerido. NUMERAL 7.5.1 CONTROL DE LA PRODUCCION O PRESTACION DEL SERVICIO.</t>
  </si>
  <si>
    <t>Socializar el procedimiento de actuaciones administrativas.</t>
  </si>
  <si>
    <t>Roberto Mario Ochoa Uribe</t>
  </si>
  <si>
    <t>Aclarar el alcance del preconcepto dentro de la caracterización.</t>
  </si>
  <si>
    <t>Requerir la presentación del preconcepto</t>
  </si>
  <si>
    <t>Llevar control de la presentación del preconcepto. Seguimiento trimestral.</t>
  </si>
  <si>
    <t>En entrevista con la directora operativa de la Dirección de Personas Jurídicas de la Secretaría Jurídica se evidencia desconocimiento en el manejo de la herramienta Isolución, siendo este el aplicativo a través del cual se administra el SIGC y donde se encuentra documentado el proceso del cual hace parte. NUMERAL 5.5.3. COMUNICACION INTERNA.</t>
  </si>
  <si>
    <t>Solicitar capacitación en el manejo de ISOLUCION para todos los funcionarios de la Dirección.</t>
  </si>
  <si>
    <t>Se observa que el plan de riesgos vigencia 2016, cargado en ISOlución presenta plazos de ejecución de acciones, extensos, es decir, a 31 de diciembre de 2016, como se aprecia en las acciones: “Proyectar circulares que indiquen el procedimiento a seguir de las directrices impartidas por la Secretaría Jurídica.”, “Documentar procedimiento para la actualización del normograma” entre otras, los cuales no presentan ningún reporte de avance; lo cual no permite, garantizar la eficacia del control del riesgo, por falta de oportunidad, creando tendencia a una eventual materialización del riesgo por ausencia de seguimiento a controles. NUMERAL 8.5.3 Literal d). ACCION PREVENTIVA</t>
  </si>
  <si>
    <t>Elaborar un cronograma de evaluaciones parciales de avance y seguimiento a fin de garantizar la eficacia de los controles del plan de riesgos vigencia 2016: mesas de trabajo y registros físicos y cargue periodico en Isolución del resultado de las mismas.</t>
  </si>
  <si>
    <t>Anita Cubides</t>
  </si>
  <si>
    <t>El procedimiento A-GJ-PR-005 TUTELA, que obra en versión 3 de fecha 6 de marzo de 2015, en el numeral 5: Documentos aplicables, las normas señaladas, no se encuentran disponibles para consulta, por ejemplo el decreto departamental 247 de 2014 no está linkeado y adicionalmente tiene que ver con “Disposiciones para el cumplimiento de las sentencias Judiciales y mecanismos alternativos de solución de conflictos a cargo del departamento de Cundinamarca- sector Central”. 4.2.3 CONTROL DE DOCUMENTOS</t>
  </si>
  <si>
    <t>Revisar la pertinencia de asociar el decreto 247 a este procedimiento y linkearlo o eliminarlo.</t>
  </si>
  <si>
    <t>Stella Carolina Galvis Nuñez</t>
  </si>
  <si>
    <t>El Indicador “Fallos de tutela favorables al departamento” presenta una meta de 80%, con una tolerancia superior de 70% y una inferior de 60%, con tendencia positiva, con resultado a 30 de junio de 2016 del 58%, aun cuando se generó acción correctiva, de acuerdo a la guía de indicadores, no se observan acciones contundentes para atacar las causas de la medición por debajo de la tolerancia inferior: 1) Reiterar circular 0017 de marzo 30 de 2016, es de este año y su impacto no fue positivo para la medición. 2) Reunión para analizar el indicador, no se evidencia como aporta a la mejora de la medición ni del proceso y 3) Realizar comité de tutela, es una actividad regulada, que se ha incumplido.</t>
  </si>
  <si>
    <t>Replantear las actividades de la acción correctiva 1450.N16</t>
  </si>
  <si>
    <t>Se evidencia que el alcance y la actividad número 2, del procedimiento de INSPECCIÓN, VIGILANCIA Y CONTROL DE LAS ENTIDADES SIN ANIMO DE LUCRO, A-GJ-PR-007 Versión 2 del 03 de junio de 2016 no hace referencia al inicio del reconocimiento de personería jurídica a las Juntas Defensoras de Animales, actuación descrita en el objetivo del procedimiento. NUMERAL 7.1 PLANIFICACION DE LA REALIZACIÓN DEL PRODUCTO O DE LA PRESTACION DEL SERVICIO</t>
  </si>
  <si>
    <t>Revisar el Procedimiento de Inspeccion, Vigilancia y Control de las entidades sin animo de lucro, y ajustar lo pertienete respecto del reconocimiento de personeria juridica de las Juntas Defensora de Animales</t>
  </si>
  <si>
    <t>El equipo auditor reviso el indicador EFICACIA DE LAS ACTUACIONES ADMINISTRATIVAS DE INSPECCIÓN, VIGILANCIA Y CONTROL, y en la ficha técnica registrada en la herramienta isolución aparece definido como tolerancia inferior un valor mínimo de 50%, lo cual no es coherente con la meta establecida que en igual manera es de 50%, más aun cuando el indicador es de tendencia positiva. NUMERAL 8.4 ANALISIS DE DATOS</t>
  </si>
  <si>
    <t>Replantear el indicador y actualizarlo en Isolución.</t>
  </si>
  <si>
    <t>Como resultado de la gestión desarrollada en el ejercicio de la inspección, vigilancia y control de las entidades sin ánimo de lucro domiciliadas en el departamento de Cundinamarca y de competencia de la Dirección de personas jurídicas de la Secretaría Jurídica se realizan visitas administrativas, pero se evidencio que el día 11 de noviembre de 2015 se desplazó un funcionario de esta dirección a la Fundación “Sin Mascaras” con domicilio en el municipio de Funza, Cundinamarca, sin que obre en los archivos de la dependencia acta de la visita administrativa realizada y suscrita por las partes contentiva de la actividad desarrollada.</t>
  </si>
  <si>
    <t>Para las visitas que se programen se elaboraran las actas correspondientes suscritas por las partes intervinientes.</t>
  </si>
  <si>
    <t>Luego de revisar los soportes (actas) del Comité de conciliación, se evidencia que a pesar que sus miembros atendiendo previa convocatoria, se han reunido con frecuencia durante lo corrido del presente año, se aprecia como soporte de dichas reuniones proyectos de actas en archivos de Word, sin que a la fecha haya tramite de suscripción como constancia de la reunión del Comité. Por ejemplo acta No. 1 del 18 de enero de 2016, acta No. 02 del 28 de enero de 2016 y 03 del 09 de febrero del mismo año entre otras.</t>
  </si>
  <si>
    <t>Gestionar ante el administrador del Sistema de Procesos Judiciales la actualización de los logos.</t>
  </si>
  <si>
    <t>Suscribir las actas del comité de conciliación del segundo semestre del año 2016 oportunamente.</t>
  </si>
  <si>
    <t>EL decreto departamental 0230 de 2012, “ Por medio del cual se instituye el comité de Tutelas y se establece el procedimiento a seguir con el fin de atender las acciones de tutela entabladas en contra y por el sector central del departamento de Cundinamarca” en el artículo segundo, numeral 9° establece que el comité deberá reunirse al menos una vez al mes y cuando las circunstancias lo ameriten, sin embargo se evidenció que durante la vigencia 2016, el comité no se ha reunido, incumpliendo la norma citada.</t>
  </si>
  <si>
    <t>Realizar el comité de tutela de conformidad con lo reglamentado</t>
  </si>
  <si>
    <t>Revisar el Decreto 230 de 2012, especialmente en la conformación y periodicidad de las sesiones del comité de tutelas.</t>
  </si>
  <si>
    <t>Emitir circular en la que se establezcan las fechas de sesion del comité de tutelas</t>
  </si>
  <si>
    <t>En la Dirección de Conceptos y Estudios Jurídicos se observa que se están expidiendo conceptos y/o pronunciamientos respecto a temas salariales y prestacionales, contrario a lo preceptuado en el artículo 6 del Decreto Nacional No. 2418 del 11 de diciembre de 2015, donde se señala: “El Departamento Administrativo de la Función Pública es el órgano competente para conceptuar en materia salarial y prestacional. Ningún otro órgano puede arrogarse esta competencia.”. Se pudo evidenciar lo anterior en el documento con radicado mercurio 2016321364 de fecha 05 de julio de 2016 por medio del cual se emite pronunciamiento respecto a sobresueldo del 20% para personal docente; lo anterior, a pesar que la solicitud de concepto se remitió por competencia al Departamento Administrativo de la Función Pública con oficio mercurio 2016304281 de fecha 12 de febrero de 2016.</t>
  </si>
  <si>
    <t>Modificar el procedimiento de actuaciones administrativas, advirtiendo la prohibición establecida en el artículo 12 del Decreto Nacional 225 de 2016.</t>
  </si>
  <si>
    <t>En la Secretaría Jurídica- dirección de conceptos y estudios jurídicos, no se evidencia que la actividad de relatoría jurídica se esté desarrollando toda vez que de acuerdo a lo manifestado por los entrevistados, la información se alimentó hasta el año 2015 y se hace necesaria la actualización y depuración de la documentación. De igual forma se practicaron pruebas para constatar lo manifestado y no se encontró evidencia al respecto, indicando que la función No. 7 del artículo 123 del Decreto 066 de 2015 no se está cumpliendo.</t>
  </si>
  <si>
    <t>Designar al interior de la Dirección un responsable de la relatoría jurídica.</t>
  </si>
  <si>
    <t xml:space="preserve">Generar una estrategia para garantizar la solución de contingencias del programa Juriscundi. </t>
  </si>
  <si>
    <t>En la Secretaría Jurídica se evidencia fichas técnicas sin la estimación de la cuantía de las pretensiones en controversia, de conformidad con lo señalado en el artículo 25 numeral 7 del decreto 271 del 16 de agosto de 2012, como es el caso de la ficha técnica No. 146 con fecha relacionada mercurio del 30 de octubre de 2015, de conciliación extrajudicial contra la Secretaría de Salud del Departamento de Cundinamarca.</t>
  </si>
  <si>
    <t>La Secretaria de Salud verificara el cumplimiento de lo señalado en el numeral 7 del articulo 25 del Decreto 271 de 2012, en las fichas técnicas que van a ser sometidas al comité de conciliación</t>
  </si>
  <si>
    <t xml:space="preserve">Emitir circular en la que se reitere el cumplimiento del numeral 7 del articulo 25 del Decreto 271 de 2012. </t>
  </si>
  <si>
    <t>En entrevista con funcionarios de la Dirección de Conceptos y estudios Jurídicos y con el Secretario jurídico de la Secretaría Jurídica, se indago sobre el producto “Efectuar Investigaciones de carácter jurídico que interesen al gobierno departamental” a que hace referencia el hacer de la caracterización del proceso auditado y el numeral 6 del decreto 066 del 07 de abril de 2015, sin que se evidenciara por parte del equipo auditor documentos que soporten el desarrollo y resultado de dichas investigaciones.” el equipo auditor observa que se presenta un riesgo no identificado relacionado con la “Omisión en la aplicación de la normatividad” lo que puede generar eventos que dificulten el debido cumplimiento del objeto del proceso.</t>
  </si>
  <si>
    <t>Elaborar el procedimiento referente a investigaciones jurídicas.</t>
  </si>
  <si>
    <t xml:space="preserve">Coordinar la investigación jurídica de acuerdo a necesidades de las áreas y adelantar las mismas de conformidad con el procedimiento y metodología planteada. </t>
  </si>
  <si>
    <t>Tanto las oficinas asesoras jurídicas como todas aquellas en las que no existe dicha oficina, desarrollan la actividad: “Elaborar, estudiar, revisar jurídicamente los proyectos administrativos que deba expedir la Secretaria” a través de las funciones establecidas tanto dentro del Decreto Ordenanzal 066 de 2013 como por Manual de Funciones, si es funcionario de planta, o mediante las cláusulas del contrato, si se trata de contratista, pero dicha actividad está totalmente desarticulada del Proceso de Gestión Jurídica.</t>
  </si>
  <si>
    <t>Elaborar procedimiento para las funciones juridicas de otras oficinas y ajustar el objetivo de la caracterizacion</t>
  </si>
  <si>
    <t>Se observa que de 3 carpetas de tutelas solicitadas a la Dirección de defensa judicial solo 1 fue entregada al grupo auditor para análisis, obstruyéndose el ejercicio de auditoria.</t>
  </si>
  <si>
    <t>Asegurar la disponibilidad de los expedientes para efectos de procesos auditores internos y externos.</t>
  </si>
  <si>
    <t>No fue suministrado el dato frente a tutelas a favor y tutelas en contra, en razón a que se aduce que se va a revisar el indicador y no se cuenta con los datos actualizados.</t>
  </si>
  <si>
    <t>Establecer mecanismo de registro de acciones de tutela y seguimiento a los resultados, para tener certeza de los datos.</t>
  </si>
  <si>
    <t>Se observa en el informe de empalme que a Diciembre de 2015, se llevaban 1713 procesos; de enero hasta agosto 4 de 2016, los procesos activos son 1623, pero sin que estadísticamente quiera decir que esos 90 procesos se terminaron porque dentro de la cifra inicial de 1713, se incluyó el dato de activos y terminados. Al indagar la razón de la estadística, se informa que no se puede saber porque los abogados no alimentan oportunamente el SIPROJ.</t>
  </si>
  <si>
    <t>Se implementarán mecanismos para actualizar la información de los procesos en el SIPROJ. En el mismo sentido se coordinará con el funcionario adscrito a la Direccion de Defensa Judicial, encargado de la administracion del SIPROJ la elaboración de un informe mensual de los procesos activos y terminados, registrados en dicho sistema de informacion.</t>
  </si>
  <si>
    <t>En entrevistas con el líder del proceso y con funcionarios de la Secretarias del ambiente, Agricultura y Desarrollo Rural y Secretaría de Gobierno y luego de analizar las funciones consignadas en el capítulo VIII del decreto 066 de 2015 como la caracterización del proceso, no es claro el límite de las competencias entre las diferentes secretarias a nivel jurídico y la secretaria líder del proceso.</t>
  </si>
  <si>
    <t>Elaborar procedimiento que defina los lineamientos juridicos, para las actuaciones administrativas que deben ser suscritas por los Secretarios de Despacho.</t>
  </si>
  <si>
    <t>Las actividades 4, 7, 9 del procedimiento A-GD-PR-005 ADMINISTRACIÓN DE ARCHIVOS DE GESTIÓN tiene establecido como registro el formato A-GD-FR-003 Formato Único de Inventario Documental, se evidenció que en las siguientes dependencias no hacen uso del mismo, como está establecido:: Secretaría de Agricultura y Desarrollo Rural no tienen el consolidado de los documentos que reposan actualmente en el archivo en el formato indicado sino en un documento no controlado del proceso (existe un Informe general de archivo), en la Secretaría de Competitividad y Desarrollo Económico (existe Relación de contratos y convenios interadministrativos), en la Unidad Administrativa Especial de Vivienda (existe cartelera en una de las paredes de la dependencia donde se identifica la documentación que se encuentra en el archivo, marcando con diferentes colores la realización de un control a las transferencias realizadas, liquidación de los contratos o convenios y nombre de supervisores de los mismos), en Secretaría de la Función Pública - Direcciones de Desarrollo Organizacional y Desarrollo Humano (existe relación física de las cajas con el contenido de carpetas y folios), en la Secretaría de Planeación -Dirección de Desarrollo Regional, no se evidencia el manejo del formato único de inventario documental, ni en la Secretaría de Hacienda- Dirección de Rentas y Gestión Tributaria y Secretaria de Transporte y Movilidad, incumpliendo el NUMERAL 4.2.4 CONTROL DE REGISTROS.</t>
  </si>
  <si>
    <t>Clara Alejandra Rico Gonzalez</t>
  </si>
  <si>
    <t>Solicitar a los gestores documentales de cada una de las dependencias reforzar la socialización del procedimiento A-GD-PR-005 y del formato A-GD-FR-003</t>
  </si>
  <si>
    <t>Incluir, dentro de la inducción del personal a cargo de los archivos, capacitación en el procedimiento pertinente y sus formatos.</t>
  </si>
  <si>
    <t xml:space="preserve">Solicitar a los gestores documentales de cada una de las dependencias verificación de la utilización de los formatos correspondientes </t>
  </si>
  <si>
    <t>EL proceso de gestión documental tiene establecido el formato A-GD-FR-010 “control préstamo interno de documentos archivos de gestión”, sin embargo se evidenció su no utilización en las siguientes dependencias: Unidad Administrativa Especial de Vivienda, Ambiente, General (Despacho, Dirección de Bienes e inventarios, Dirección de Servicios Administrativos), en las Direcciones de Desarrollo Humano y Desarrollo Organizacional de la Secretaría de la Función Pública, Dirección de Desarrollo Regional de la Secretaría de Plantación, Secretaría de Hacienda- Dirección de Rentas y Gestión Tributaria, Secretaria de Transporte y Movilidad, incumpliendo la actividad seis del procedimiento A-GD-PR-005 ADMINISTRACIÓN DE ARCHIVOS DE GESTIÓN NUMERAL 4.2.4 CONTROL DE REGISTROS - NUMERAL 7.5.1 - CONTROL DE LA PRODUCCIÓN Y DE LA PRESTACIÓN DEL SERVICIO.</t>
  </si>
  <si>
    <t xml:space="preserve">Solicitar a los gestores documentales de cada una de las dependencias reforzar la socialización del procedimiento A-GD-PR-005 y del formato A-GD-FR-010 </t>
  </si>
  <si>
    <t>Solicitar a los gestores documentales de cada una de las dependencias la verificación de la utilización de los formatos correspondientes</t>
  </si>
  <si>
    <t xml:space="preserve">Incluir, dentro de la inducción del personal a cargo de los archivos, capacitación en el procedimiento pertinente y sus formatos. </t>
  </si>
  <si>
    <t>El procedimiento A-GD-PR-004 PARA LA ADMINISTRACION DEL ARCHIVO CENTRAL, establece actividades relacionadas con la eliminación de documentos a partir de la actividad 10 hasta la 13, encontrando que en el archivo central, no se adelantan estas actividades, incumpliendo el NUMERAL 4.2.4 CONTROL DE REGISTROS - NUMERAL 7.5.1 - CONTROL DE LA PRODUCCIÓN Y DE LA PRESTACIÓN DEL SERVICIO.</t>
  </si>
  <si>
    <t xml:space="preserve">Elaborar borrador del procedimiento de eliminación para el Archivo Central y los Archivos de Gestión </t>
  </si>
  <si>
    <t>William Alfonso Espitia Piñeros</t>
  </si>
  <si>
    <t>Generar cronograma de capacitación</t>
  </si>
  <si>
    <t>Socializar el procedimiento y capacitar a los funcionarios encargados en su implementación</t>
  </si>
  <si>
    <t>En visita realizada a las siguientes dependencias: Transporte y Movilidad, Desarrollo Social, General, Hacienda, Planeación (Dirección de Seguimiento y Evaluación), Gobierno, TIC, Jurídica, Educación, Ambiente, Salud, Agricultura y Desarrollo Rural, Competitividad y Desarrollo Económico, Oficina de Control Interno Disciplinario y la Unidad Especial de Vivienda se evidencia que no se cuenta con los espacios físicos necesarios, que permitan organizar y preservar ordenadamente los archivos de gestión consecuencia de la producción documental, corriendo riesgo de deterioro o perdida, el archivo locativamente no está adecuado ni adaptado para tal fin, ni por espacio, ni por archivadores. En algunas Secretarías (Desarrollo Social, TIC, Ambiente, Educación, Función Pública, General) se evidencia al interior de la estantería: cajas, resmas de papel, divisiones, A-Z, balones, etc. Así como en la Secretaría de Salud se evidencian archivos debajo de los escritorios de los funcionarios. En el archivo central-Avenida de las Américas las instalaciones locativas se encuentran en mal estado (techo y cielo raso), igualmente, las estanterías existentes, no son las indicadas para el manejo de la gestión documental, incumpliendo el NUMERAL 6.3 INFRAESTRUCTURA.</t>
  </si>
  <si>
    <t>Solicitar a los gestores documentales de cada una de las dependencias elaborar el Plan Institucional de los Archivos de Gestión de la Dependencia donde se definan los recursos (físicos, humanos, financieros, tecnológicos) necesarios para subsanar deficiencias de espacio adecuado para su área y contribuyan al cumplimiento del PMA.</t>
  </si>
  <si>
    <t>Verificar, por parte de la Dirección de Gestión Documental, la gestión de los recursos requeridos (físicos, humanos, financieros, tecnológicos) en el Plan Institucional de los Archivos de Gestión de la Dependencia</t>
  </si>
  <si>
    <t>Apoyar a los gestores documentales de cada una de las dependencias el cumplimiento de su respectiva eliminación y depuración.</t>
  </si>
  <si>
    <t>En la documentación legal aplicable al proceso de Gestión Documental se mencionan Decretos que ya no se encuentran vigentes: Decreto Nacional No. 2578 de 2012, Decreto Nacional No. 2609 del 14 de Diciembre de 2012, Decreto 1515 de 2013. De acuerdo al artículo 3.1.1. del Decreto 1080 de 2015: Este Decreto regula íntegramente las materias contempladas en él. Por consiguiente, de conformidad con el art. 3 de la Ley 153 de 1887, quedan derogadas todas las disposiciones de naturaleza reglamentaria relativas al sector Cultura que versan sobre las mismas materias, con excepción (...). (Resaltado fuera de texto), el que recopilo estos decretos es el mismo decreto 1080 de 2015.</t>
  </si>
  <si>
    <t xml:space="preserve">Revisar el marco legal vigente aplicable al proceso de Gestión Documental </t>
  </si>
  <si>
    <t xml:space="preserve">Actualizar el marco legal vigente aplicable al proceso de Gestión Documental </t>
  </si>
  <si>
    <t xml:space="preserve">Socializar el nuevo marco legal vigente aplicable al proceso de Gestión Documental </t>
  </si>
  <si>
    <t>Edward Martinez Avendaño</t>
  </si>
  <si>
    <t>Se observa el procedimiento A-GD-PR-003 Administración de comunicaciones oficiales, el Indicador Direccionamiento de las comunicaciones y el riesgo “errores en la radicación y direccionamiento de los documentos”, revisado el HACER del proceso de gestión documental no se encuentra relación directa con las actividades allí planteadas; al analizar el proceso de atención al ciudadano se evidencia que está más ligado a las actividades del HACER descritas: administrar el sistema de PQRS y administrar sistema de trámites y servicios, dado que su operatividad corresponde a la dirección de servicio y atención al Ciudadano, aun cuando las comunicaciones oficiales al final son documentos, su recepción, direccionamiento y distribución, son acciones que corresponden más al proceso misional, dado que la actividad se realiza por personal de atención al ciudadano, los datos del indicador los produce atención al ciudadano y las causas del riesgo corresponden a acciones que se generan en la labor de atención al ciudadano.</t>
  </si>
  <si>
    <t>socialización del procedimiento ajustado que se encuentra contenido en el proceso A-GD-PR-003 Administración de comunicaciones oficiales.</t>
  </si>
  <si>
    <t>Al revisar el Mapa de Riesgos se observa que no hay riesgos identificados para el manejo de archivos de gestión que son administrados por las dependencias. Desde el líder del proceso verifica que la dependencia cumpla lineamientos, pero la dependencia debe establecer sus propios controles.</t>
  </si>
  <si>
    <t>Solicitar a los Secretarios de despacho de nivel central de la Gobernación, la inclusión dentro de los mapas de riesgos de cada una de las dependencias, los riesgos de los archivos de Gestión</t>
  </si>
  <si>
    <t>Mediante Decreto 1080 de 2015 Capítulo VII GESTIÓN DE DOCUMENTOS ELECTRÓNICOS DE ARCHIVO, Acuerdo 003 de febrero 17 de 2015 “Por el cual se establecen lineamientos generales para las entidades del estado en cuanto a la gestión de documentos electrónicos generados como resultado del uso de medios electrónicos…”, y de acuerdo a lo verificado no se evidencia plan de trabajo orientado al cumplimiento de esta normativa, ni avance significativo, más aún cuando en el artículo 66 del Decreto 066 de 2015, numerales 6 y 13 se estableció: “Planear en coordinación con la Secretaría TIC la gestión de documentos electrónicos de archivo, teniendo en cuenta los aspectos: autenticidad, integridad, inalterabilidad, fiabilidad, disponibilidad y conservación, teniendo en cuenta los metadatos mínimos que debe contener”. Y “Utilizar y asegurar el uso de sistemas de gestión documental electrónico implementado en el sector central, para el manejo documental en su producción, recepción, vinculación al trámite de acuerdo a su competencia”.</t>
  </si>
  <si>
    <t>Revisión y diagnostico de las herramientas electrónicas existentes en las dependencias de nivel central de la Gobernación.</t>
  </si>
  <si>
    <t>Planear e implementar prueba piloto para determinar la producción documental a través de herramientas electrónicas y su identificación en las TDR en una de las dependencias del sector central, para hacerla extensiva a las demás gradualmente.</t>
  </si>
  <si>
    <t>Realizar mesas de trabajo entre las Secretarias General y TIC, para revisar la normatividad vigente, los alcances de la misma y objetivos que se deben fijar, así como las responsabilidades, de cada uno, respeto de su cumplimiento y generar una agenda de trabajo para su logro (cronograma)</t>
  </si>
  <si>
    <t>Las TRD vigentes fueron adoptadas mediante Resolución 417 de 2012. La entidad con la expedición del Decreto Ordenanzal 008 de enero 4 de 2013, establece una nueva estructura de la Administración Publica Departamental, se adelantó el proyecto de actualización de las TRD con base en esta norma, las cuales fueron aprobadas en Comité Interno de Archivo en abril 28 de 2014 y enviadas al Archivo General de la Nación, y estas fueron convalidas hasta el día 11 de Julio de 2016. Se evidencia que las TRD no se encuentran actualizadas, más aun teniendo en cuenta que existe el Decreto Ordenanzal 066 del 1 de abril de 2015 y la Ordenanza modificatoria a éste, Número 0284 de noviembre 26 de 2015 que contemplan dos reformas de estructuras adicionales, existiendo dependencias que no tiene TRD como la Secretaria de Ciencia Tecnología e Innovación, la Secretaria TIC, Oficina como Regalías y la Dirección de Seguimiento y Evaluación de la Secretaria de Planeación. Acuerdo 39 de 2002, Artículo 1°- Quinta etapa- seguimiento y actualización delas TRD.</t>
  </si>
  <si>
    <t>Elaborar un cronograma para realizar los ajustes para la actualización de las TRD, que lo requieran.</t>
  </si>
  <si>
    <t>Definir los recursos humanos y técnicos para el cumplimiento del cronograma de actualización de las TRD, pertinentes.</t>
  </si>
  <si>
    <t xml:space="preserve">Incluir en la inducción y reinducción el tema de implicaciones de ajustes de estructura orgánica y las implicaciones en la TRD. </t>
  </si>
  <si>
    <t>Existen documentos, como la Política de Gestión Documental y el Programa de Gestión Documental aprobados, pero aún no se ha publicado ni asociado al Proceso.</t>
  </si>
  <si>
    <t xml:space="preserve">Hacer las gestiones para asociar la Política de Gestión Documental y el Programa de Gestión Documental aprobados al proceso y estén disponibles en la herramienta ISOLUCION. </t>
  </si>
  <si>
    <t xml:space="preserve">En la Secretaría General se detectaron las siguientes inconsistencias en el manejo del archivo: -Despacho: la serie circulares (0201-02-03), se evidenció que no se encuentra rotulada de acuerdo a la TRD, existe foliación en las primeras 6 hojas.-Dirección de Bienes e Inventarios: la serie documental Historias (0205-25) y subserie Historia de Bienes Inmuebles (0205-25-02), descripción Municipio Nocaima, comodato son 3, carabineros, el triunfo, vereda Baquero, no se encuentra foliada, ni rotulada con la serie documental respectiva. -Dirección de Servicios Administrativos: la serie documental administración de personal (0203-04) y comprobantes (0203-14); sin haberse evidenciado las unidades documentales, por lo cual no hay constancia del contenido de las mismas, solo se evidencio una caja con carpetas de presupuesto (0203-41), las cuales no se encontraban organizadas, rotuladas, ni foliadas, cada funcionario accede al espacio adaptado para el archivo tomando las carpetas que requiere sin existir persona encargada de la administración de este archivo. -Oficina Asesora Jurídica: No se ha realizado la transferencia de la vigencia 2012. </t>
  </si>
  <si>
    <t>Realizar una agenda de trabajo (cronograma) para las Direcciones de la Secretarias General,para dar cumplimiento a la normatividad de archivos de gestión y realizar las transferencias pertinentes, conforme a las responsabilidades de cada Dirección.</t>
  </si>
  <si>
    <t>cargar las evidencias correspondientes a las actas de verificación de TRD (A-GD-FR-011) y las capacitaciones recibidas a los funcionarios de las dependencias de la secretaria general realizadas en el periodo comprendido entre 30-11-2016 y 30-08-2018</t>
  </si>
  <si>
    <t>aborar Informe en el que se plasma el trabajo realizado en las tres dependencias (Despacho - Dir. Servicios Administrativos y la Dir. de Bienes e inventarios), en cuanto a la verificación de TRD ,foliación , rotulación correspondiente; También incluyendo el soporte existente en cuanto al manejo del formato A-GD-FR-010 "Control prestamo intermo de documentos archivos de gestión"</t>
  </si>
  <si>
    <t>Orlando Esteban Gonzalez Castañeda</t>
  </si>
  <si>
    <t xml:space="preserve">Elaborar Informe con los soportes de la transferencia realizada sobre la vigencia 2012 desde la OAJ de la Sec. General a la Dir. De Gestión Documental de la Sec. General. </t>
  </si>
  <si>
    <t>Existe contrato de comodato con fecha marzo 06 de 2013, de una bodega con uso única y exclusivamente para el funcionamiento del ARCHIVO DEPARTAMENTAL DE CUNDINAMARCA, en la que se encuentran archivos de gestión de las Secretarías de: Hacienda, Salud y Educación, de vigencias anteriores, este inmueble no cumple con los requisitos normativos de archivo, no hay personal encargado de estas áreas directamente del mismo y adicionalmente se hace necesario organizarlo para la reubicación correspondiente, teniendo en cuenta que en el mencionado contrato existe la siguiente cláusula: SEXTA “Duración: Este contrato tendrá una duración de cinco (5) años contados a partir de la fecha de su perfeccionamiento, haciendo entrega El Comodante del bien inmueble (bodega). Es decir su vencimiento es en marzo de 2018.</t>
  </si>
  <si>
    <t xml:space="preserve">Elaborar el procedimiento de eliminación para el Archivo Central y los Archivos de Gestión </t>
  </si>
  <si>
    <t>Elaborar o actualizar las circular que indique los lineamientos técnicos y normativos para la disposición y responsabilidad de los archivos de gestión.</t>
  </si>
  <si>
    <t>El Decreto 1080 de 2015, artículo 2.8.2.5.8 contempla los Instrumentos archivísticos para la gestión documental, dentro de los que se encuentra el Plan Institucional de Archivos- PINAR ,esta norma recoge lo establecido en el decreto 2609 de 2012 artículo octavo, literal d), sin embargo a la fecha el proceso no ha desarrollado este instrumento.</t>
  </si>
  <si>
    <t xml:space="preserve">realizar el tramite y proceso de contratacion para la elaboracion del Plan Institucional de Archivos de la Gobernacion de Cundinamarca </t>
  </si>
  <si>
    <t>Las TRD establecen un tiempo de conservación de documentos en archivo central, el cual una vez vencido se deben realizar las transferencias secundarias, se evidenció que no se está aplicando para dar cumplimiento a disposición final indicada en las mismas, encontrándose el archivo central saturado. Numeral 2.8.2.9.3. Definiciones- Transferencias documentales Decreto 1080 de 2015.</t>
  </si>
  <si>
    <t>Generar una estrategia que permita identificar un potencial espacio adicional para el archivo central y para la identificación del archivo histórico.</t>
  </si>
  <si>
    <t>Elaboración del cronograma de aplicación de TVD y TRD en las instalaciones del Archivo Central de la Gobernación.</t>
  </si>
  <si>
    <t>Realizar seguimiento al cronograma de aplicacion de TVD y TRD de las instalaciones del Archivo Central de la Gobernación.</t>
  </si>
  <si>
    <t>El Artículo 2.8.2.2.2 del Decreto 1080 de 2015, señala“…El resultado del proceso de valoración de documentos de archivo que realicen las entidades públicas y las privadas que cumplen funciones públicas, en cualquiera de las ramas de poder público, se registrara en la tablas de retención documental o en las tablas de valoración documental”, no se evidencian tablas de valoración documental en la entidad, indicando que no existen fondos acumulados, sin embargo, existen archivos sin intervenir ni clasificar en diferentes dependencias, como se evidencio en las secretarias de: Transporte y Movilidad y de Hacienda.</t>
  </si>
  <si>
    <t>Requerir, a las Dependencias señaladas en la observación, la planificación y asignación de los recursos necesarios para su elaboración y, de esta forma, poder proceder con su transferencia al Archivo Central</t>
  </si>
  <si>
    <t>realizar acompañamiento por parte de la Dirección de Gestión Documental y hacer las recomendaciones necesarias</t>
  </si>
  <si>
    <t>En las GENERALIDADES Y/O POLÍTICAS DE OPERACIÓN del procedimiento A-GD-PR-005 PROCEDIMIENTO PARA LA ADMINISTRACIÓN DE ARCHIVOS DE GESTIÓN, se establece que “El tiempo máximo para el préstamo de documentos es de 5 días hábiles, si el peticionario requiere consultarlo por más tiempo, debe realizar la devolución e iniciar nuevamente el trámite de préstamo”, se evidenció que en la Secretaría de Función Pública no se cumple este término (existe sistema y planilla diligenciada para el préstamo de documentos pero no se tiene control del tiempo máximo de préstamo), incumpliendo el NUMERAL 7.1. PLANIFICACIÓN DE LA REALIZACIÓN DEL PRODUCTO O DE LA PRESTACIÓN DEL SERVICIO.</t>
  </si>
  <si>
    <t>La Secretaría de Función Pública, reforzara y solicitara capacitación en el procedimiento de administración de archivos de gestión, a cada uno de los servidores a cargo de los archivos de gestión de la Secretaría.</t>
  </si>
  <si>
    <t xml:space="preserve">Hacer seguimiento por parte de la Dirección de Gestión Documental, del cumplimiento del procedimiento de prestamos de documentos. </t>
  </si>
  <si>
    <t>Incluir en la inducción a los servidores públicos la socialización de procesos y procedimientos de Gestión Documental</t>
  </si>
  <si>
    <t>Se evidenció en la secretaria de prensa líder del proceso de COMUNICACIONES, el procedimiento E-CO-PR-006 ARCHIVO AUDIOVISUAL, FOTOGRÁFICO Y SONORO, se encuentra que este tipo de archivos hacen parte del proceso de gestión documental, dado que todo material, sin importar el medio físico o electrónico en que se encuentre que de cuenta de un archivo por su valor administrativo, fiscal, legal, científico, histórico técnico o cultural, debe asociarse a la gestión documental, atendiendo al Decreto 1080 de 2015, Titulo II Patrimonio Archivístico, Capitulo VII La Gestión de Documentos Electrónicos de Archivo y al acuerdo No 003 de fecha 17 de febrero de 2015.</t>
  </si>
  <si>
    <t xml:space="preserve">Establecer lineamiento sobre el archivo de materiales fotográficos audio visuales y sonoros </t>
  </si>
  <si>
    <t>Revisar el procedimiento y formatos para realizar los ajustes necesarios</t>
  </si>
  <si>
    <t>Jorge Alberto Camacho Lizarazo</t>
  </si>
  <si>
    <t>Realizar pre diagnóstico de documentos especiales con el fin de determinar el tratamiento que debería aplicarse y así darle cumplimento a la normatividad Archivística vigente.</t>
  </si>
  <si>
    <t>El Decreto 064 de 2015 ”Por el cual se fusiona la Unidad Administrativa Especial de Bosques de Cundinamarca con la Secretaría de Ambiente”, señala en sus artículos quinto y séptimo las obligaciones relacionadas con contratos y archivos, a las cuales no se le ha dado cumplimiento, encontrándose un fondo documental de la Unidad de Bosques, en archivadores ubicados en un corredor de la Secretaría de Ambiente.</t>
  </si>
  <si>
    <t>El Secretario de Ambiente, solicitara el acompañamiento para el cumplimiento de lo establecido en el decreto 064 de 2015 y en las normas de archivo.</t>
  </si>
  <si>
    <t>Eduardo Contreras Ramirez</t>
  </si>
  <si>
    <t>Verificar, por parte de la Dirección de Gestión Documental, la realización de las actividades relacionadas con el cumplimiento de la norma respecto del archivo de la extinta Unidad de Bosques.</t>
  </si>
  <si>
    <t xml:space="preserve">Incluir en la inducción a los servidores públicos la socialización de procesos y procedimientos de Gestión Documental </t>
  </si>
  <si>
    <t>Las TRD vigentes corresponden a la Resolución N° 0417 de 2012, en la Dirección de Ejecuciones Fiscales-Proceso de Cobro Coactivo, se evidenció que se organiza el archivo con las TRD de la Resolución N° 0315 de 2006 la cual esta derogada, manifiestan que la TRD contenida en la Resolución N° 0417, no se encuentra acorde a los temas que se manejan por esta dirección, adicionalmente, no se evidencia existencia de archivo de gestión de la dependencia; los documentos se encuentran en estantes dentro del área o sobre los escritorios, en la revisión se encontraron los expedientes con tapas de cartulina amarilla , sin garantizar la integridad de los documentos, siendo las indicadas las tapas duras de yute; las carpetas están fuera de las cajas de conservación, y los archivos están a cargo de contratistas, incumpliendo las normas archivísticas.</t>
  </si>
  <si>
    <t>Elaborar un cronograma con la area de Secretaria de Hacienda - Dirección de Ejecuciones Fiscales-Proceso de Cobro Coactivo para realizar los ajustes y la actualziacion o elaboración de la TRD respectiva.</t>
  </si>
  <si>
    <t xml:space="preserve">Determinar los recursos humanos y técnicos para el cumplimiento del cronograma de actualización de la TRD, pertinente. </t>
  </si>
  <si>
    <t>Solicitar al Secretario de Hacienda, reforzar la socialización del procedimiento de administración de archivos de gestión, a cada una de los servidores a cargo de los archivos de gestión.</t>
  </si>
  <si>
    <t>realizar seguimiento por parte de la Dirección de Gestión Documental, al cumplimiento de las acciones tendientes a eliminar la causa del hallazgo.</t>
  </si>
  <si>
    <t>Mediante decreto 004 de 2013 se fusiona la Unidad administrativa Especial de Rentas en el Departamento de Cundinamarca - Secretaria de Hacienda, en los artículos quinto: Contratos vigentes y séptimo: obligaciones especiales de los funcionarios de manejo y confianza y los responsables de los archivos de las entidades fusionadas. Revisados los archivos de la hoy Dirección de Rentas y Gestión Tributarias, se observa que se encuentran aplicando las tablas de retención documental de la Unidad Administrativa Especial de Rentas - RENCUN, debido a que no ha efectuado el ajuste a las Tablas de acuerdo a la estructura vigente. En estampillas, se evidenciaron carpetas y cajas sin rótulos debido a que éstas no tienen TRD identificada. En la Dirección de Rentas y Gestión Tributaria – Subdirección de Impuesto al Consumo: se revisó la carpeta bajo el código 20-12-08, fondo RENCUN-Dirección de rentas y Gestión Tributaria, sub-fondo Dirección de Rentas, serie Impuesto y/o Tributos, sub-serie Contratos de Participación, descripción Departamento de Cundinamarca y Bodegas de Mosela LTDA, encontrándose que según el rotulo es de año 2015, pero su contenido es de vigencia 2010 al 2013, además está archivada al revés (de abajo hacia arriba). En la revisión del Archivo de Gestión se encontró una carpeta con rótulos que no son los correspondientes de acuerdo a lo reglado en la Guía para la Organización de los Archivos de Gestión y Transferencias Documentales al Archivo Central A-GD-GUI-001, también se encontraron cajas sin rotular y carpetas sin foliar.</t>
  </si>
  <si>
    <t xml:space="preserve">Elaborar un cronograma con la área de Secretaria de Hacienda - Unidad Administrativa Especial de Rentas para realizar los ajustes y la actualización o elaboración de la TRD respectiva. </t>
  </si>
  <si>
    <t>Determinar los recursos humanos y técnicos para el cumplimiento del cronograma de actualización de las TRD, pertinentes.</t>
  </si>
  <si>
    <t>Falta identificar los protocolos para firmas de actos administrativos, evidenciándose que en la Secretaría de Hacienda existe consecutivo de Resoluciones en varias áreas: Despacho del Secretario, Dirección de Tesorería, Dirección de Rentas y Gestión Tributaria. Acuerdo AGN 060 de 2001- Firmas Responsables.</t>
  </si>
  <si>
    <t>REVISAR LA POLÍTICA DE GESTIÓN DOCUMENTAL EN CUANTO A LAS FIRMAS DE ACTOS ADMINISTRATIVOS PAR LA ADMINISTRACIÓN CENTRAL DE LA GOBERNACIÓN DE CUNDINAMARCA Y TOMAR ACCIONES PERTINENTES</t>
  </si>
  <si>
    <t>En la Secretaría de la Función Pública: se evidencio que los documentos de la serie Administración de Personal (0801-04) como la sub-serie documental 0801-04-12 Evaluación del Desempeño Laboral no se aplica, se encuentran incluidas en las hojas de vida, no se evidenciaron las que corresponden a cada una de las dependencias con los funcionarios de carrera administrativa que dependen de las mismas. Así como, la sub-serie 0801-04-01 Acuerdos de Gestión (existe AZ con acuerdos de gestión de años 2012, 2013, 2014 sin rotular, sin foliar, no se cumple con la TRD), los de la vigencia 2016 se encuentran en un AZ sin rotulo, sin foliar, por secretaria.</t>
  </si>
  <si>
    <t xml:space="preserve">Solicitar a la Secretaria de Función Publica la referenciación en la aplicación de la TRD para ajustar su manejo a la realidad </t>
  </si>
  <si>
    <t>En la Oficina de Control Interno Disciplinario: Las Tutelas, en el archivo de la carpeta, la TRD no se cumple, el pronunciamiento de la acción frente a la demanda de tutela se encuentra archivado en la carpeta como primer folio (1 y 2) de acuerdo a la TRD debe ir en el folio último. Contiene 2 tutelas en las que se presenta igual condición de almacenamiento. Los Procesos: No tienen rótulo de la TRD establecida</t>
  </si>
  <si>
    <t>Requerir a la Oficina de Control Interno Disciplinario entrega de informes periódicos respecto al avance de la aplicación de la TRD en la serie TUTELAS.</t>
  </si>
  <si>
    <t>En la Secretaría de Salud: No se da cumplimiento a la serie documental del Boletín Mensual, por cuanto se procesan en SAP. Los rótulos de las carpetas de la contratación se encuentran a mano. En el Contrato SS-679-15, el acta de inicio se encuentra repetida en los folios 157 y 192, la minuta del contrato esta repetida en los folios 148-154 y 186-189, aparece nuevamente a partir del 192 a lápiz con la identificación copia al igual que el certificado de disponibilidad, iniciando la segunda carpeta con el folio 200, en donde en los folios 217-229 nuevamente existe otra copia del contrato con el registro presupuestal. No está organizada cronológicamente.</t>
  </si>
  <si>
    <t>el Secretario de Salud reporte informe de avance sobre la aplicación de la TRD y el procedimiento de administración de archivos de gestión.</t>
  </si>
  <si>
    <t>La Dirección Administrativa y Financiera, encargada de la custodia de los contratos, adopto e implemento los documentos relacionados con la Gestión documental publicados en Isolucion, para la administración del mismo, tales como, para Guía para la organización de archivo, Formato de préstamo de documentos, entre otros. Anexo Guía</t>
  </si>
  <si>
    <t>La Dirección Administrativa y Financiera de la Secretaria de Salud conformo y capacito un grupo de Gestores documentales con representantes de todas las Direcciones y Oficinas Asesoras, quienes se encargan de apoyar a los funcionarios de todas las áreas en el proceso de archivo y gestión del mismo. Dicho proceso se llevo a cabo a través de la elaboración y socialización a los funcionarios y colaboradores de la Secretaria de Salud de la circular 009. Anexo circular y evidencias.</t>
  </si>
  <si>
    <t xml:space="preserve">La Dirección Administrativa y Financiera de la Secretaria de Salud viene adelantando permanentemente capacitaciones en la implementación de las TRD, Gestión de archivo, entre otros, con los gestores documentales, funcionarios y colaboradores de Salud. Anexo actas de capacitación. </t>
  </si>
  <si>
    <t>La Líder del proceso de Gestión Documental de la Secretaria de Salud gestiono una Capacitación para los 20 gestores documentales de las Direcciones y Oficinas Asesoras de la Secretaria de Salud en cooperación con la Secretaria General líder del proceso de Gestión Documental de la Gobernación de Cundinamarca, la cual se llevara a cabo el día 7 de Diciembre a las 9:00 am, en la cual se trataran los temas: PR005 y formatos No. 3 y No. 10.</t>
  </si>
  <si>
    <t>En la Secretaría de Agricultura y Desarrollo Rural se analiza la serie documental Contratos y Convenios 1701-15-15; revisada la documentación de la carpeta del convenio interadministrativo SADR-020 de 2015, no cuenta con el orden de los documentos como lo establece la TRD. En la serie documental Procesos Código 1702-42-21 correspondiente a la Acreditación e Inscripción de UMATAS, EPSAS y CPG, vigencia enero de 2015 a diciembre 31 de 2015, se observó que la numeración ubicada en cada página archivada horizontalmente no es acorde como lo establece la norma, en el sentido del texto, parte superior derecha.</t>
  </si>
  <si>
    <t>el Secretario de Agricultura y desarrollo Rural reporte informe de avance sobre la aplicación de la TRD y el procedimiento de administración de archivos de gestión.</t>
  </si>
  <si>
    <t>Carlos Manuel Montaño Barrantes</t>
  </si>
  <si>
    <t>En la Unidad Administrativa Especial de Vivienda: Se revisó la subserie Convenios Interadministrativos 1601-15-15 evidenciándose que en la carpeta del convenio interadministrativo UV-018 de 2015, los folios 62 al 68 y del 115 al 124 se encuentran archivados de forma horizontal y su numeración no es adecuada como lo establece la norma (sentido del texto, margen superior derecha). Adicionalmente se observó que existe en un puesto de trabajo como un archivo de consulta y uso personal un número considerable de carpetas (aprox. 80) con documentación oficial en su mayoría compuesta por documentos relacionados con contratos y convenios y que no han tenido el tratamiento archivístico.</t>
  </si>
  <si>
    <t>El Gerente de la Unidad Administrativa Especial de Vivienda reporte informe de avance sobre la aplicación de la TRD y el procedimiento de administración de archivos de gestión.</t>
  </si>
  <si>
    <t>Heberth Artunduaga Ortiz</t>
  </si>
  <si>
    <t>En la revisión del Archivo de Gestión del Despacho del Secretario de Planeación, se encontró que las carpetas vigencias 2015 y 2016, no se encuentran organizadas en cajas, solo se encuentran, en cajas las carpetas que están listas para transferir al archivo general.</t>
  </si>
  <si>
    <t xml:space="preserve">La Secretaria de Planeación reporte informe de avance sobre la aplicación de la TRD y el procedimiento de administración de archivos de gestión. </t>
  </si>
  <si>
    <t>En la Secretaría de Ambiente, se observa que los documentos de cumplimiento de sentencias en las que se vincula al Departamento de Cundinamarca en materia ambiental (por ejemplo: Río Bogotá, Laguna de Fúquene y Guacavia en Paratebueno), no tiene manejo archivístico porque no corresponden a ninguna serie documental de las establecidas para esa dependencia.</t>
  </si>
  <si>
    <t xml:space="preserve">Se realizaran los ajustes, actualización y acompañamiento en la aplicación de las TRD de la Secretaria Ambiente </t>
  </si>
  <si>
    <t>En la Secretaría de Desarrollo Social, en el Despacho del Secretario, en revisión de las TRD se solicitó la serie documental Circulares (1201-02-03), y Administración de Personal (1201-04), sub-serie Evaluación del Desempeño Laboral (1201-04-12), la cual aunque se encuentra organizada cronológicamente y foliada, la rotulación no es la adecuada, se marcaron de manera incompleta con solo 3 dígitos, correspondientes al código de la secretaria sin serie, ni subserie.</t>
  </si>
  <si>
    <t>La Secretaria de Desarrollo Social reporte informe de avance sobre la aplicación de la TRD y el procedimiento de administración de archivos de gestión.</t>
  </si>
  <si>
    <t xml:space="preserve">Gratiniano Suarez Suarez </t>
  </si>
  <si>
    <t>En la Secretaría Jurídica-Dirección de Conceptos y Estudios Jurídicos, la Carpeta código 0603-04-12 del fondo Secretaria Jurídica, sub-fondo Dirección de Conceptos y Estudios Jurídicos, serie Administración de Personal, sub-serie Evaluación de Desempeño Laboral del año 2016, aunque se encontró bien rotulada, esta archivada al revés (de abajo hacia arriba) y sin foliar. En la Dirección de Defensa Judicial y Extrajudicial: la serie documental: Comisiones, Consejos y Comités (0602-12) y sub-serie Comité de Conciliación y Defensa Judicial (0602-12-12), se evidenció que los documentos de la vigencia 2016 se encuentra sin archivar con riesgo de daño en las unidades documentales.</t>
  </si>
  <si>
    <t>La Secretaria Jurídica reporte informe de avance sobre la aplicación de la TRD y el procedimiento de administración de archivos de gestión.</t>
  </si>
  <si>
    <t>German Enrique Gomez Gonzalez</t>
  </si>
  <si>
    <t>En la Secretaría de Gobierno-Despacho del Secretario: se detectaron documentos del archivos de gestión en carpetas sin caja y amarradas con cabuya y se encuentran cajas sin rotular; la carpeta Administración de personal 2016 se encontró sin rotulo, marcada a mano y sin foliar. En la carpeta con código 1001-02-03, fondo Secretaria de Gobierno, sub-fondo Despacho, serie Actos Administrativos, Sub-serie Circulares del año 2016, tiene su rotulo correspondiente, no se encontró en el consecutivo la circular número 002, adicionalmente se evidencia que se encuentran circulares con corrector y con ganchos de cosedora. En la Dirección de Asuntos Municipales: se encontró que existen carpetas denominadas como correspondencia, la cual está marcada a mano sin la correspondiente rotulación, sin foliar y con ganchos metálicos, se evidencian también hojas impresas en forma horizontal, mal archivadas. El funcionario responsable de esta documentación mantiene las cajas debajo de su escritorio.</t>
  </si>
  <si>
    <t>La Secretaria de gobierno reporte informe de avance sobre la aplicación del procedimiento de administración de archivos de gestión.</t>
  </si>
  <si>
    <t xml:space="preserve">Buenaventura León León </t>
  </si>
  <si>
    <t>En la Secretaría de las TIC, se aplica la TRD en que la dependencia se denominaba Secretaria de Conectividad, se revisaron las series documentales, Infraestructura Tecnológica (0502-29) sub-serie Administración Servicios Corporativos (0502-29-03), operación de Mesa de Ayuda (0502-29-05). Se encontraron identificadas con el tipo documental, pero no están registradas con las series y sub-series de acuerdo a las Tablas de Retención de la Resolución No 0417 de 2012. Las carpetas no se encuentran organizadas en cajas de conservación. Además, se encontraron elementos que no pertenecen al archivo. La secretaría no cuenta con la serie documental Contratos y convenios, a pesar de que si existen contratos. Se solicitó la unidad documental Contrato STIC-PS-OR-2015 Soporte y mantenimiento del sistema ISOLUCION vigencia 2015, se evidenció que se encuentra mal rotulada porque se relaciona como fondo, la Secretaria de TIC, cuando se debe consignar es el de Secretaria de Conectividad.</t>
  </si>
  <si>
    <t>Se realizaran los ajustes, actualización y acompañamiento en la aplicación de las TRD de la Secretaria TIC</t>
  </si>
  <si>
    <t>En la Secretaria de Transporte y Movilidad, se revisó la serie circulares (2001-02-03), se evidencio que se encuentra rotulada la carpeta de acuerdo a la TRD, pero el acto administrativo no se encuentra numerada. En la Oficina Asesora Jurídica, se revisó contrato de prestación de servicios profesionales No 033 de 2015, celebrado entre la Secretaria de Transporte y Movilidad y Geidy Nury Galvis, se evidencio que no se encuentra bien rotulada ya que en el código solo está identificado hasta la serie y no contiene la subserie, no se encuentra foliada. En la Dirección de Política Sectorial, se evidencio que la unidad documental: Autorizaciones, licencias y permisos (2003-04) subserie (2003-07-11) está mal rotulada, ya que de acuerdo a la tabla de retención es: permiso para carga extra dimensionada y fue marcada como: Permisos para carga terrestre. Adicionalmente, se encontró con ganchos metálicos.</t>
  </si>
  <si>
    <t>La Secretaria de Transporte y movilidad reporte informe de avance sobre la aplicación del procedimiento de administración de archivos de gestión.</t>
  </si>
  <si>
    <t>Eliberto Galeon Moyano</t>
  </si>
  <si>
    <t>Mediante Circular No.15 de fecha 26 de mayo de 2016, se solicitó a las dependencias la designación del profesional adscrito a carrera administrativa, para que cumpliera las funciones de gestores documentales, evidenciándose que a la fecha las siguientes dependencias no han dado respuesta: Salud, Gobierno, Ambiente, Función Pública, Transporte y Movilidad, Competitividad y Desarrollo Económico, Privada, Minas y Energía, Cooperación y Enlace Institucional y la Unidad Administrativa Especial de Vivienda Social. (Manual de Funciones de la Entidad).</t>
  </si>
  <si>
    <t>Oficiar el cumplimiento de la Circular No. 15 de 26 de mayo de 2016 a las secretarias : Salud, Gobierno, Ambiente, Función Pública, Transporte y Movilidad, Competitividad y Desarrollo Económico, Privada, Minas y Energía, Cooperación y Enlace Institucional y la Unidad Administrativa Especial de Vivienda Social.</t>
  </si>
  <si>
    <t>1. Revisado el formato programación de vehículos código A-GRF-FR-007 se evidencia que se adiciono una fila en la columna de detalle nombrada como C. Comisión, modificando la versión aprobada en la herramienta Isolucion el día 25 de octubre de 2013, sin haber oficializado el cambio dentro del sistema. Numeral 4.2.3 Control de Documentos</t>
  </si>
  <si>
    <t xml:space="preserve">Realizar los tramites pertinentes para la aprobacion y publicacion de la nueva version del formato programación de vehículos código A-GRF-FR-007 </t>
  </si>
  <si>
    <t xml:space="preserve">socializar los cambios realizados al formato programación de vehículos código A-GRF-FR-007 </t>
  </si>
  <si>
    <t>Solicitar el retiro en el aplicativo ISOlUCION del formato: programación de vehículos código A-GRF-FR-007; ya que esta programación se adelanta con un nuevo instrumento.</t>
  </si>
  <si>
    <t>Realizar el ajuste correspondiente en el procedimiento:"Administración y control del parque automotor" A-GFR-PR-006; luego del retiro del formato con código A-GRF-FR-007, (Programacíon de vehiculos)</t>
  </si>
  <si>
    <t>Socializar por correo electrónico el ajuste hecho en el procedimiento A-GRF-PR-006.</t>
  </si>
  <si>
    <t>2. En la actividad 16 del procedimiento A-GRF-PR-006 Administración y Control del Parque Automotor se indica que mensualmente se diligencia el formato "Relación de Suministro de Combustible", código A-GRF-FR-008 siendo este un punto de control del proceso, al solicitar dicha relación, no se presentó su diligenciamiento. Numeral 4.2.4 Control de los registros</t>
  </si>
  <si>
    <t>Modificar el procedimiento A-GRF-PR-006 Administración y Control del Parque Automotor. Con que fin de tener un estricto control del suministro de combustible a cada uno de los vehículos administrados por la Secretaria General.</t>
  </si>
  <si>
    <t>socializar los cambios realizados al procedimiento A-GRF-PR-006 Administración y Control del Parque Automotor.</t>
  </si>
  <si>
    <t>3. Se evidencia que para la entrega de los bonos de combustibles No. 497765712 hasta el 497765738, no se puede identificar a quien fue entregado, impidiendo realizar seguimiento desde el momento en que se asigna el bono hasta que es utilizado para la adquisición de combustible, incumpliendo el Numeral 7.5.3 Identificación y Trazabilidad y Numeral 4.2.4 Control de los registros</t>
  </si>
  <si>
    <t xml:space="preserve">Diligenciamiento en tiempo real del archivo de apoyo "Entrega de Bonos" para el control de entrega y uso de los Bonos. </t>
  </si>
  <si>
    <t>4. No se encontraron actualizados los inventarios de entrega por parte de la Secretaria General - Oficina de Transportes a los responsables de los siguiente bienes: la motocicleta de placa EBY01D marca Yamaha modelo 2013, el automóvil de placa OHK-654 marca Chevrolet modelo 2002, el campero de placa OIL-834 marca Chevrolet modelo 2004, la camioneta de placa OFK-451 marca Toyota modelo 2005, el campero de placa OHK-839 marca Chevrolet modelo 2003, la camioneta eléctrica de placa OFK-628 marca Renault modelo 2015 y el campero de placa OHK-778 marca Chevrolet modelo 2006; lo que evidencia falencias en el mantenimiento y control de los recursos físicos de la Entidad, incumpliendo el Numeral 7.1. Planificación de la realización del producto o prestación del servicio.</t>
  </si>
  <si>
    <t>Continuar la actualizacion de los inventarios del parque automotor para la asignacion de cada uno de los vehiculos.</t>
  </si>
  <si>
    <t>1. El procedimiento establecido para Ingreso y Egreso de Bienes Muebles y Elementos de Consumo al Almacén General A-GRF-PR-004, no contempla pasos a seguir cuando se identifican bienes físicamente (apariciones), es decir, bienes que físicamente existen, pero no están en inventario.</t>
  </si>
  <si>
    <t>Resocializar el procedimiento establecido para Ingreso y Egreso de Bienes Muebles y Elementos de Consumo al Almacén General A-GRF-PR-004, puesto que dentro del procedimiento ya se encuentran contempladas las apariciones de Bienes Muebles.</t>
  </si>
  <si>
    <t>2. El procedimiento de baja y enajenación de bienes A-GFR-PR-002 no contempla actividades relacionadas con el destino final de los bienes dados de baja, registros y responsables. El procedimiento no establece políticas, directrices o lineamientos, frente a bienes que no figuran en el inventario o que fueron devueltos por entidades internas o externas liquidadas, como también de municipios o instituciones educativas.</t>
  </si>
  <si>
    <t>Modificar el procedimiento de baja y enajenación de bienes A-GFR-PR-002 con el fin de incorporar nuevos puntos de control y así hacerlo más eficiente.</t>
  </si>
  <si>
    <t xml:space="preserve">socializar los cambios realizados al procedimiento de baja y enajenación de bienes A-GFR-PR-002 </t>
  </si>
  <si>
    <t>Incluir una política de Operación, y puntualizar en las actividades del mismo, el paso a paso en el flujograma; dentro del procedimiento "Baja y enajenación de bienes A-GFR-PR-002" para que se contemple la destinación final de los bienes al momento de ser dados de baja.</t>
  </si>
  <si>
    <t>Socialización de la modificación realizada al A-GRF-PR-002 para todos los servidores públicos del sector central de la Gobernación.</t>
  </si>
  <si>
    <t xml:space="preserve">Se evidencia que no hay control de los inventarios, contraviniendo lo estipulado en el Decreto Ordenanzal N° 066 de 2015 en su artículo 60. Objetivos de la Secretaria General, numeral 3, “Garantizar la adecuada administración y manejo de los bienes propiedad del Departamento y su oportuno e idóneo aseguramiento e incorporación en el inventario actualizado”, porque en la revisión de la información reportada por las secretarias integrantes del proceso y el balance del Departamento se encuentran diferencias así: SECRETARIA DE EDUCACION: instituciones educativas $102.495’585.011,45; SECRETARIA DE SALUD: $2.157’790.676 y SECRETARIA GENERAL: $17.237’488.175 Concluyéndose que los inventarios no están registrados en su totalidad en el sistema Financiero del Departamento SAP. </t>
  </si>
  <si>
    <t>Efectuar reunión con la Secretaria de hacienda, dirección financiera de contaduría . Con el fin de solicitar la asesoría del manejo contable de los saldos de los inventarios y el procedimiento a seguir.</t>
  </si>
  <si>
    <t>Resocializar el procedimiento A-GRF-PR-004 INGRESO Y EGRESO DE BIENES MUEBLES Y ELEMENTOS DE CONSUMO AL ALMACÉN GENERAL</t>
  </si>
  <si>
    <t>Según el comité de sostenibilidad contable, y en concordancia con la depuración contable que se ha venido adelantando en el 2016 y lo transcurrido de 2017; se procederá a efectuar reunión con los funcionarios responsables del reporte SAP en las Secretarias de Salud y de Educación, con el fin socializar lo lineamientos emitidos desde el proceso de gestión financiera y lo establecido en el A-GRF-PR-004. en lo que corresponde a la forma de reporte de información que afecte los inventarios.</t>
  </si>
  <si>
    <t>En la secretaria de Educación no se registran los pedidos por la letra “A” Activo Fijo, ni se solicita su liberación a Secretaria General para que los bienes adquiridos, se reflejen en los inventarios, lo que trae como consecuencia la pérdida del control de los bienes adquiridos con recursos del Departamento.</t>
  </si>
  <si>
    <t>Solicitar a la secretaria de hacienda, los lineamientos para el cargue de los RPC en el sistema SAP, con el fin de socializarlos a los usuarios SAP que participan de manera directa o indirecta en las diferentes actividades del proceso “Gestión de Recursos Fisicos”.</t>
  </si>
  <si>
    <t xml:space="preserve">Socializar los lineamientos para el cargue de los RPC . </t>
  </si>
  <si>
    <t>De conformidad con la reunión sostenida el pasado 10 de Abril del presente año, y según los compromisos de ella; se realizará una nueva reunión con la Dirección de Contaduria (Sec Hacienda) y soporte SAP; con el fin de documentar la forma del ingreso de los pedidos y/o adquisiciones (Clasificación del gasto)</t>
  </si>
  <si>
    <t>Socializar mediante comunicación oficial a la secretaria de educación, el resultado de la reunión realizada con la Dirección de Contabilidad (Sec Hacienda) y soporte SAP a los usuarios responsables del reporte SAP.</t>
  </si>
  <si>
    <t>Se evidencia que un funcionario identificado con C. C. N° 19418890 tiene un inventario por valor de $236.491.786 de la Secretaria de Gobierno y otro funcionario identificado con C. C. N° 35250276 inventario personalizado por $1.705.985.947 de la Secretaria de Educación, los bienes no ingresaron físicamente al almacén, cifras que llaman la atención en cuantía, reflejando que las secretarias no informan la personalización del inventario oportunamente o la entrega de los elementos a terceros mediante su respectivo soporte y más aún cuando fueron adquiridos tiempo atrás, sin que en el momento de la auditoria se hayan descargado al funcionario que fue asignado como supervisor .</t>
  </si>
  <si>
    <t>Reiterar comunicación a los Supervisores y/o Interventores sobre las obligaciones de reportar los elementos y sus destinatarios.</t>
  </si>
  <si>
    <t>Nestor Julio Herrera Ladino</t>
  </si>
  <si>
    <t>Realizar mensualmente una revision aleatoria in-situ de los inventarios personalizados con el fin de corroborar la custodia de los inventarios por parte de cada funcionario y de corroborar que los inventarios se encuentren actualizados.</t>
  </si>
  <si>
    <t>. Se encontró en el Contrato Interadministrativo de comodato No 006 de 2015, celebrado con el municipio de Paime con una duración de 5 años, suscrito el 15 enero de 2015; a la fecha de la auditoria el municipio no ha constituido la póliza de acuerdo a la cláusula Quinta, numeral b) del contrato y pese al incumplimiento no se ha efectuado la terminación unilateral como quedó estipulado.</t>
  </si>
  <si>
    <t>Reiterar mediante comunicación oficial a la Alcaldia de Paime, solicitando las polizas de acuedo a la cláusula Quinta, numeral b) del contrato interadministrativo.</t>
  </si>
  <si>
    <t>Se evidencio el incumplimiento en la publicación oportuna del Plan anual de adquisidores en el SECOP de conformidad con la circular externa N° 2 de agosto 16 de 2013, emitida por Colombia Compra Eficiente por parte de la Secretaria de Hacienda, la publicación debía hacerse el 31 de enero y se realizó hasta el 13 de abril. Y la actualización según circulares 16 y 23 de 2016 de la secretaria general, debía realizarse el 31 de julio de 2016 y las secretarias de Cooperación Internacional y enlace institucional, Ambiente y Transporte y Movilidad, no dieron cumplimiento oportuno, radicaron mediante mercurio a secretaria general los días 02, 05 y 08 de agosto respectivamente y la publicación en el SECOP se realizó el día 08 de agosto de 2016 por parte de la Secretaria General, lo que puede originar requerimientos de los entes de control.</t>
  </si>
  <si>
    <t>Emitir una circular a las secretarias de nivel central, donde se comuniquen las fechas de cumplimiento obligatorio que establece Colombia B17Compra Eficiente para la publicacion del PAA y hacer seguimiento a su cumplimiento</t>
  </si>
  <si>
    <t>. En el Contrato de comodato No. 155 de 2009, se realizó el préstamo de uso del vehículo camioneta de placa OFJ-295 marca Chevrolet, el cual se venció el día 08 de julio de 2012, se evidencia que a la fecha el bien no ha sido restituido por parte del municipio de Topaipí al Departamento de Cundinamarca.</t>
  </si>
  <si>
    <t>Requerir por medio de oficio al Municipio de Topaipi (comodatario) la entrega del vehiculo de placa OFJ-295 marca Chevroletl, exigiendo los documentos del vehículo a paz y salvo y actualizados según lo estipulado dentro de las obligaciones del contrato de comodato.</t>
  </si>
  <si>
    <t>Realizar visita por parte de un funcionario de la Dirección de Servicios Administrativos - Secretaria General al municipio de Topaipi para verificar el estado actual de vehículo objeto del mencionado comodato</t>
  </si>
  <si>
    <t>Realizar seguimiento al Municipio de Topaipi para que efectué el pago de los impuestos pendientes del vehículo</t>
  </si>
  <si>
    <t>realizar visita al municipio de Topaipi, luego del pago de impuestos del vehículo.</t>
  </si>
  <si>
    <t>Elaborar informe sobre la restitución del vehículo camioneta de placa OFJ-295 marca Chevrolet de parte del municipio de Topaipí, al Departamento de Cundinamarca.</t>
  </si>
  <si>
    <t>1. Se observa que a algunos de los inmuebles no se les identifica el No. de matrícula Inmobiliaria o escritura pública, por consiguiente el Departamento debe seguir adelantando la legalización de los mismos de acuerdo a la base de datos suministrada por la Dirección de Bienes inmuebles de la Secretaria General (INVENTARIOS DE BIENES INMUEBLES A CORTE 1 DE JULIO DE 2016).</t>
  </si>
  <si>
    <t xml:space="preserve">Continuar tramitando la titulación de los predios ante las entidades competentes </t>
  </si>
  <si>
    <t>2. No se evidencia capacitación a los funcionarios que realizan pedidos en el sistema SAP, para que se ingresen de forma desagregada los elementos adquiridos para que afecten de manera adecuada el inventario del Departamento y por ende los Estados Financieros.</t>
  </si>
  <si>
    <t>Socializar los lineamientos para el cargue de los RPC , solicitud de pedidos</t>
  </si>
  <si>
    <t>De conformidad con la reunión sostenida el pasado 10 de Abril del presente año, y según los compromisos de ella; se realizará una nueva reunión con la Dirección de Contaduría (Sec. Hacienda) y soporte SAP; con el fin de procedimentar el ingreso de los pedidos y/o adquisiciones (Clasificación del gasto).</t>
  </si>
  <si>
    <t>Socializar mediante comunicación oficial, el resultado de la reunión realizada con la Dirección de Contabilidad (Sec Hacienda) y soporte SAP a los usuarios responsables del reporte SAP.</t>
  </si>
  <si>
    <t>3. La Secretaria de Educación no tiene legalizados los inventarios de las instituciones educativas, no existe archivo plano con las especificaciones técnicas para el cargue inicial, con el costo histórico, teniendo en cuenta el proceso de transición a las NIF que se avecina el 1 de enero de 2017, para dar cumplimiento a la resolución 533 de 2015, emitido por la Contaduría General de la Nación.</t>
  </si>
  <si>
    <t>realizar mesas de trabajo para establecer la incorporacion de los bienes muebles de las instituciones educativas.</t>
  </si>
  <si>
    <t xml:space="preserve">Solicitar mediante oficio a los Rectores de las Instituciones Educativas la relación de los Bienes Muebles a cargo de cada una de ellas. </t>
  </si>
  <si>
    <t>Oficiar a la Secretaria de Educación con el fin de solicitar se cumplan los compromisos adquiridos en la reunión sostenida el día 10 de Abril del presente año, con referencia a la legalización de los inventarios de las instituciones educativas.</t>
  </si>
  <si>
    <t>Se observa que aunque la secretaria general tiene asignada la administración y control del parque automotor está Secretaria no tiene la administración de los vehículos que se encuentran ubicados en la Secretaria de Salud y dicha excepción no está regulada dentro del proceso</t>
  </si>
  <si>
    <t>Vincular a las Politica de operación la aclaracion de que independientemente de la fuente de financiacion de los bienes, estos deben ser reportados para su ingreso al almacen general, y el mantenimiento y suministro de combustible, dependera de la secretaria de salud. Excepto los casos regulados independientemente</t>
  </si>
  <si>
    <t>Oficiar a la Secretaria de Salud, con el fin de informar que independiente de la fuente de financiacion de los bienes, estos deben ser reportados para su ingreso al almacen general, y el mantenimiento y suministro de combustible, dependerá de la secretaria de salud. Según los procedimientos del proceso de Recursos Físicos y establecer tiempo prudencial para reporte de bienes que aun no figuran en el inventario.</t>
  </si>
  <si>
    <t>frente a la parte B) de la orden contenida en el Numeral 3. Literal ll. donde se estableció la financiación del Departamento de Cundinamarca y la Beneficencia de Cundinamarca, entre otros, y que de acuerdo al Decreto Departamental N° 340 de 2015 se incluyó la UAEVS por competencia; se observa vencido el término de un año señalado, y a su vez a imposibilidad de cumplimiento estando a 1 año de culminarse el termino establecido por el Consejo de Estado para dar cumplimiento total a la sentencia, por limitaciones de índole legal; no se evidencian a la fecha actuaciones concretas para evitar se declare un incumplimiento por parte del departamento.</t>
  </si>
  <si>
    <t>A pesar de que la Secretaría no cuenta con los recursos suficientes, seguirá ejecutando actividades tendientes a lograr avances en la ejecución de la orden impartida por la sentencia.</t>
  </si>
  <si>
    <t>Marco Antonio Galindo Galvis</t>
  </si>
  <si>
    <t>Respecto de la orden 4.63 (V) a cargo, por el departamento de Cundinamarca, de la Secretaria de Competitividad y Desarrollo Económico, donde se estableció un término de tres años para su cumplimiento, y estando a un año de vencerse, no se observa avance significativo, por dificultades en la disponibilidad de recursos para la cofinanciación por parte de los involucrados y la no existencia de un proyecto aprobado para el efecto.</t>
  </si>
  <si>
    <t>Los informes presentados son una compilación de las acciones que reporta cada entidad al coordinador de la ejecución de la sentencia, Secretaria de Ambiente, sin embargo, se observa que se repiten los resultados y material fotográfico, se redactan de manera individual o personal y no se evidencia un análisis para ser entregado al destinatario con un lenguaje más prolijo y a titulo institucional.</t>
  </si>
  <si>
    <t>Remitir circular a las entidades involucradas en el cumplimiento de la sentencia, estableciendo parámetros para la elaboración de los informes y fechas específicas para la entrega de los mismos.</t>
  </si>
  <si>
    <t>Se evidenció cumplimiento del Plan de Mejoramiento suscrito con la Contraloría General de la República en un 95.4%, sin embargo la actividad correspondiente a la capacitación en la norma ISO 14.000 a 100 empresas curtidoras, actividad que tan solo reporta un avance del 13% y no se observan acciones de contingencia tendientes a cumplir con lo programado.</t>
  </si>
  <si>
    <t>Solicitar por escrito a la secretaria de Competitividad que acciones de contingencia tiene previstas para el cumplimiento de la capacitación en norma iso 14000 a 100 empresa curtidoras incluido en el plan de mejoramiento de la Contraloria General de la República.</t>
  </si>
  <si>
    <t>Gestión Contractual</t>
  </si>
  <si>
    <t>Ninguna</t>
  </si>
  <si>
    <t>El proceso de Gestión Contractual formuló Plan de Acción para el hallazgo registrado como “Auditoría Integrada #949” en ISOLUCION (que hace referencia a deficiencias en la labor de supervisión) el cual fue ejecutado y cerrado como eficaz (cumpliendo con las actividades propuestas), El Plan de Riesgos - Acción Preventiva #1264 y Plan de Riesgos - Acción Preventiva #1260 incluyen actividades relacionadas a la vigilancia y control de la ejecución contractual que viene siendo ejecutadas conforme a lo establecido, sin embargo en la presente auditoría se observa que los contratos TICS-CS-043-2015, SME-021-2015, SGO-205-2015, 022 DEL 2016 (STM), SCDE 009-2016, SPC-059-2016, 001 DEL 2016 (STM) y SFP-004-2016 presentan deficiencias en la supervisión, situación que no permite evidenciar mejoramiento en el proceso. Numeral 8.5.1 Mejora Continua.</t>
  </si>
  <si>
    <t>Gestionar con la Secretaría de la Función Pública, la inclusión en el PIC el tema de Supervisión, exclusivamente para los servidores públicos que ejercen ésta función</t>
  </si>
  <si>
    <t>Antonia Celestina Suarez Castelblanco</t>
  </si>
  <si>
    <t>No se logra establecer con claridad la planeación en el proceso de Gestión Contractual dada la eliminación del Plan de Contratación, no se logró evidenciar de qué manera las secretarías participantes en el proceso Planean las tres etapas contractuales, esto es el Hacer, el “Plan de Acción” solo incluye actividades que ejecuta la Unidad Administrativa Especial de Contratación las cuales están relacionadas la etapas Verificar y Actuar del proceso. NUMERAL 7.1 PLANIFICACIÓN DE LA REALIZACIÓN DEL PRODUCTO O PRESTACIÓN DEL SERVICIO.</t>
  </si>
  <si>
    <t>Crear, socializar e implementar una herramienta con la cual se pueda controlar y hacer seguimiento de todas las etapas contractuales en la Gobernación de Cundinamarca.</t>
  </si>
  <si>
    <t>Establecer una herramienta temporal, de la cual se pueda verificar la planeación contractual.</t>
  </si>
  <si>
    <t xml:space="preserve">Incluir en el planear, el hacer y el verificar de la caracterización del proceso de gestión Contractual, como herramienta de planeación y seguimiento el Plan Anual de Adquisiciones, de conformidad con lo previsto en el artículo 2.2.1.1.1.4.1. del Decreto 1082 de 2015 , la cual debe contener la lista de bienes, obras y servicios que pretende adquirir el departamento durante el año. </t>
  </si>
  <si>
    <t>En el Informe de “Revisión al Desempeño del Proceso” del segundo trimestre de 2016 con fecha de realización 21 de julio de 2016 se observa en el numeral 1 “Plan de Gestión” un porcentaje de avance de la gestión del 95% para el segundo trimestre dato que no pudo ser verificado con la información actualizada del formato E-PID-FR-015 Plan de Gestión Unidad Administrativa Especial de Contratación. NUMERAL 7.5.1 literal e). Control de la producción y de la prestación del servicio.</t>
  </si>
  <si>
    <t>Expedir circular interna para los funcionarios de la Dirección de Contratación, con el fin de que reporten la información necesaria para que el responsable de la medición de los indicadores la pueda consolidar.</t>
  </si>
  <si>
    <t>Solicitar a TIC la creación de una carpeta compartida con el fin de que todos en la Dirección tengan acceso a la información de las mediciones.</t>
  </si>
  <si>
    <t>En el contrato TICS-PS-027-2016 no se evidencia seguimiento y control administrativo , técnico, jurídico y financiero al contrato: no se puede determinar el nivel de cumplimiento del contratista, no hay pronunciamiento del supervisor de la octava en relación a las obligaciones del contratista pese a que a la fecha se configura incumplimiento de las obligaciones del contratista literal B. de la cláusula octava, no se observa seguimiento por parte del supervisor en relación al pago del contrato pactado en la cláusula quinta. Se incumple lo que define el Numeral 7.4.3 Verificación de los productos y/o servicios adquiridos.</t>
  </si>
  <si>
    <t>Verificar mediante listas de chequeo, que los expedientes contractuales se encuentren organizados y completos de acuerdo a la Ley de archivo y a los lineamientos establecidos por el Proceso de Gestión Documental.</t>
  </si>
  <si>
    <t>Andres Tovar Forero</t>
  </si>
  <si>
    <t>Expedir circular interna dirigida a los responsables de la actividad contractual reiterando la obligación de organizar y llevar control sobre los expedientes contractuales de acuerdo a la Ley de archivo y a los lineamientos establecidos por el Proceso de Gestión Documental.</t>
  </si>
  <si>
    <t>En el convenio No. UV-003-2016 se evidencia (a folio 41) designación del supervisor sin la debida utilización del formato A–GC-FR-14. NUMERAL 4.2.3 Control de documentos literal b).</t>
  </si>
  <si>
    <t>Expedir circular interna dirigida a los responsables de la actividad contractual reiterando la obligación de aplicar los formatos, instructivos, procedimientos, etc, documentados en ISOLUCION y las responsabilidades por no hacer uso de los mismos.</t>
  </si>
  <si>
    <t>En el contrato TICS-PS-027-2016 se observa acta de inicio de fecha 05 de mayo de 2016 firmada por un supervisor del que no se observó soporte de designación. No se da cumplimiento a lo definido en el A-GC-PR-006 en la actividad 5. NUMERAL 4.2.4 Control de los registros.</t>
  </si>
  <si>
    <t>Archivar la designación de supervisión en el expediente contractual del contrato el contrato TICS-PS-027-2016.</t>
  </si>
  <si>
    <t>En el convenio No. UV-005-2015 y contrato TICS-CS-043-2015 los informes de supervisión no permiten determinar el grado de cumplimiento de las obligaciones del contratista. NUMERAL 7.4.3 Verificación de los productos y/o servicios adquiridos.</t>
  </si>
  <si>
    <t>Archivar en el expediente contractual los documentos soportes del cumplimiento de las obligaciones del contrato TICS-CS-043-2015.</t>
  </si>
  <si>
    <t>Archivar en el expediente contractual los documentos soportes del cumplimiento de las obligaciones del contrato UV-005-2015.</t>
  </si>
  <si>
    <t>En el contrato SGO-205-2015 no se observó solicitud del CDP conforme a lo que dicta el procedimiento A-GC-PR-005 - SELECCIÓN ABREVIADA – Actividad 4. NUMERAL 4.2.4 Control de los registros.</t>
  </si>
  <si>
    <t>Ubicar la solicitud del CDP y archivarla en el expediente del contrato</t>
  </si>
  <si>
    <t>Secretaría de Cooperación y Enlace Institucional</t>
  </si>
  <si>
    <t>El Estudio Previo del contrato SCEI-002-2016 de la Secretaría de Cooperación y Enlace Institucional, menciona que el objeto está incluido en el Plan Anual de Adquisiciones, sin embargo, al verificar el Plan de la Secretaría publicado en el mes de enero de 2016 en la página de la Gobernación de Cundinamarca, el objeto no estaba incluido en el mismo en la fecha de realización del estudio previo (Marzo de 2016), adicionalmente no se encontró actualización o modificación del Plan Anual de Adquisiciones antes de la fecha del Estudio Previo. Se evidencia incumplimiento del Artículo 2.2.1.1.1.4.1. del Decreto 1082 de 2015.</t>
  </si>
  <si>
    <t>Designar un equipo conformado por mínimo dos profesionales para la elaboración del Plan Anual de Adquisiciones y designar un líder quien será el responsable de remitirlo oportunamente a La Secretaría General - Dirección de Servicios Administrativos, en las fechas estipuladas o cuando se de una modificación o actualización del Plan.</t>
  </si>
  <si>
    <t>Diana Paola Garcia Rodriguez</t>
  </si>
  <si>
    <t>La constancia de idoneidad y de experiencia contenida en el expediente del contrato SCEI-002-2016 de la Secretaría de Cooperación y Enlace Institucional no analiza la información académica del posgrado requerido pese a que es un requisito establecido en el estudio previo, adicionalmente menciona que la experiencia profesional mínima requerida es de 36 meses, dato que no es coherente con el estudio previo en el cual se menciona una experiencia mínima relacionada de 23 meses. En el contrato 022 DEL 2016 de la Secretaría de Transito y Movilidad los documentos aportados no soportan la experiencia requerida de seis años en “la formulación, coordinación o ejecución de proyectos de trasporte férreos (….)” a que refiere el numeral 2.3.1.2 condiciones de experiencia e idoneidad de los estudios previos. Se observa que no se da cumplimiento a lo establecido en la Circular 014 de 2016 emitida por la Unidad Administrativa Especial de Contratación.</t>
  </si>
  <si>
    <t xml:space="preserve">Socializar el Manual de Contratación y el Decreto 130 de 2015, a los ordenadores del gasto, en Consejo de Gobierno. </t>
  </si>
  <si>
    <t>Reiterar mediante socialización el Manual de Contratación y el Decreto 130 de 2015, a los responsables de la gestión contractual.</t>
  </si>
  <si>
    <t>Precisar aspectos generales para la verificación de la idoneidad y experiencia, dando alcance a la Circular 014 del 29 de marzo de 2016.</t>
  </si>
  <si>
    <t>El Acto de apertura del Concurso de Méritos SA 001 de 2016 Resolución 002 de Marzo 17 de 2016 Aparece publicada en el SECOP el 16 de marzo de 2016, situación que se observa inconsistente si se tiene en cuenta que la Resolución es “Dada en Bogotá a los 17 días del mes de Marzo de 2016”. Se presenta inobservancia de lo establecido en el Decreto Departamental 038 de 2016 Manual de Contratación Numeral 4.1.2.</t>
  </si>
  <si>
    <t>Realizar reunión con el personal que interviene en la actividad contractual, a fin de recordarles la importancia de realizar las actividades con compromiso y responsabilidad.</t>
  </si>
  <si>
    <t>Implementar un control de revisión efectivo de los actos administrativos de la contratación, antes de su publicación.</t>
  </si>
  <si>
    <t>Los estudios previos, el documento de análisis del sector y el aviso de convocatoria del contrato SGO-205-2015 fueron publicados en el SECOP sin las firmas respectivas que avalen la suscripción de los mismos. Los hechos descritos no se ajusta a lo definido en el Decreto Departamental 0389 de 2013 Parte I Capítulo 3 numeral 3.2.1.15.</t>
  </si>
  <si>
    <t>Elevar consulta a Colombia Compra Eficiente para que se determine la validez en la publicación de documentos con nota "original firmado".</t>
  </si>
  <si>
    <t>Los Estudios Previos del Contrato SGO-205-2015 no detallan de manera clara la necesidad que tiene la policía y el departamento en términos de municipios o provincias que requiere los equipos a adquirir pese a que en la minuta contractual se establece que los equipos comprados se entregaran en las provincias; tampoco se hace mención a solicitudes o comunicaciones por parte de la policía manifestando dicha necesidad, esta situación no se ajusta a lo descrito en el numeral 1 del Artículo 2.2.1.1.2.1.1. del Decreto 1082 de 2015</t>
  </si>
  <si>
    <t>Solicitar a la Secretaría de la Función Pública la inclusión en el PIC del tema de Planeación Contractual, con énfasis en la elaboración de estudios previos.</t>
  </si>
  <si>
    <t>Los Estudios Previos del Contrato SME-021-2015 no se define con claridad los Criterios para seleccionar la oferta más favorable de conformidad a las especificaciones técnicas requeridas por el ente territorial, por el contrario se relacionan las propuestas de los proponentes ofertantes, concluyendo que una de ellas es la que cumple con los requisitos mínimos solicitados. Esto no obedece a lo preceptuado en el numeral 5 del Artículo 2.2.1.1.2.1.1 del Decreto 1082 de 2015.</t>
  </si>
  <si>
    <t>Solicitar a la Secretaría de la Función Pública la inclusión en el PIC, el tema de modalidades de selección, con desarrollo individual por cada modalidad.</t>
  </si>
  <si>
    <t>Erika Elizabeth Sabogal Castro</t>
  </si>
  <si>
    <t>Solicitar a la Secretaría Jurídica se modifique el numeral 1.4.2 del Capitulo I de la Parte I del Decreto 038 de 2016 (Manual de Contratación), en el sentido de adicionar en la competencia de la Dirección de Contratación, la revisión de los procesos contractuales por la modalidad de contratación directa-prestación de servicios profesionales o de apoyo a la gestión.</t>
  </si>
  <si>
    <t>Se solicitó a la Función pública incluir en el Plan Institucional de Capacitación - PIC para la vigencia 2017, formación concerniente a contratación estatal y responsabilidad de supervisores</t>
  </si>
  <si>
    <t>El contrato SGO-205-2015 no incluye documentos que permitan evidenciar que el proceso se dio a conocer en el comité de contratos como se establece en el Decreto Departamental 389 de 2013 Parte I numeral 1.4.1.</t>
  </si>
  <si>
    <t>Crear y verificar mediante listas de chequeo, que los expedientes contractuales se encuentren organizados y completos de acuerdo a la Ley de archivo y a los lineamientos establecidos por el Proceso de Gestión Documental.</t>
  </si>
  <si>
    <t>El contrato SH-049-2016 no incluye documentos que permitan evidenciar que el proceso se dio a conocer en el comité de contratos como se establece en el Decreto Departamental 038 de 2016 Manual de Contratación Numeral 1.4.1.</t>
  </si>
  <si>
    <t>Expedir circular interna dirigida a los responsables de la actividad contractual y supervisores, reiterando la obligación de organizar y llevar control sobre los expedientes contractuales de acuerdo a la Ley de archivo y a los lineamientos establecidos por el Proceso de Gestión Documental.</t>
  </si>
  <si>
    <t xml:space="preserve">Realizar capacitacion de las directrices y procedimientos contractuales del Dto. 038/2016. </t>
  </si>
  <si>
    <t>Marcos Jaher Parra Oviedo</t>
  </si>
  <si>
    <t>En el contrato SJ-PS-001-2016 se remite Oficio de invitación a presentar propuesta para contratar el 20 de enero de 2016 (que ya estipulaba valor, objeto, plazo de ejecución, obligaciones generales y obligaciones específicas) sin que a esa fecha se refleje el análisis realizado sobre la necesidad del bien, obra o servicio que requiere (numeral 3, ESTUDIOS PREVIOS, documento A-GC-IN-001), pues los Estudios Previos son de fecha 25 de enero de 2016. La situación descrita evidencia incumplimiento del principio de planeación contractual, desvirtuando lo establecido en el Decreto Departamental 389 de 2013 Parte I Numeral 2.4.</t>
  </si>
  <si>
    <t>Solicitar a la Secretaría de la Función Pública la inclusión en el PIC del tema de Planeación Contractual, con énfasis en la elaboración de estudios previos y análisis del sector.</t>
  </si>
  <si>
    <t>En la minuta del contrato SDA 001/16 se observa información relacionada a las garantías del contrato “CLAUSULA NOVENA GARANTIA ÚNICA: DE CUMPLIMIENTO…”, la cual difiere a los establecidos en el pliego de condiciones (numeral 7.15); en la minuta del contrato TICS-CS-043-2015 se observa Cláusula Décima Segunda “…3) Calidad del Servicio…”, al verificar la información de garantías consignada en los documentos de la etapa precontractual se evidencia diferencias en el término de la garantía. En la minuta del contrato SFP-029-2016 se observa que en CLAUSULA SEGUNDA, literal B). Por EL CONTRATISTA. OBLIGACIONES ESPECIFICAS no se incluye la obligación proyectada en los estudios previos en el numeral 2.4.6 y en el pliego de condiciones numeral 7.17 “brindar capacitación a los miembros de la entidad…” y para esta actividad se requerirá (…) “del suministro de material de capacitación o publicitario relacionado SIGC para los servidores del nivel central de la Gobernación de Cundinamarca (2.500 elementos)”. Se denota desviación de lo establecido en el Decreto Departamental 038 de 2016 Manual de Contratación Numeral 3.2.1.4.</t>
  </si>
  <si>
    <t>Gestionar con la Secretaría de la Función Pública la inclusión en el PIC el tema de Planeación Contractual.</t>
  </si>
  <si>
    <t>En el contrato SDA 001/16, mediante memorando de delegación de supervisor 06 de fecha 18 de mayo de 2016 se informa al supervisor que “…deberá presentar informes de supervisión bimensualmente”, pese a que el contrato inició el 24 de mayo de 2016, a 5 de septiembre de 2016 solo se observan 3 informes de supervisión (se esperaba encontrar mínimo 6 informes). Este hecho evidencia incumplimiento de lo establecido en el Decreto Departamental 038 de 2016 Manual de Vigilancia y Control de la Ejecución Contractual Capítulo II numeral 1.2.2. ítem 19.</t>
  </si>
  <si>
    <t>Proyectar y suscribir modificación del documento de la designación de supervisión, realizando la corrección del término bimensual por bimestral.</t>
  </si>
  <si>
    <t xml:space="preserve">Realizar reunión con el personal que interviene en la actividad contractual, a fin de recordarles la importancia de realizar las actividades con compromiso y responsabilidad. </t>
  </si>
  <si>
    <t>En el contrato TICS-CS-043-2015 se encuentran Informes de Supervisión No. 1 de fecha 29-10-2015 y No. 2 del 17-12-2015, que no proporcionan información clara ni precisa de las actividades jurídicas, técnicas, financieras y administrativas desarrolladas por el contratista, asimismo no se encontraron evidencias de los productos entregables por el mismo. Respecto al pago No. 3 se observa informe de supervisión de fecha 30 de diciembre de 2015 que cita los productos entregados por parte del contratista no se observa soporte documental éstos en el expediente del contrato contractual. Adicionalmente, se solicitó presencia del supervisor para aclarar lo evidenciado en los documentos sin recibir respuesta alguna. Se observan deficiencias en el cumplimiento de las obligaciones del supervisor establecidas en el en el Decreto Departamental 0389 de 2013 Parte II Capítulo 2 numeral 1.2.</t>
  </si>
  <si>
    <t>Expedir circular interna dirigida a los supervisores, reiterando el deber de dar cumplimiento a las obligaciones establecidas en el Manual de Vigilancia y Control de la Ejecución Contractual enfatizando en la responsabilidad de quien ejerce las funciones de supervisión (Num. 1.11 Cap. I), y el cumplimiento al procedimiento de supervisión o interventoría (A-GC-PR-006) documentado en ISOLUCION.</t>
  </si>
  <si>
    <t>Se celebra OTRO SI MODIFICATORIO al contrato TICS-PS-027-2016 el 11 de julio de 2016 del cual no se observa soporte de la justificación pertinente elaborada por el supervisor para tramitar la modificación del contrato, situación que no se ajusta a lo establecido en el Decreto Departamental 038 de 2016 Manual de Contratación Numeral 3.2.1.9.2.</t>
  </si>
  <si>
    <t>El 18 de diciembre de 2015 se suscribe ADICIÓN al contrato SGO-205-2015 sin previa justificación debidamente soportada. No se da cumplimiento a lo que establece el Decreto Departamental 389 de 2013 Parte I numeral 3.2.1.10</t>
  </si>
  <si>
    <t>En la Secretaría de Educación Departamental se suscribe el contrato SE-016-2016 con el señor FIDEL ENRIQUE RUIZ DIAZ el día 22 de abril de 2016 sin tener en cuenta que estuvo vinculado a la planta de la Secretaría de Educación Departamental como Gerente Código 039 grado 01 hasta el día 14 de abril de 2016, incumpliendo lo establecido en Ley 1474 de 2011 artículo 4.</t>
  </si>
  <si>
    <t>Expedir circular interna dirigida a los responsables de la actividad contractual en la que se fijen los mínimos verificables respecto del régimen de inhabilidades, incompatibilidades y conflicto de intereses.</t>
  </si>
  <si>
    <t xml:space="preserve">Gloria Alvarez Alvarez </t>
  </si>
  <si>
    <t>Reiterar lo establecido en la circular interna 000048 del 23 de mayo de 2017, dirigida a los responsables de la actividad contractual en la secretaria de educación, con el fin de dar cumplimiento a los lineamientos establecidos por la dirección de contratación con respecto a inhabilidades e incompatibilidades.</t>
  </si>
  <si>
    <t>Maria Ruth Hernandez Martinez</t>
  </si>
  <si>
    <t>El Convenio UV-005 de 2015 presenta prorroga por 90 días el 09/12/2015, fecha que es posterior a la fecha inicial de terminación del convenio (23/11/2015); esto quiere decir que la prórroga se hizo 15 días después de la fecha de terminación dando como nuevo plazo de ejecución el 22/02/2016. El hecho descrito evidencia incumplimiento del Decreto Departamental 389 de 2013 Parte I Numeral 3.2.1.10.</t>
  </si>
  <si>
    <t>Expedir circular interna dirigida a los responsables de la actividad contractual y supervisores reiterando la obligación de organizar y llevar control sobre los expedientes contractuales de acuerdo a la Ley de archivo y a los lineamientos establecidos por el Proceso de Gestión Documental.</t>
  </si>
  <si>
    <t>En el contrato 001 del 2016 de la Secretaría de Transporte y Movilidad en el Informe de supervisión número 4 de fecha 11 de julio de 2016 no se tiene en cuenta la información de la adición del contrato, el balance financiero que se incluye tampoco contempla el valor adicionado. En la primera modificación (del 3 de junio de 2016) el contratista no presenta las garantías modificadas en el plazo establecido en el Manual de Contratación, estas se tramitan 3 meses después de la modificación (5 de septiembre de 2016) asimismo tampoco se encuentra acta de aprobación de garantías, no se observan comunicaciones o pronunciamiento por parte del supervisor al respecto. Se observan falencias en la supervisión financiera y jurídica del contrato, hecho que no da cumplimiento a lo que define el Decreto Departamental 038 de 2016 Manual de Vigilancia y Control de la Ejecución Contractual Capítulo II numeral 1.2.4 Ítem 13, Numeral 1.2.5 Item 1 y Manual de Contratación numeral 3.2.1.6.</t>
  </si>
  <si>
    <t>Jeimmy Sulgey Villamil Buitrago</t>
  </si>
  <si>
    <t>No se evidencia que el supervisor del contrato SME-021-2015 haya exigido al contratista el ajuste correspondiente de la vigencia a los amparos de las garantías solicitadas en la CLAUSULA NOVENA - GARANTÍAS como consecuencia de las suspensiones efectuadas mediante acta No. 1 y No. 2 de fechas 7 de octubre y 22 de diciembre de 2015 respectivamente, incumpliendo lo atinente al Decreto Departamental 389 Parte I Numeral 3.2.1.12.</t>
  </si>
  <si>
    <t>En el contrato SGO-205-2015 se observan falencias en la supervisión jurídica, no se evidencia información que permita conocer el cumplimiento de la CLAUSULA TERCERA “LUGAR DE ENTREGA: Los bienes objeto del presente contrato serán entregados en las diferentes provincias del Departamento de acuerdo a las indicaciones efectuadas por parte de la Secretaría de Gobierno del Departamento de Cundinamarca”, esta situación no se ajusta a lo definido en el Decreto Departamental 389 de 2013 Parte II capítulo 2 Numeral 1.2.5 Ítem 1.</t>
  </si>
  <si>
    <t>Expedir circular interna dirigida a los supervisores, reiterando el deber de dar cumplimiento a las obligaciones establecidas en el Manual de Vigilancia y Control de la Ejecución Contractual enfatizando en la responsabilidad de quien ejerce las funciones de supervisión (Num. 1.11 Cap. I), y el cumplimiento al procedimiento de supervisión o interventoría (A-GC-PR-006) documentado en ISOLUCION</t>
  </si>
  <si>
    <t>La ADICIÓN al contrato SGO-205-2015 suscrita el 18 de diciembre de 2015 no se encuentra publicada en el SECOP, esta situación evidencia incumplimiento de lo que establece el Decreto Departamental 389 de 2013 Parte I Numeral 4.1.4.</t>
  </si>
  <si>
    <t>Expedir circular interna dirigida a los supervisores de los contratos para que envíen oportunamente los documentos contractuales al responsable de la publicación en el SECOP.</t>
  </si>
  <si>
    <t>Crear e implementar una herramienta efectiva de control y seguimiento de la oportunidad en la publicación de los documentos contractuales, la cual debe generar alertas y reportes, para la toma de acciones.</t>
  </si>
  <si>
    <t>En el contrato SME-021-2015 no se encontraron en el expediente contractual documentos que soporten el recibo a satisfacción de las entregas parciales realizadas por el contratista, los informes de supervisión detallan las actividades realizadas sin hacer claridad sobre el cumplimiento a las obligaciones contratadas (debido a la ausencia de un cronograma que cubra la vigencia del contrato no es posible verificar el cumplimiento), se observan certificaciones que autorizan los pagos sin detallar el recibo a satisfacción. Se denota incumplimiento de lo que estableció el Decreto Departamental 389 de 2013 Parte II Capítulo 2 Numeral 1.2.3 Ítems 2 y 16; definido en el Capítulo 3 “Acta de entrega y recibo a satisfacción”.</t>
  </si>
  <si>
    <t>No se logró evidenciar Acta de liquidación del contrato TICS-CS-043-2015 pese a que se observa informe final de supervisión de fecha 30 de diciembre de 2015 y que a la fecha han transcurrido más de 8 meses desde la finalización del contrato. El hecho descrito incumple lo establecido en los incisos 1 y 2 del artículo 11 de la Ley 1150 de 2007 y del Numeral 3.3.1.2 del Manual de Contratación, Decreto Departamental 038 de 2016.</t>
  </si>
  <si>
    <t>En el convenio No. UV-005-2015 no se observa liquidación del convenio y se evidencia incumplimiento en la Cláusula Décima Cuarta relacionada con la liquidación del éste, la fecha de terminación del mismo era 22 de marzo de 2016. Este hecho no se ajusta a lo definido en el Decreto Departamental 389 de 2013 Parte I Numeral 3.3.1.2.1.</t>
  </si>
  <si>
    <t>En el título del documento análisis del sector del contrato SCEI-002-2016 de la Secretaría de Cooperación y Enlace Institucional se incluye el nombre del contratista; en el contrato 022 DEL 2016 de la Secretaría de Transporte y Movilidad en el numeral 1.4 se relaciona un contrato que no tiene ninguna relación con la necesidad contractual objeto de la contratación. Los hechos descritos no se ajustan en su totalidad al objetivo del análisis del sector (sustentar la decisión de hacer una contratación directa, la elección del proveedor y la forma en que se pacta el contrato desde el punto de vista de la eficiencia, eficacia y economía). Artículo 2.2.1.1.1.6.1. del Decreto 1082 de 2015.</t>
  </si>
  <si>
    <t>Solicitar a la Dirección de Contratación una Capacitación y/o socialización sobre la elaboración del Análisis del Sector.</t>
  </si>
  <si>
    <t>En el Contrato SIR-06-2016 se encuentra el formato de Hoja de vida (FORMATO ÚNICO HOJA DE VIDA Persona Natural) el cual no relaciona ni describe la formación académica ni la experiencia laboral que futuro contratista ostenta, tampoco manifiesta si está incurso o no en las causales de inhabilidad e incompatibilidad, hecho que evidencian incumplimiento de la directriz del proceso comunicada mediante de la Circular 005 de 2016 emitida por la Unidad Administrativa Especial de Contratación.</t>
  </si>
  <si>
    <t>Realizar los ajustes correspondientes en la hoja de vida del contratista SIGEP, imprimir y hacer suscribir por el contratista con la manifestación si se encuentra o no incurso en causales de inhabilidad o incompatibilidad, y anexar a la carpeta del contrato.</t>
  </si>
  <si>
    <t xml:space="preserve">Jaime Torres Suarez </t>
  </si>
  <si>
    <t>En el documento análisis del sector del contrato SE-016-2016 numeral 3.3 “2. Gastos de Alimentación y Hospedaje” que el valor del viatico diario asignado para el municipio de Utica es de $191.956 y para el municipio de Yacopi de $65.485, lo cual no es coherente con lo señalado en el Decreto Departamental 055 de 2006 y Decreto Departamental 128 de 2016, que define el valor de viáticos diarios para municipios del grupo 2 (Utica) entre $39.521 hasta $87.143 y para el grupo 1 (Yacopi) de $95.978, es de resaltar que el documento en mención describe que “…se calculó con referencia a la tabla de viáticos que se aplica a los funcionarios del Departamento”.</t>
  </si>
  <si>
    <t>Expedir circular interna dirigida a los responsables de la actividad contractual para que den estricta aplicación a la normatividad departamental, haciendo énfasis en las responsabilidades por no dar cumplimiento a la misma.</t>
  </si>
  <si>
    <t>La Constancia de Idoneidad y Experiencia del contrato 022 DEL 2016 de la Secretaría de Transporte y Movilidad fue expedida el 11 de abril de 2016, hecho que no es coherente si se tiene en cuenta que los documentos fueron presentados por la contratista el 19 de abril de 2016, se presenta inobservancia de los principios aplicables a la contratación. Decreto Departamental 038 de 2016 Manual de Contratación Numeral 2.4</t>
  </si>
  <si>
    <t>Expedir y suscribir documento en el cual se aclare la fecha de la Constancia de Idoneidad y Experiencia, teniendo en cuenta que se debió a un error en la digitación.</t>
  </si>
  <si>
    <t>En el contrato SCDE 009-2016 el acto administrativo de justificación para la contratación directa fue expedido el 13 de julio de 2016 el mismo día de la celebración del contrato, hecho que refleja vulneración de lo establecido en el Parágrafo 1°, del artículo 2 de la Ley 1150 de 2007.</t>
  </si>
  <si>
    <t>Requerir mediante circular a los responsables de la actividad contractual, para que den estricto cumplimiento a lo establecido en el parágrafo 1° del articulo 2° de la Ley 1150 de 2007, respecto de la proyección y seguimiento de la suscripción del acto administrativo de justificación de la contratación directa, indicando específicamente que debe ser previo a la suscripción del contrato.</t>
  </si>
  <si>
    <t>Cesar Augusto Vargas Mendez</t>
  </si>
  <si>
    <t>En el contrato SH-049-2016 no se observa acto administrativo de justificación de contratación directa conforme a lo que establece el Decreto 1082 de 2015 Artículo 2.2.1.2.1.4.1.</t>
  </si>
  <si>
    <t>Expedir circular interna dirigida a los responsables de la actividad contractual, para que se proyecten y suscriban los actos administrativos de justificación de contratación directa, dando estricto cumplimiento a lo establecido en el art. 2.2.1.2.1.4.1. del Decreto 1082 de 2015 y a lo reglado por el numeral 4.5.1. del capitulo IV del Manual de Contratación de la Entidad, haciendo énfasis en las responsabilidades por no dar cumplimiento a la normatividad.</t>
  </si>
  <si>
    <t>En la minuta del contrato SCEI-002-2016 en la Cláusula Décima, Parágrafo Primero, se menciona “…para lo cual la Secretaría de Planeación aplicará el procedimiento establecido…” y en la Cláusula Décima Séptima se menciona “…previa autorización expresa y escrita del Secretario de Planeación.” También, en la obligación específica del contratista número nueve (9) se observa “…presentar informes mensuales (escritos) y reporte de los indicadores de avance que involucren el componente con énfasis en gestión del riesgo en el ordenamiento territorial…”. Se considera inconsistente dado que en este caso 1) la Secretaría de Planeación y Secretario de Planeación no tienen ninguna responsabilidad y/o participación en el contrato a celebrar conforme a lo definido en los estudios previos y 2) no encuentra relación entre la obligación del contratista y el objeto contractual así como la necesidad definida en los estudios previos. El texto del contrato no se ajusta a lo definido en el Decreto Departamental 038 de 2016 Manual de Contratación Numeral 3.2.1.4.</t>
  </si>
  <si>
    <t xml:space="preserve">Realizar y perfeccionar otro si modificatorio al SCEI-002-2016 respecto del parágrafo primero de la cláusula décima y de la cláusula séptima eliminando las inconsistencias, al igual en las obligaciones del contratista que no tengan relación con el objeto contractual. </t>
  </si>
  <si>
    <t>En los contratos SCEI-002-2016, SDA 001/16, SA-002-2016, SE-151-2016, SE-016-2016, SCTEI- PS-001-2016, 001 DEL 2016 (STM), 022 DEL 2016 (STM), DS-01-2016, 510-2016 (SSC), UAEGRD-07-2016, UAEGRD-04-2016, SPC-059-2016 y SIR-06-2016 no se observa soporte de verificación por parte del ordenador del gasto que demuestre la verificación de idoneidad, experiencia y perfil apropiado relacionado directamente con el objeto del contrato para el supervisor. Se evidencia incumplimiento de lo establecido en la Circular 015 de 2016 emitida por la Unidad Administrativa Especial de Contratación y del Decreto Departamental 038 de 2016 Manual de Vigilancia y Control de la Ejecución Contractual Capítulo II Numeral 1.1.1.1.</t>
  </si>
  <si>
    <t>Realizar y suscribir documento de verificación del perfil del supervisor.</t>
  </si>
  <si>
    <t>Julio Roberto Salazar Perdomo</t>
  </si>
  <si>
    <t>Reiterar la Circular 015 de 2016 recordando la obligatoriedad del numeral 1.1.1.1. del capitulo II del Manual de Vigilancia y Control de la Ejecución Contractual, mediante circular.</t>
  </si>
  <si>
    <t>Proponer la creación del formato de verificación del perfil del supervisor al Equipo de Mejoramiento.</t>
  </si>
  <si>
    <t>La carpeta correspondiente al expediente del convenio UV-005 de 2015 se encuentra Foliada hasta el número 101, los documentos posteriores se encuentran sin foliar; el acta de liquidación del contrato SME-021-2015 de fecha 23 de junio de 2016 describe en el envés de la primera hoja: “Que la presente acta de liquidación, se suscribe con fundamento en el informe final del supervisor de fecha 02 de marzo de 2016, el cual forma parte integral de la presente acta”, dicho informe de supervisión en mención que fundamenta el acta de liquidación en la carpeta contractual no encontró. Se Incumple lo definido en el Decreto Departamental 038 de 2016 Manual de Contratación Numeral 3.2.1.1.</t>
  </si>
  <si>
    <t>Requerir a los supervisores de los contratos para que alleguen los documentos a los expedientes contractuales, y los organicen de acuerdo a la Ley de archivo y a los lineamientos establecidos por el Proceso de Gestión Documental.</t>
  </si>
  <si>
    <t>Archivar el informe final de supervisión en la carpeta correspondiente SME-021 de 2015, el cual por error reposaba en otra carpeta</t>
  </si>
  <si>
    <t>La carpeta del contrato SGO-205-2015 no contiene el documento de evaluación de las propuestas presentadas, se encontró en SECOP éste documento sin las firmas respectivas. Se Incumple lo definido en el Decreto Departamental 389 de 2013 Parte I Numeral 3.2.1.1.</t>
  </si>
  <si>
    <t>Reconstruir el documento de evaluación de las propuestas a partir del archivo PDF que se encuentra publicado en el SECOP, y archivarlo en el expediente contractual.</t>
  </si>
  <si>
    <t>La carpeta 2 del contrato SCEI-002-2016, los contratos SDA 001/16, SE-016-2016, 001 DEL 2016 (STM), 022 DEL 2016 (STM) y SCDE 009-2016 presenta deficiencias en la organización cronológica de los documentos lo que evidencia fallas en el control administrativo, situación no se ajusta a lo establecido en el Decreto Departamental 038 de 2016 Manual de Contratación Numeral 3.2.1.3 Punto 4.</t>
  </si>
  <si>
    <t>Organizar los expedientes contractuales de acuerdo a la Ley de archivo y a los lineamientos establecidos por el Proceso de Gestión Documental.</t>
  </si>
  <si>
    <t>Recordar la obligatoriedad de la aplicación de la Ley de archivo y de los lineamientos establecidos por el Proceso de Gestión Documental en los expedientes contractuales, mediante circular.</t>
  </si>
  <si>
    <t>El contrato SA-002-2016 se firmó 16-08-2016 y el acta de inicio se suscribió el 23-08-2016, situación que afectó el plazo inicialmente establecido para ejecutarlo, por tal razón se realizó un otro si modificatorio que incluía la duración del mismo quedando ajustando como nuevo plazo de ejecución 4 meses para ejecutarlo en la vigencia 2016. En la carpeta 3 del contrato SFP-029-2016 se evidenció un Cronograma del Anexo Técnico suscrito por las partes el cual hace referencia a cinco fases de ejecución en un término de cuatro meses en la actual vigencia fiscal, se observa que no es posible su ejecución final debido a que escapa del plazo pactado por las partes en el contrato si se tiene en cuenta que a la fecha de revisión del contrato no se ha suscrito acta de inicio. Se observan falencias en el principio de planeación y celeridad mencionados en el Decreto Departamental 038 de 2016 Manual de Contratación Numeral 2.4.</t>
  </si>
  <si>
    <t>Ajustar el conograma del Anexo Técnico al nuevo plazo contractual.</t>
  </si>
  <si>
    <t>Solicitar a la Secretaría de la Función Pública la inclusión en el PIC el tema de Planeación Contractual.</t>
  </si>
  <si>
    <t>En el expediente del contrato TICS-CS-043-2015 el Acto Administrativo de Aprobación de Pólizas del 2 de septiembre de 2015 y el Registro Presupuestal 4500022455 expedido el 2 de septiembre de 2015 están fuera del plazo establecido en el último cronograma del proceso (Adenda No. 3 del 14 de agosto de 2015); el contrato SME-021-2015 se encuentra que: se suscribió el 27 de julio de 2015 con término de ejecución de cinco meses a partir del acta de inicio situación que evidencia que no se contemplaron los términos estrechamente reducidos para dar cumplimiento a los requisitos de ejecución del contrato, el acta de inicio se suscribió hasta el día 10 de agosto de 2015 pero se establece programación de actividades para ser ejecutadas antes del inicio de ejecución del contrato (3, 4, 5 y 6 de agosto de 2015) como consta a folios 137, 138 y 139, no existen soportes que respalden la modificación del cronogramas de ejecución de actividades mensuales que se resuelven en el acta modificatoria No. 2 del 23 de octubre de 2015. La situaciones descritas reflejan inobservancia de los principios de planeación y celeridad mencionadas en el Decreto Departamental 389 de 2013 Parte I Numeral 2.4.</t>
  </si>
  <si>
    <t>Verificar la viabilidad de proyectar y suscribir otro si modificatorio, ajustando lo indicado por la Oficina de Control Interno, en caso que no exista la posibilidad de un otro si modificatorio, expedir circular interna dirigida a los responsables de la actividad contractual, reiterando el deber de dar cumplimiento a las obligaciones establecidas en el Manual de Contratación y en los pliegos de condiciones, al igual el de realizar las modificaciones requeridas a los cronogramas antes de la adjudicación, o al contrato para suplir los imprevistos que afecten el plazo de ejecución.</t>
  </si>
  <si>
    <t>En el contrato 022 DEL 2016 de la Secretaría de Transporte y Movilidad se observan las actas de reuniones de fechas 9 de junio de 2016, 13 de junio de 2016, 22 de junio de 2016, entre otros documentos que soportan informes y reuniones en las que interviene el contratista que no presentan firmas, hecho que no permite soportar en su totalidad el cumplimiento de las obligaciones del contratista y por ende evidencia deficiencias en la supervisión y el cumplimiento de los objetivos de ésta actividad. Inobservancia de lo mencionado en el Decreto Departamental 038 de 2016 Manual de Vigilancia y Control de la Ejecución Contractual Capítulo I Numeral 1.8.</t>
  </si>
  <si>
    <t>Suscribir las actas de reunión que no presentan firmas; igualmente requerir al supervisor para que en lo sucesivo firme y haga firmar por los asistentes, las actas al finalizar cada reunión.</t>
  </si>
  <si>
    <t>15. Se observan deficiencias en la supervisión del contrato 001 DEL 2016 de la Secretaría de Transporte y Movilidad entre el 16 de mayo y 4 de agosto de 2016. El tercer informe (11 de julio de 2016) se realiza 54 días calendario después del segundo informe (16 de mayo de 2016) lo que no se ajusta a lo exigido por el ordenador del gasto en el oficio de delegación del supervisor de fecha 2 de marzo de 2016. En el contrato 510-2016 de la Secretaría de Salud, SCDE 009-2016 de la Secretaría de Competitividad y Desarrollo Económico, y SPC-059-2016 de la Secretaría de Planeación no se evidencian informes de supervisión, reportes o requerimientos por parte de la supervisión que permitan establecer el estado real del contrato en cuanto a su ejecución. Los hechos no se ajusta a lo establecido en el Decreto Departamental 038 de 2016 Manual de Vigilancia y Control de la Ejecución Contractual Capítulo II Numeral 1.2.1 Ítem 1.</t>
  </si>
  <si>
    <t>Requerir al Supervisor del Contrato 001 de 2016 para que rinda los informes de acuerdo a lo pactado.</t>
  </si>
  <si>
    <t>Requerir al supervisor para que archive los informes de supervisión y demás documentos contractuales en la carpeta del contrato 510-2016.</t>
  </si>
  <si>
    <t>Requerir al supervisor para que archive los informes de supervisión y demás documentos contractuales en la carpeta del contrato SCDE 009-2016.</t>
  </si>
  <si>
    <t>Requerir al supervisor para que archive los informes de supervisión y demás documentos contractuales en la carpeta del contrato SPC-059-2016.</t>
  </si>
  <si>
    <t>En la carpeta, en el detalle de los informes de supervisión, en las actas de recibo y otros documentos previos a la facturación remitida por el contratista en el contrato SFP-004-2016, no se observa información que permita evidenciar la verificación del reporte BSP Link a que hace referencia el numeral 2.4.3. FORMA DE PAGO de los Estudios Previos y la CLÁUSULA 10 - FACTURACIÓN Y PAGO del Acuerdo Macro de Precios de Suministro de tiquetes aéreos No. CCE-283-1-AMP-2015 de fecha 17 de septiembre de 2015. La anterior situación desconoce lo atinente al Decreto Departamental 038 de 2016 Manual de Vigilancia y Control de la Ejecución Contractual Capítulo II Numeral 1.2.4 Ítem 10 y Numeral 1.2.5 Ítem 1.</t>
  </si>
  <si>
    <t>Realizar una reunión con el contratista para solicitar el reporte BSP Link, tanto el acta como el CD deben allegarse a la carpeta contractual.</t>
  </si>
  <si>
    <t>En el contrato SME-021-2015 no se observan que reposen las actas de reinicio debidamente suscritas, posterior a la finalización del termino de suspensión otorgado mediante, acta de Suspensión No. 1 de fecha 07 de octubre de 2015 y acta de Suspensión No. 2 de fecha 22 de diciembre de 2015. Lo anterior sin tener en cuenta lo señalado en el Decreto Departamental 389 de 2013 Parte II Capítulo 2 Numeral 1.2.3 Ítem 2.</t>
  </si>
  <si>
    <t>Ubicar y anexar al expediente contractual las actas de reinicio.</t>
  </si>
  <si>
    <t>En el contrato SPC-059-2016 se suscribe acta de inicio sin el cumplimiento de los requisitos para ejecución del contrato según lo establece la cláusula “DECIMA TERCERA.- REQUISITOS DE PERFECCIONAMIENTO Y EJECUCIÓN”, en razón a que el RPC no figura en la carpeta contractual. La situación evidenciada no se ajusta a lo establecido en el Decreto Departamental 038 de 2016 Manual de Contratación numeral 3.2.1.7.</t>
  </si>
  <si>
    <t>Proyectar y suscribir otro si modificatorio al contrato SPC-059-2016, adicionando en la cláusula décima tercera, respecto de la expedición de RPC, un equivalente del mismo.</t>
  </si>
  <si>
    <t>En el acta de liquidación del contrato SME-021-2015 DE 23 de junio de 2016 se menciona en la segunda hoja (folio 436) que las partes se declaran a PAZ Y SALVO, por todo concepto, una vez se efectué el respectivo giro del saldo a favor del contratista, reflejado en el estado financiero de esta acta de liquidación; pero el balance financiero del contrato, relacionado en el acta, no establece saldos a favor del contratista. El evento descrito no garantiza el cumplimiento de lo que define el Decreto Departamental 038 de 2016 Manual de Vigilancia y Control de la Ejecución Contractual Capítulo II numeral 1.2.4 ítem 13.</t>
  </si>
  <si>
    <t>Proyectar y suscribir documento de alcance y aclaración al acta de liquidación en la cual se ajuste lo mencionado por la Oficina de Control Interno.</t>
  </si>
  <si>
    <t>Promoción de la Competitividad y Desarrollo Económico Sostenible</t>
  </si>
  <si>
    <t>En la Secretaria de Competitividad y Desarrollo Económico coordinadora del CIPUEDO del municipio de Pacho tenía compromiso de acompañamiento para el día 27 de septiembre de 2016, que resulto de la asistencia técnica prestada el día 16 de septiembre de 2016; de la cual no se evidencia cumplimiento de la actividad, lo que indica que la prestación del servicio no se ejecuta bajo condiciones controladas NUMERAL 7.5.1 CONTROL DE LA PRODUCCION Y PRESTACION DEL SERVICIO Y 8.3 CONTROL DEL PRODUCTO Y/O SERVICIO NO CONFORME.</t>
  </si>
  <si>
    <t xml:space="preserve">Evidenciar el cumplimiento de los compromisos adquiridos mediante la prestación del servicio de asistencia técnica y reportar el PSNC a la dirección de desarrollo organizacional, en los casos que se presente. </t>
  </si>
  <si>
    <t>Paula Marcela Castro Rendon</t>
  </si>
  <si>
    <t xml:space="preserve">Socializar el procedimiento y formatos vigentes, que se relacionan o deben ser utilizados en la prestación del servicio de asistencia técnica. </t>
  </si>
  <si>
    <t xml:space="preserve">Gestionar capacitación ante la Dirección de Desarrollo Organizacional sobre el manejo de la herramienta ISOLUCIÓN, búsqueda de documentos e identificación de procedimientos, evidenciando la ejecución de la misma. </t>
  </si>
  <si>
    <t xml:space="preserve">Realizar Seguimiento Periódico (mensual) a la planeación y prestación del servicio de asistencia técnica y el cumplimiento de compromisos y dar cumplimiento al procedimiento E-PID-PR-004 - Control de Producto y/o Servicio no Conforme. </t>
  </si>
  <si>
    <t>En la Secretaria de Agricultura y Desarrollo Rural se evidencio que no se hizo uso del formato M-PDD-SECS-FR-005 para el registro del informe de asistencia técnica realizada en el municipio de Ubalá del 23 al 26 de agosto de 2016, utilizando el formato M-PDD-FR-013 NUMERAL 4.2.4 CONTROL DE REGISTROS.</t>
  </si>
  <si>
    <t xml:space="preserve">Revisión de los registros que reposan en las carpetas que evidencian la prestación del servicio de asistencia técnica, con el fin de identificar y actualizar los formatos controlados. </t>
  </si>
  <si>
    <t>Jaime Rodrigo Ramos Florez</t>
  </si>
  <si>
    <t xml:space="preserve">Socializar el procedimiento y formatos vigentes del proceso sector económico y crecimiento sostenible, que se relacionan o deben ser utilizados en la prestación del servicio de asistencia técnica. </t>
  </si>
  <si>
    <t xml:space="preserve">Gestionar capacitación ante la Dirección de Desarrollo Organizacional sobre el manejo de la herramienta ISOLUCIÓN, busqueda de documentos e identificación de procedimientos, evidenciando la ejecución de la misma </t>
  </si>
  <si>
    <t xml:space="preserve">Realizar Seguimiento Periódico (bimestral) a la prestación del servicio de asistencia técnica y el cumplimiento de compromisos. </t>
  </si>
  <si>
    <t>La Secretaria de Minas y Energía no aplica el procedimiento de ASISTENCIA TÉCNICA – SECS código: M-PDD-SECS-PR-001 NUMERAL 7.5.3 IDENTIFICACION Y TRAZABILIDAD.</t>
  </si>
  <si>
    <t>Socializar y capacitar al personal de la secretaría, sobre el manejo del procedimiento y de los formatos vigentes, que se relacionan o deben ser utilizados en la prestación del servicio de asistencia técnica. E identificación del producto No Conforme.</t>
  </si>
  <si>
    <t>Gestionar capacitación ante la Dirección de Desarrollo Organizacional sobre el manejo de la herramienta ISOLUCIÓN, búsqueda de documentos e identificación de los procedimientos, evidenciando la ejecución de la misma.</t>
  </si>
  <si>
    <t>Myriam Antonieta Caldas Zarate</t>
  </si>
  <si>
    <t>Socializar el procedimiento y formatos vigentes, que se relacionan o deben ser utilizados en la prestación del servicio de asistencia técnica.</t>
  </si>
  <si>
    <t>Jahir Andres Hernandez Morera</t>
  </si>
  <si>
    <t>Realizar seguimiento periódico cada dos meses a la planeación, prestación y cumplimiento del procedimiento de asistencia técnica M-PDD-SECS-PR-001 y del Control de Producto y/o Servicio no Conforme E-PID-PR-004. identificado dentro del cronograma de planeación de 2017.</t>
  </si>
  <si>
    <t>La Secretaria de Ambiente viene utilizando el formato con código: M-PDD-FR-013 Informe de asistencia técnica de fecha de aprobación 31 de octubre de 2013 versión 1 para realizar actividades de visita técnica de inspección de predios, cuando el formato vigente para el subproceso es el MPDD-SECS-FR-005 NUMERAL 4.2.3 CONTROL DE DOCUMENTOS</t>
  </si>
  <si>
    <t>Solicitar la estricta aplicación de la última versión disponible en Isolución de la documentación del SIGC y específicamente la del formato MPDD-SECS-FR-005.</t>
  </si>
  <si>
    <t xml:space="preserve">Socializar el procedimiento M-PDD-SECS-PR-001 ASISTENCIA TECNICA SECS con el equipo Directivo de la SAC. </t>
  </si>
  <si>
    <t>Socializar el procedimiento M-PDD-SECS-PR-001 ASISTENCIA TECNICA SECS al interior de la Dirección de Planificación Integral de la Gestión Ambiental.</t>
  </si>
  <si>
    <t>Carolina Paez Jimenez</t>
  </si>
  <si>
    <t>Socializar el procedimiento M-PDD-SECS-PR-001 ASISTENCIA TECNICA SECS al interior de la Dirección de Ecosistemas Estratégicos y Sostenibilidad Ambiental del Territorio.</t>
  </si>
  <si>
    <t>Promoción del Desarrollo Social</t>
  </si>
  <si>
    <t>La Secretaria de Desarrollo Social no aplica el procedimiento ASISTENCIA TÉCNICA – Sector Social Código M-PDD-SS-PR-001, establecido para el subproceso, de acuerdo a lo descrito, se omiten pasos y registros como en el caso de los ítems 4, 5, 8 y 9. NUMERAL 7.5.3 IDENTIFICACION Y TRAZABILIDAD.</t>
  </si>
  <si>
    <t>Se realizara una capacitación sobre el procedimiento de asistencia técnica con la nueva modificación.</t>
  </si>
  <si>
    <t>Jhadir Gilberto Martinez Rojas</t>
  </si>
  <si>
    <t>La Secretaria de Desarrollo Social, de la asistencia técnica prestada en la alcaldía municipal del municipio de Arbeláez el 11 de agosto de 2016, tenía compromiso de asistencia a mesa de participación del municipio el día 15 de septiembre de 2016; de la cual no se evidencia cumplimiento de la actividad, lo que indica que la prestación del servicio no se ejecuta bajo condiciones controladas NUMERAL 7.5.1 CONTROL DE LA PRODUCCION Y PRESTACION DEL SERVICIO Y 8.3 CONTROL DEL PRODUCTO Y/O SERVICIO NO CONFORME.</t>
  </si>
  <si>
    <t>Reunión con la Secretara de Desarrollo Social del municipio de Arbelaez, para poder fijar un acompañamiento a un Compos en el primer semestre del año 2017.</t>
  </si>
  <si>
    <t>Maria Jaidy Zarate Valero</t>
  </si>
  <si>
    <t>Integración Regional</t>
  </si>
  <si>
    <t>Se indago en la Secretaria de Integración Regional por el procedimiento de IDENTIFICACIÓN DE AGENDAS COMUNES código M-PDD-SGI-PR-001, para determinar su trazabilidad, encontrando que este no se aplica de acuerdo a lo establecido, dado que en el convenio verificado no existe a la fecha informe de evaluación de impacto. NUMERAL 7.5.3 IDENTIFICACION Y TRAZABILIDAD.</t>
  </si>
  <si>
    <t>Identificar las agendas comunes en los contratos y aplicar el procedimiento en cada convenio y / o contrato que se realice con las entidades comunes, para los proyectos y convenios a suscribirse.</t>
  </si>
  <si>
    <t>revisar el procedimiento y se realizar los respectivos ajustes en el priceso</t>
  </si>
  <si>
    <t>En los indicadores del Sector de Gestión Interinstitucional “Actividades desarrolladas en función de fortalecer la capacidad de gestión del Departamento” y “Asistencia técnica realizada en materia de Cooperación e Integración Regional”, no se evidencian los registros soporte de los datos de la medición de la gestión en el cuadro de Excel anexo, de acuerdo a lo establecido en la ficha técnica: asistencia técnica programada y realizada. NUMERAL 7.5.1 LITERAL E. CONTROL DE LA PROCUCCIÓN Y DE LA PRESTACIÓN DEL SERVICIO - NUMERAL 8.2.3 SEGUIMIENTO Y MEDICION DE LOS PROCESOS.</t>
  </si>
  <si>
    <t>Hacer el cargue de los soportes correspondientes a la medición del indicador</t>
  </si>
  <si>
    <t>En la caracterización del Sector de Gestión Interinstitucional código M-PDD-SGI-001 de fecha 17 de mayo de 2016, en versión 2, se establece como salidas del HACER procedimientos, los cuales están son inmersos en el proceso y no se refieren a productos y/o servicios que se le entrega a los clientes / ciudadanía. NUMERAL 4.1 LITERAL B. GENERALIDADES.</t>
  </si>
  <si>
    <t>Modiciar la caracterización</t>
  </si>
  <si>
    <t>Promoción de Ciencia, Tecnología e Innovación</t>
  </si>
  <si>
    <t>La Secretaría de Ciencia, Tecnología e Innovación presta asistencia técnica mediante el convenio especial de cooperación No. SCTel 013 de 2015, según calendario los días 11 de agosto, 08 de septiembre y 06 de octubre de 2016 se debía prestar asistencia a la asociación ASOLAPO, de la cual no se evidencia cumplimiento de la actividad, con los registros establecidos, lo que indica que la prestación del servicio no se ejecuta bajo condiciones controladas NUMERAL 7.5.1 CONTROL DE LA PRODUCCION Y PRESTACION DEL SERVICIO Y 8.3 CONTROL DEL PRODUCTO Y/O SERVICIO NO CONFORME.</t>
  </si>
  <si>
    <t>Oficiar al operador del convenio SCTel 013 de 2015 para que informe oportunamente sobre los inconvenientes con la realización de las asistencias técnicas programadas.</t>
  </si>
  <si>
    <t>Andres Vicente Caballero Murcia</t>
  </si>
  <si>
    <t>Oficiar al operador del convenio SCTel 013 de 2015 para que aplique los registros correspondientes en cada una de las asistencias técnicas realizadas</t>
  </si>
  <si>
    <t>Verificación de Justificación a la re programación de asistencia técnica mediante el cargue de documento soporte en la fecha establecida</t>
  </si>
  <si>
    <t>Verificación de registros de asistencias técnicas para el primer trimestre de 2.018 , mediante el cargue de documento soporte en la fecha establecida</t>
  </si>
  <si>
    <t>En la Secretaria de Desarrollo Social se evidencio que no se tiene formato para registro de asistencia técnica y viene utilizando el formato código E-PID-FR-004, correspondiente a Acta de reunión. NUMERAL 4.2.4 CONTROL DE REGISTROS.</t>
  </si>
  <si>
    <t xml:space="preserve">Se realizara socializacion con los directores, asesores y miembros del comité primario, acerca de los formatos sobre asistencia técnica tanto en oficina como en campo. Se les recalca que cada que se va a utilizar un formato debe bajarse del sistema Isolucion el mismo día, teniendo en cuenta que pueden haber modificaciones </t>
  </si>
  <si>
    <t>Se realizara socializacion con los directores, asesores y miembros del comité primario, acerca de los formatos sobre asistencia técnica tanto en oficina como en campo. Se les recalca que cada que se va a utilizar un formato debe bajarse del sistema Isolucion el mismo día, teniendo en cuenta que pueden haber modificaciones</t>
  </si>
  <si>
    <t>La Secretaria de Desarrollo Social viene utilizando el formato con código: M-PDD-SECS-FR-001 Eventos de asistencia técnica registro de participantes de fecha de aprobación 29 de marzo de 2016 versión 1 para realizar actividades de asistencia técnica en oficina, el cual pertenece al sector económico y crecimiento sostenible. NUMERAL 4.2.3 CONTROL DE DOCUMENTOS.</t>
  </si>
  <si>
    <t>La Unidad Administrativa Especial de Vivienda, de la asistencia técnica prestada en oficina el 22 de septiembre de 2016, tiene compromiso de socialización con la comunidad de los temas de ahorro crédito y gestión para el mes de noviembre de 2016; de la cual no se evidencia programación de la actividad, lo que indica que la prestación del servicio no se ejecuta bajo condiciones controladas NUMERAL 7.5.1 CONTROL DE LA PRODUCCION Y PRESTACION DEL SERVICIO.</t>
  </si>
  <si>
    <t>Reprogramar la asistencia tècnica en los temas de Crèdito, ahorro y gestiòn de subsidios familiares de vivienda para el Primer trimestre de 2017, de acuerdo con la solicitud realizada por la Comunidad Interesada.</t>
  </si>
  <si>
    <t>Reprogramar asistencia técnica en los temas de Crédito, ahorro y gestión de subsidios familiares de vivienda en coordinación con la comunidad</t>
  </si>
  <si>
    <t>El indicador del Sector de Desarrollo Integral e Innovación “Porcentaje de avance en el cumplimiento de metas”, pese a que se encuentra medido, no se evidencia un soporte claro que demuestre el avance en los proyectos realizados, es decir, cuántos convenios se celebraron con diferentes actores, que municipios, grupos de interés, comunidades beneficiadas y cuál es el estado real de cada una, se limita a la presentación del avance del trimestre consolidado por secretaria de planeación en general del PDD, adicionalmente la medición a 30 de septiembre, no cuenta con soporte. NUMERAL 8.2.3 SEGUIMIENTO Y MEDICION DE LOS PROCESOS.</t>
  </si>
  <si>
    <t>Elaboración de un formato para anexar a la medición del indicador, que evidencie los proyectos o convenios que soportan el cumplimiento en el avance de las metas</t>
  </si>
  <si>
    <t>Angela Andrea Forero Mojica</t>
  </si>
  <si>
    <t>Promoción del Transporte y la Movilidad</t>
  </si>
  <si>
    <t>La Secretaría de Transporte y Movilidad debía prestar capacitación los días 25 y 30 de mayo, 01, 02 y 03 de junio de 2016 en instituciones educativas del municipio de Granada, de los cuales no se evidencia cumplimiento de la actividad, lo que indica que la prestación del servicio no se ejecuta bajo condiciones controladas NUMERAL 7.5.1 CONTROL DE LA PRODUCCION Y PRESTACION DEL SERVICIO Y 8.3 CONTROL DEL PRODUCTO Y/O SERVICIO NO CONFORME.</t>
  </si>
  <si>
    <t>1. Diseñar el procedimiento de Campañas y capacitaciones en Seguridad vial 2. Socializar el procedimiento de Campañas y capacitaciones en Seguridad vial</t>
  </si>
  <si>
    <t>Sonia Patricia González Bernal</t>
  </si>
  <si>
    <t>3. Socializar los métodos y herramientas que se deben utilizar en las Campañas y capacitaciones en Seguridad vial 4. Estandarizar el cronograma de Campañas y capacitaciones en Seguridad vial</t>
  </si>
  <si>
    <t>5.Realizar monitoreo y revisión de la ejecución de las Campañas y capacitaciones en Seguridad vial prestadas con el fin de evaluar su desempeño 6. Realizar reuniones trimestrales para retroalimentar los resultados de la evaluación</t>
  </si>
  <si>
    <t>La Secretaria de Transporte y Movilidad en la reunión de capacitación en el municipio de Chocontá del 31 de agosto de 2016 para la campaña vial parques temáticos, utiliza un documento no controlado (borrador), cuando dentro del SIGC existe el formato código M-PDD-STM-FR-03. NUMERAL 4.2.3. CONTROL DE DOCUMENTOS.</t>
  </si>
  <si>
    <t>1. Socializar el procedimiento E-PID-PR-002 Control de Documentos V4 2. Socializar los métodos y herramientas que se deben utilizar en las Campañas y capacitaciones en Seguridad vial</t>
  </si>
  <si>
    <t xml:space="preserve">3.Realizar seguimiento de la utilización de los métodos y herramientas que se deben utilizar en las Campañas y capacitaciones en Seguridad vial mediante pre auditoria semestral 4. Realizar reuniones trimestrales para retroalimentar los resultados de la pre auditoria </t>
  </si>
  <si>
    <t>Se evidencia que en el Sector de Transporte y Movilidad no existe, un procedimiento documentado para la presentación de los proyectos por parte los municipios, para la demarcación vial en la Dirección de Servicios, esta actividad se hace fuera del proceso. NUMERAL 4.2.1 GENERALIDADES. Literales c y d.</t>
  </si>
  <si>
    <t>1. Diseñar el procedimiento de VIABILIZACION PROYECTOS DE SEÑALIZACION, DEMARCACION VIAL RED DE CICLO RUTAS Y SENDEROS PEATONALES 2. Socializar el procedimiento M-PD-STM-PR-009 VIABILIZACION PROYECTOS DE SEÑALIZACION, DEMARCACION VIAL RED DE CICLO RUTAS Y SENDEROS PEATONALES</t>
  </si>
  <si>
    <t>Ermes Arturo Zambrano Rojas</t>
  </si>
  <si>
    <t>3.Realizar monitoreo y revisión al cumplimiento del procedimiento VIABILIZACION PROYECTOS DE SEÑALIZACION, DEMARCACION VIAL RED DE CICLO RUTAS Y SENDEROS PEATONALES</t>
  </si>
  <si>
    <t>El indicador “Avance de proyectos”, del Sector Transporte y Movilidad, se evidencia que no fue medido oportunamente, la última medición se realizó el 30 de junio de 2016 y de acuerdo a la frecuencia (trimestral) establecida en la ficha técnica del mismo, se debió realizar su medición a 30 de septiembre de 2016. NUMERAL 8.2.3. SEGUIMIENTO Y MEDICION DE LOS PROCESOS.</t>
  </si>
  <si>
    <t>1. Enviar el nuevo indicador a la Secretaria de la Función Publica 2. Consultar e introyectar E-PID-GUI-003 Guía para Indicadores de Gestión</t>
  </si>
  <si>
    <t>3. Socializar el indicador "Municipios beneficiados con proyectos radicados" 4. Realizar primera medición del indicador</t>
  </si>
  <si>
    <t>El indicador “Cumplimiento de metas del plan de acción”, del Sector Transporte y Movilidad, reporta una medición del 12% para el tercer trimestre de 2016, cuando la meta fijada es del 100%, con tolerancia superior del 90 e inferior del 75 y no se registra acción correctiva al respecto. NUMERAL 8.5.1 MEJORA CONTINUA.</t>
  </si>
  <si>
    <t>Enviar el ajuste de la tolerancia del indicador a la Secretaria de la Función Publica</t>
  </si>
  <si>
    <t>Andrea del Pilar Gil Jimenez</t>
  </si>
  <si>
    <t>Consultar e introyectar E-PID-GUI-003 Guía para Indicadores de Gestión</t>
  </si>
  <si>
    <t>Realizar medición del indicador "Plan de Acción" de acuerdo a los ajustes realizados</t>
  </si>
  <si>
    <t>En la Secretaría de Ambiente no se evidencia cumplimiento de las tareas del Plan de Gestión en la actividad No. 3 Prestar asistencia técnica en sus tres componentes: asesoría, capacitación y/o acompañamiento.</t>
  </si>
  <si>
    <t xml:space="preserve">Establecer responsabilidades para el flujo interno de información concerniente al servicio de Asistencia Técnica prestado por la SAC. </t>
  </si>
  <si>
    <t>Socializar el procedimiento M-PDD-SECS-PR-001 ASISTENCIA TECNICA SECS al interior de la Dirección de Gestión del Recurso Hídrico y Saneamiento Básico.</t>
  </si>
  <si>
    <t>Mauricio Fernando Sanchez Tafur</t>
  </si>
  <si>
    <t>En la secretaria de Ambiente, no se evidencia cumplimiento de las tareas del Plan de Gestión que se encontraban planteadas entre el mes de mayo a septiembre.</t>
  </si>
  <si>
    <t>Solicitar a la Secretaría de la Función Pública - DDO capacitación para la construcción/diseño del Plan de Gestión (formato “E-PID-FR-015) en la Secretaría del Ambiente, así como para su posterior seguimiento</t>
  </si>
  <si>
    <t>Coordinar la ejecución de la capacitación solicitada a SFP-DDO para la construcción y seguimiento del Plan de Gestión (formato “E-PID-FR-015”) de la SAC, dirigida a funcionarios y contratistas de la Dependencia.</t>
  </si>
  <si>
    <t>Con acompañamiento de la SFP-DDO, elaborar el Plan de Gestión (formato “E-PID-FR-015”) vigencia 2017 de la Dirección de Ecosistemas Estratégicos y Sostenibilidad Ambiental del Territorio y remitirlo a la Dirección de Planificación Integral de la Gestión Ambiental.</t>
  </si>
  <si>
    <t>Con acompañamiento de la SFP-DDO, elaborar el Plan de Gestión (formato “E-PID-FR-015”) vigencia 2017 de la Dirección de Gestión del Recurso Hídrico y Saneamiento Básico y remitirlo a la Dirección de Planificación Integral de la Gestión Ambiental.</t>
  </si>
  <si>
    <t>Con acompañamiento de la SFP-DDO, elaborar el Plan de Gestión (formato “E-PID-FR-015”) vigencia 2017 de la Dirección de Planificación Integral de la Gestión Ambiental.</t>
  </si>
  <si>
    <t>Consolidar el Plan de Gestión (formato “E-PID-FR-015”) vigencia 2017 de la Secretaría del Ambiente.</t>
  </si>
  <si>
    <t>Con el acompañamiento de la SFP-DDO y la participación de las tres Direcciones y el Despacho del Secretario, revisar el seguimiento consolidado por la Dirección de Planificación Integral de la Gestión Ambiental, correspondiente al Trimestre I (Enero a Marzo) del Plan de Gestión (formato “E-PID-FR-015”) vigencia 2017 de la Secretaría del Ambiente.</t>
  </si>
  <si>
    <t>La Secretaria de Transporte y Movilidad presenta una cartera de $186.838’410.485, donde el 40% corresponde a la vigencia 2010 y anteriores, donde no se evidencia, clasificación de la misma por edades y riesgo, no se presenta reporte de gestiones adelantadas y estado de cobro, de acuerdo a las normas que regulan el cobro en materia de infracciones a las normas de tránsito, encontrándose una potencial materialización del riesgo N° 3 identificado para el sector: RIESGO N. 3 GESTIÓN INOPORTUNA O INEFICIENTE DE LOS TRÁMITES.</t>
  </si>
  <si>
    <t>Celebrar convenio de consulta de base de datos para ubicabilidad de conductores con el Registro Unico Nacional de Tránsito RUNT, en un término de 6 meses</t>
  </si>
  <si>
    <t>Realizar visitas a la oficina de cobro coactivo de la U,.T. SIETT, para verificación, con muestra selectiva, de términos aplicados para proyección de mandamientos de pago y de resoluciones ordenando seguir la ejecución, dentro de los procesos de cobro coactivo y con base en los resultados minimizar y estandarizar términos, mediante la firma de acta con el concesionario. Término. 8 meses</t>
  </si>
  <si>
    <t>Reaizar verificación selectiva en la oficina de procesos administrativos, respecto de los términos que actualmente se están aplicando para firma de actuaciones sustanciadas por el concesionario y con base en los resultados, determinar la necesidad de minimizar y estandarizar términos.</t>
  </si>
  <si>
    <t>Se evidencia que la información que se carga a la herramienta VISOR no corresponde con lo observado en los contratos y/o convenios lo que origina que la información no sea veraz y fidedigna.</t>
  </si>
  <si>
    <t xml:space="preserve">Verificar y corregir la información cargada en la herramienta VISOR, con el fin de que sea concordante con la ejecución de las metas. </t>
  </si>
  <si>
    <t>Diana del Pilar Cruz Suárez</t>
  </si>
  <si>
    <t xml:space="preserve">Concientizar mediante socialización a los funcionarios y contratistas de la Secretaría de Competitividad y Desarrollo Económico sobre la importancia del suministro oportuno y eficaz de la información para el reporte del cumplimiento de las metas del Plan de Desarrollo. </t>
  </si>
  <si>
    <t xml:space="preserve">Elaborar y socializar un cronograma interno de reporte, revisión y cargue de la información que debe sustentar el cumplimiento de metas del Plan de Desarrollo en la herramienta VISOR. </t>
  </si>
  <si>
    <t>Es importante que se encuentre una trazabilidad en el cumplimiento de las actividades en el plan de gestión dentro del ciclo PHVA.</t>
  </si>
  <si>
    <t>Revisión y ajuste de las actividades y tareas vinculadas a la trazabilidad de la Secretaría en concordancia con las funciones, aplicando el ciclo PHVA</t>
  </si>
  <si>
    <t>Socializar y capacitar a los gerentes de la Secretaría en el adecuado manejo y diligenciamiento de la Herramienta E-PID-FR-015 - Plan de Gestión.</t>
  </si>
  <si>
    <t>Revisión y ajuste de las actividades y tareas vinculadas a la planeación de la secretaría en concordancia con las funciones, aplicando el ciclo PHVA para la vigencia 2017.</t>
  </si>
  <si>
    <t>En la asistencia técnica no se evidencia el beneficiario de la prestación de este servicio por parte de la Secretaria en el formato Solicitud y/o Programación Asistencia Técnica Código: M-PDD-SGI-FR-02.</t>
  </si>
  <si>
    <t>Adjuntar plan de mejoramiento enviado y aprobado por control interno</t>
  </si>
  <si>
    <t>Pese a que la Meta 483 del Plan de Desarrollo Cundinamarca Calidad de Vida en la herramienta visor se encuentra con una ejecución del 100% hay convenios que están en ejecución. Como es el caso del Convenio de Cooperación 021 de 2014. El cual incluso en esta vigencia presenta una prórroga y modificación que va hasta 20 de julio de 2017, por lo que no se explica el reporte del 100%.</t>
  </si>
  <si>
    <t>El reporte de plan indicativo se realizará de acuerdo al plan de trabajo radicado en la secretaría de planeación, de cada una de las metas del Plan de desarrollo contando con las respectivas evidencias</t>
  </si>
  <si>
    <t>En las actividades del Planear de la caracterización del proceso, se mencionan: la Formulación de la Política Fiscal de Departamento y la Formulación del Plan de Acción, los cuales no se evidenciaron. Adicionalmente, la Formulación del POAI, el cual es producto del proceso de Direccionamiento estratégico. También se menciona una circular como salida del Planear para emitir lineamientos de control y seguimiento de los recursos de gratuidad. Para proyectar presupuesto de inversión y funcionamiento menciona como proveedor el Proceso de Gestión Contractual con el Plan de Contratación del Presupuesto, lo que no corresponde. En cuanto al Hacer, se mencionan: Contratos, convenios y proyectos, evidenciando que ésta no es la razón de ser del proceso</t>
  </si>
  <si>
    <t>Revisar el proceso y caracterizarlo.</t>
  </si>
  <si>
    <t>Revisión integral del proceso con ocasión de la reestructuración, para definir entradas y salidas.</t>
  </si>
  <si>
    <t>En la Subdirección de Impuesto de Vehículos se evidencia desactualización de los Datos de los contribuyentes y de los vehículos en un sistema que no permite a la Dirección de Rentas de Cundinamarca la identificación y la ubicación de los contribuyentes, ni la fiscalización y cobro de forma ágil y rápida de los impuestos correspondientes</t>
  </si>
  <si>
    <t>Instruir a las oficinas receptoras de información frente a la calidad y soportes de los datos</t>
  </si>
  <si>
    <t>Revisión y depuración de datos existentes</t>
  </si>
  <si>
    <t>Actualización de los datos tomando como fuente de información los pagos realizados y la información suministrada por los contribuyentes.</t>
  </si>
  <si>
    <t>Se evidencia por parte del grupo auditor, en visita realizada el 24 y 25 de octubre del año en curso, que la Dirección de Ejecuciones Fiscales de Cundinamarca no cuenta con personal suficiente para adelantar la sustanciación de los más de cincuenta y cinco mil (55.000) Procesos de Cobro Coactivo que tiene a su cargo en este momento, ya que actualmente solamente cuentan con cinco profesionales del derecho para dicha tarea. Esto afecta el objetivo de lograr el recaudo, a través del cobro coactivo, de las obligaciones tributarias y no tributarias a favor del Departamento de Cundinamarca. Es decir, que no existe un Control que mitigue o modifique la causa de “…Insuficiente talento humano para atender las labores…” del riesgo número tres denominado; “…Procesos de Fiscalización sin éxito…”.</t>
  </si>
  <si>
    <t>Garantizar apoyo a la Dirección de Ejecuciones Fiscales con personas naturales o jurídicas para adelantar los procesos de su competencia.</t>
  </si>
  <si>
    <t>Formular plan de contingencia para vigencia 2017</t>
  </si>
  <si>
    <t>Ejecutar y hacer seguimiento al plan de contingencia</t>
  </si>
  <si>
    <t>Se evidencia por parte del grupo auditor, en visita realizada el 24 y 25 de octubre del año en curso, que la Dirección de Ejecuciones Fiscales de Cundinamarca no cuenta con una Base de Datos Sistematizada que sea confiable, solamente se tiene la información consignada en cuadros de Excel, lo que no genera seguridad en los datos reportados ni seguimiento a los mismos. Esto pone en riesgo el recaudo, de las obligaciones tributarias y no tributarias a favor del Departamento Cundinamarca, que tiene como objeto recaudar el proceso de Gestión Financiera.</t>
  </si>
  <si>
    <t>Capacitación en el manejo del Sistema</t>
  </si>
  <si>
    <t>Realizar Pruebas piloto para determinar confiabilidad y robustez del Sistema</t>
  </si>
  <si>
    <t>Ingresar datos depurados y verificados al sistema de información.</t>
  </si>
  <si>
    <t xml:space="preserve">Realizar copias de seguridad de los datos para realizar los cobros de la Dirección de ejecuciones fiscales </t>
  </si>
  <si>
    <t>Avanzar en la digitalización del archivo</t>
  </si>
  <si>
    <t>Falta realizar el análisis cuantitativo de los indicadores, la tendencia de los resultados obtenidos, siguiendo las indicaciones de la Guía para Indicadores de Gestión - E-PID-GUI-003 que se encuentra en la herramienta Isolucion.</t>
  </si>
  <si>
    <t>Hacer el análisis de los indicadores conforme a la Guía de Indicadores y subir registro en Isolución.</t>
  </si>
  <si>
    <t>Revisar capacidad, consistencia y pertinencia de los indicadores.</t>
  </si>
  <si>
    <t>Realizar mesa de trabajo para evaluar la pertinencia de los indicadores establecidos y la oportunidad de fortalecer o adoptar nuevos métodos de seguimiento y medición, cumpliendo con los lineamentos de la Guía para Indicadores de Gestión – E-PID-GUI-003</t>
  </si>
  <si>
    <t>En la ejecución de las actividades del procedimiento A-GF-PR-026 Conciliaciones Bancarias, se evidenció la utilización de formatos no controlados, requiriéndose la unificación de los mismos.</t>
  </si>
  <si>
    <t>Incorporar los formatos necesarios al Sistema.</t>
  </si>
  <si>
    <t>El Decreto 0445 de 2015 del 28 de diciembre de 2015”Por el cual se determina la Categorización del departamento de Cundinamarca para la vigencia 2016” incumple el PARAGRAFO 4o. del Artículo PRIMERO de la Ley 617 de 2000, que dice: “Los Gobernadores determinarán anualmente, mediante decreto expedido antes del treinta y uno (31) de octubre, la categoría en la que se encuentra clasificado para el año siguiente, el respectivo departamento”. Igualmente a la fecha, la Secretaria de Hacienda como líder del proceso de Gestión Financiera no ha proyectado y presentado para expedición el Decreto de categorización del Departamento para la vigencia 2017.</t>
  </si>
  <si>
    <t>Fijar cronograma para 2017 de actos administrativos a proyectar por aprte del líder del proceos de gestión fiananciera, de aceurod a la normatividad vigente</t>
  </si>
  <si>
    <t>Seguimiento al cumplimiento del Cronograma.</t>
  </si>
  <si>
    <t>El informe de Transparencia por Colombia, a 31 de marzo de 2016, Numeral 13. Control Institucional, 13.1 Reportes de información a instancias de regulación y control, la entidad (Gobernación de Cundinamarca) presenta una calificación de cero (0) por la no entrega del MFMP. Ley 819 de 2003, Resolución No 05993 del fecha 17 de Septiembre de 2008.</t>
  </si>
  <si>
    <t>Actualizar cuadro de informes a reportar a entes superiores y/o entes de control.</t>
  </si>
  <si>
    <t>Hacer seguimiento bimestral al reporte</t>
  </si>
  <si>
    <t>Presentar oportunamente el MFMP a la CGR.</t>
  </si>
  <si>
    <t>En la Dirección de Rentas y Gestión Tributaria de la Secretaria de Hacienda de Cundinamarca, se evidencia que el Gobierno Departamental no ha presentado el proyecto de ordenanza que reglamente el Estatuto de Valorización, lo cual desconoce lo establecido en el artículo 332 de la Ordenanza No. 216 del 03 de junio de 2014, por el cual se expide el Estatuto de Rentas del Departamento de Cundinamarca.</t>
  </si>
  <si>
    <t>Seguimiento al trámite de presentación del Proyecto de Ordenanza por parte del ICCU.</t>
  </si>
  <si>
    <t>En la Dirección de Rentas y Gestión Tributaria de la Secretaria de Hacienda de Cundinamarca, se evidencia que a la fecha no se encuentra diseñado ni implementado el Formulario Oficial de Cambio de Dirección, de que trata el parágrafo transitorio del artículo 360 de la Ordenanza No. 216 del 03 de junio de 2014 por el cual se expide el Estatuto de Rentas del Departamento de Cundinamarca. De igual manera, se puede apreciar que el diseño e implementación de dicho Formulario, debía realizarse en un término de seis (6) meses, término que no cumplió la Administración Tributaria Departamental de Cundinamarca, ya que dicho Estatuto fue expedido el 3 de junio de 2014. Cabe destacar, que el Formulario Oficial de Cambio de Dirección tampoco se pudo aprecia en la plataforma ISOLUCIÓN.</t>
  </si>
  <si>
    <t>Expedir el Formulario Oficial de Cambio de Dirección</t>
  </si>
  <si>
    <t>Se evidencia por parte del equipo auditor, que el Subdirector Técnico del Impuesto sobre Vehículos remitió mediante oficio de 14 de abril de 2016 las Liquidaciones de Aforo No. 1806656 del 11 de junio de 2014 y 1849471 de 12 de junio de 2014 entre otras, al Director de Ejecuciones Fiscales para que adelante el respectivo cobro coactivo, sin la identificación clara y expresa del sujeto pasivo de la obligación tributaria a favor del Departamento de Cundinamarca. Lo anterior trasgrede lo preceptuado en los artículos 719 y 712 del Estatuto Tributario Nacional y el artículo 484 de la Ordenanza Departamental No. 216 del 03 de junio de 2016, en relación a que la Liquidación de Aforo debe contener el nombre o razón social del contribuyente.</t>
  </si>
  <si>
    <t>Incorporar la identificación del sujeto pasivo en las liquidaciones de aforo del impuesto de vehículos que se encuentran sin ese requisito en la Dirección de Ejecuciones Fiscales</t>
  </si>
  <si>
    <t>Emitir comunicación escrita que reitere los requisitos del título para que preste mérito ejecutivo</t>
  </si>
  <si>
    <t>Implementar lista de verificación previa a la recepción del titulo.</t>
  </si>
  <si>
    <t>En la Subdirección de Impuesto sobre vehículos automotores al efectuarse devoluciones no se lleva a cabo la compensación correspondiente con otros tributos de vehículos como obligación del mismo contribuyente. (Art. 615 Ordenanza 251 de 2014-Art. 861 del E.T.)</t>
  </si>
  <si>
    <t>Hacer los cruces de información en el impuesto de vehículos en todos los trámites de devolución</t>
  </si>
  <si>
    <t>La Subdirección de Vehículos hará un informe trimestral sobre todos los casos de devolución con la constancia de haber efectuado el cruce de información para compensación y la remitirá al Director de Rentas y Gestión Tributaria</t>
  </si>
  <si>
    <t xml:space="preserve">Realizar mesas de trabajo con las dependencias involucradas en el proceso de compensaciones </t>
  </si>
  <si>
    <t>Realizar cruce de información de sujetos pasivos con las dependencias que intervienen en el cobro del impuesto y posterior compensación.</t>
  </si>
  <si>
    <t>Se presentan inconsistencias en los lineamientos dados por la Secretaría de Hacienda mediante Resolución 4883 de diciembre 28 de 2015 en su numeral m), teniendo en cuenta que la fecha de la Resolución es posterior a la fecha límite de entrega del archivo a la Dirección Financiera de Tesorería, al igual que en la instrucción en caso de no cumplir las condiciones descritas, así: “El PAC Mensualizado para la vigencia 2016 deberá elaborarse en un archivo de Excel que será proporcionado por la Dirección Financiera de Tesorería-DFT máximo el 15 de diciembre de 2015, debidamente firmados por el ordenador de los gastos del Centro Gestor. La Entidad que no remita el PAC en las condiciones descritas y en las fechas establecidas por DFT, se le asignará el mismo PAC de la vigencia 2016”. Articulo 14 Decreto 0432 de 2015 – Ordenanza 0283 de 2015.</t>
  </si>
  <si>
    <t>Tener en cuenta las fechas en la expedición de la Resolución del PAC del año 2017</t>
  </si>
  <si>
    <t>Se incorporara en el cronograma de expedición de informes y actos administrativos 2017, estas fechas para su cumplimiento cabal.</t>
  </si>
  <si>
    <t>En los pedidos 45000022707, 45000022746, 45000022704, 4500023009, se evidencia que siendo contratos de prestación de servicios profesionales o técnicos celebrados con personas naturales, no se tiene en cuenta el PARAGRAFO del artículo 7 del Decreto 0435 de 2015, numeral 4 del Artículo 285 del Estatuto de Rentas de Cundinamarca que indica “El valor del contrato será el equivalente al valor del mismo sin incluir el IVA que genere su cuantía. Para efectos de la exclusión prevista en el numeral 4° del Articulo 285 del Estatuto de Rentas de Cundinamarca, en los contratos de prestación de Servicios Profesionales o Técnicos celebrados con personas naturales, el cobro de las estampillas se realizara en la parte que exceda las 1200 UVT excluidas”(…)</t>
  </si>
  <si>
    <t>Realizar control a través de la Dirección de Tesoreria para que se aplique el descuento adecuado por estampillas</t>
  </si>
  <si>
    <t>Emitir instrucción al respecto.</t>
  </si>
  <si>
    <t>El Estado del NIT de la Unidad Administrativa Especial de Rentas y Gestión Tributaria se encuentra con Registro Activo ante la Dirección de Impuestos y Aduana Nacionales de Colombia – DIAN, aunque mediante Decreto 008 de Enero 4 de 2013, en su artículo 299, entre otros, fueron derogados los siguientes actos administrativos: … Los artículos 1° al 8° de la Ordenanza 72 de 2010 con excepción del numeral 8.4 y del parágrafo del Articulo 8 de dicha ordenanza, así como en el artículo 82 numeral 2° del mismo Decreto, se crea la Dirección de Rentas y Gestión Tributaria en la Secretaria de Hacienda.</t>
  </si>
  <si>
    <t>Seguimiento a la gestión de cancelación del NIT de cada Entidad.</t>
  </si>
  <si>
    <t>Existe modificación del Plan Financiero, incorporación de los recursos al presupuesto y ejecución de los mismos, sin actos administrativos legalizados. En el acta de reunión extraordinaria del CONFISCUN de fecha julio 21 de 2016 falta la firma del Presidente del CONFISCUN y del Secretario de Hacienda. La Resolución correspondiente no tiene fecha, numeración y faltan firmas. Así como las Resoluciones 083, 084 y 084 de julio 21 de 2016, mediante las cuales se modifica el Presupuesto de Ingresos y Gastos de Empresas Sociales del Estado, no tienen la firma del Secretario de Hacienda, incumpliendo lo establecido en el artículo 22 de la Ordenanza 227 de 2014, Artículo 54 del Decreto 0265 de 2016 (antes: art.31 del Decreto 066 de 2015).</t>
  </si>
  <si>
    <t>Mantener los actos administrativos debidamente archivados y legalizados</t>
  </si>
  <si>
    <t>Se evidencia manual de programación y ejecución presupuestal y en su contenido presenta inconsistencias en el numeral 5.6 ejecución del presupuesto en el párrafo relacionado Disponibilidad Presupuestal que dice: “Corresponde a la primera afectación que sobre el presupuesto de gasto se realiza y cuyo objetivo es garantizar la existencia de la apropiación de recursos que permiten atender el compromiso u obligación que se va a efectuar. Esta certificación la expide el Director de Presupuesto del órgano respectivo o quien haga sus veces. Desde su expedición solo contara con una vigencia de sesenta días calendario para su afectación”. ( el subrayado es nuestro). Igualmente el párrafo relacionado con el Registro Presupuestal que dice: “El registro presupuestal tiene vigencia hasta al final de la vigencia fiscal. Una vez esta se concluya, será cancelado automáticamente”. ( el subrayado es nuestro). Artículos 75 y 150 de la Ordenanza 227 del 2014.</t>
  </si>
  <si>
    <t>Ajuste del Manual</t>
  </si>
  <si>
    <t>La Dirección Financiera de Contaduría –Secretaria de Hacienda no reporto a la CGN la información del Boletín de Deudores Morosos del Estado completamente, según lo informado por el auditado debido a que la Secretaría de Transporte y Movilidad envío la información el día límite de reporte, sin depurar, no cumplía con el formato y en algunos casos tenía información doble. Ley 901 del 2004 y Circular Externa No 59 de 2004.</t>
  </si>
  <si>
    <t>Requerir con término suficiente la información de la Secretaría de Transporte y Movilidad y validar la información enviada antes de enviar el reporte a la Contaduría.</t>
  </si>
  <si>
    <t>Andres Felipe Trujillo Galvis</t>
  </si>
  <si>
    <t>En el Centro Gestor 1106 Secretaría de Hacienda con fuente de financiación: 1-0100 Recurso Ordinario, 3-1400 Tasa recuperación Impuesto sobre vehículos automotores y 3-1500 Tasa recuperación Impuesto de Registro, se evidencia el contrato interadministrativo número SH-048 del 26 de abril de 2016 con la Empresa de Telecomunicaciones de Bucaramanga S.A ESP- TELEBUCARAMANGA – por valor de $ 3.563.289.839 con una adición $ 1.037.887.032 el 01 de Noviembre de 2016 cuyo objeto es “Contratar la prestación de los servicios de: alojamiento de infraestructura y/o sistemas de información en data center externo, administración y monitoreo de infraestructura, aprovisionamiento de enlaces de comunicación, servicios de mantenimiento preventivo/correctivo y actualización, soporte especializado SAP, cubrimiento, garantía de servidores y adquisición de infraestructura”, el cual en su Clausula Primera – Parágrafo Segundo – Alcance del Objeto – numeral 4 dice: “implementar, administrar y mantener actualizado el plan de contingencia y continuidad de los servicios soportados en toda la infraestructura involucrada en la operación, de acuerdo con las condiciones y lineamientos técnicos establecidos en los anexos técnicos” y el numeral 11 dice: “ Efectuar la administración y gestión de riesgos asociados a la operación durante la prestación del servicio” presentando en el transcurso de esta auditoría los días 13 y 14 de Octubre la interrupción de los servicios de SAP con los consiguientes inconvenientes para los usuarios internos y externos de la Gobernación, dejando de percibir la entidad recursos importantes por todos los conceptos de impuestos (especialmente de Registro). Adicionalmente, al realizar la consulta en el SECOP de la documentación relacionada con este contrato, no se evidencia acto administrativo donde conste la verificación de la idoneidad técnica o profesional del supervisor del contrato, incumpliendo la Circular 015 de 2016 en lo relativo al numeral 1 del Decreto Departamental 038 de 2016 Manual de Vigilancia y Control de la Ejecución Contractual Capítulo II Numeral 1.1.1.1.</t>
  </si>
  <si>
    <t>Ejercer supervisión conjunta con secretaria TIC por clase de servicio. Producto: informes de supervisión</t>
  </si>
  <si>
    <t>Contratar profesional de apoyo para acompañar y asesorar tecnicamente el desarrollo de los proyectos con componente tecnológico de la secretaria</t>
  </si>
  <si>
    <t>Presentar modificaciones realizadas en anexo técnico, con miras a restablecimiento del servicio en tiempo razonable, a través de escrito firmado por los supervisores</t>
  </si>
  <si>
    <t>En la Secretaría de Salud existen las siguientes cuentas bancarias de ahorros: BBVA 627006554, OCCIDENTE 265802199 y BANCO POPULAR 050110097 que aún presentan partidas conciliatorias de carga inicial. Régimen de Contabilidad Pública, Resolución193 de 2016 – CGN</t>
  </si>
  <si>
    <t xml:space="preserve">Llevar al comité de sostenibilidad, las partidas que una vez revisadas sean objeto de saneamiento </t>
  </si>
  <si>
    <t>No se evidencia cruce de la información o actividad relacionada que permita corroborar la ejecución pasiva de las Entidades Descentralizadas y Unidades Administrativas para efectuar los reintegros a la Dirección Financiera de Tesorería de recursos del Departamento provenientes de saldos de vigencias anteriores que se no se encuentren amparando reservas presupuestales, cuentas por pagar o pasivos exigibles, atendiendo lo establecido en el artículo 41 de Decreto 0432 de 2015-Ordenanza 0283 de 2015 y falta hacer seguimiento a las entidades descentralizadas del Departamento sobre su comportamiento financiero para verificar el cumplimiento de las políticas trazadas por el Gobierno Departamental, incumpliendo el numeral 6 del artículo 93 del Decreto Ordenanzal 0066 de abril 1 de 2015 (Hoy Numeral 6 del artículo 92 del Decreto Ordenanzal 0265 de 2016).</t>
  </si>
  <si>
    <t>Revisar la ejecución pasiva.</t>
  </si>
  <si>
    <t>Solicitar el reintegro de recursos no ejecutados.</t>
  </si>
  <si>
    <t>Evidenciar la labor de cruce de información que adelanta la Tesorería.</t>
  </si>
  <si>
    <t>Existe ejecución del 100% de las reservas presupuestales constituidas a diciembre 31 de 2015, aunque mediante oficio recibido de la Contraloría Departamental, esta entidad de control excluye y no refrenda las Reservas Presupuestales constituidas por la administración correspondientes al Nivel Central por valor de $3.225.099.529, en las Secretarías: General ($3.065.446.658), Jurídica($7.389.000), Función Pública ($144.976.871) y Transporte y Movilidad ($7.287.000).</t>
  </si>
  <si>
    <t>Registrar las reservas presupuestales de acuerdo con los compromisos presupuestales y ajustarlas al momento de recibir una objeción por la Controlaría.</t>
  </si>
  <si>
    <t>En el reporte de ejecución de reservas presupuestales, se evidencia en el Centro Gestor 1104 Secretaría Jurídica, un saldo negativo en el disponible y una ejecución del 250% a septiembre 30 de 2016.</t>
  </si>
  <si>
    <t>Reiterar la solicitud de corrección del error que está en el sistema sobre la reserva de la Secretaría Jurídica.</t>
  </si>
  <si>
    <t>En la cuenta contable de Inventarios, aunque se evidencia gestión realizada por la Dirección Financiera de Contaduría ante el Director de Bienes e Inventarios de la Secretaria General, aún existen partidas de carga inicial.</t>
  </si>
  <si>
    <t>Agilizar la depuración de la cuenta de inventario en coordinación con la Secretaría General.</t>
  </si>
  <si>
    <t>En la Secretaría de Educación, se observa una baja ejecución de las cuentas por pagar constituidas a 31 de Diciembre del 2015, sin tener en cuenta lo establecido en el artículo 77 de la Ordenanza 227 del 2014 y articulo 41 del Decreto 0432 de 2015 que dice (…)” La cuentas por pagar y la Reservas Presupuestales correspondiente a la vigencia fiscal que no se hayan ejecutado a 31 de Diciembre de 2016 expiran sin excepción”.</t>
  </si>
  <si>
    <t>Ajustar la cifras del sistema y consolidar con lo que ocurra al final del año</t>
  </si>
  <si>
    <t xml:space="preserve">Realizar seguimiento a la ejecución de la cuentas por pagar </t>
  </si>
  <si>
    <t>Las cuentas por pagar de la Secretaría de Salud no contienen el valor real de la cartera que se le adeuda a las IPS y a las ESES de la red pública adscrita y no adscrita del Departamento.</t>
  </si>
  <si>
    <t>Requerir a la Secretaría de Salud para que haga mesas de trabajo con los actores del sistema de salud para depurar las cuentas.</t>
  </si>
  <si>
    <t>Se evidencia comunicación de la CGN con corte a junio 30 de 2016, relacionada con una importante cantidad de inconsistencias en las operaciones reciprocas de los hospitales, detectadas al cruzar la información con cada uno de los hospitales, por cuanto no cuadra, ni concuerda la información de estos con los registros del balance de la Secretaría de Salud (Cuentas por pagar).</t>
  </si>
  <si>
    <t>Requerir a la Secreataría de Salud para que haga mesas de trabajo con los actores del sistema de salud para depurar las cuentas</t>
  </si>
  <si>
    <t>Falta definir con claridad dentro de la política de fiscalización cuando vence el período de identificación del Impuesto de Vehículos y cuando comienza el Cobro Coactivo, por cuanto, los términos difieren en la Subdirección de Impuestos de Vehículos y en la Dirección de Ejecuciones Fiscales dejando abierta la interpretación a criterios personales del Reglamento Interno de Recaudo de Cartera del Departamento de Cundinamarca y del Estatuto Tributario Nacional.</t>
  </si>
  <si>
    <t>Contemplar claramente estas funciones en los actos de estructura y funciones de la Secretaría.</t>
  </si>
  <si>
    <t>No existe acto administrativo de creación del Comité de Inversiones mencionado en el procedimiento 041 Inversiones de Excedentes de liquidez</t>
  </si>
  <si>
    <t>Tener disponibles evidencias de la existencia del Comité y su funcionamiento</t>
  </si>
  <si>
    <t>No existe acto administrativo de creación del Comité de PAC evidenciándose su actuación según resolución 4883 de Diciembre 28 de 2015 “Por la cual se fijan instrucciones y lineamientos para la proyección y elaboración del Programa Anual Mensualizado de Caja Inicial vigencia 2016 y sus reprogramaciones en la Dirección Financiera de Tesorería del Departamento”.</t>
  </si>
  <si>
    <t>Modificar la Resolución sobre el PAC para suprimir el designio de crar un Comité.</t>
  </si>
  <si>
    <t>Falta valorar la relación Costo – Beneficio, por cuanto se evidencia que en la Secretaría de Hacienda, con fuente de financiación 3-1500- Tasa de Recuperación Impuesto sobre Vehículos Automotores y 3-1501 Intereses Tasa de Recuperación Impuesto sobre Vehículos Automotores, se evidencia Contrato de prestación de servicios SH-046 de 2016 con Servientrega por valor de Quinientos Cinco Millones de Pesos ($ 505.000.000) y cuyo objeto es: “Prestar el servicio de impresión y envío de mensajería especializada a nivel urbano, rural y con cobertura nacional para la notificación de los actos administrativos que expida la Gobernación de Cundinamarca – Secretaría de Hacienda – Dirección de Rentas , dentro de los procesos de fiscalización, relacionados con el impuesto sobre vehículos automotores”, el cual se encuentra en ejecución, con plazo de ocho (8) meses contados a partir del 22 de abril de 2016, a la fecha el recaudo por este concepto, es de $ 888.452.400 demostrando que debido al bajo porcentaje de actos administrativos efectivamente entregados (19.10%) sólo se logra que el 1% de los contribuyentes omisos o inexactos paguen los dineros que le adeudan a la administración Departamental</t>
  </si>
  <si>
    <t>Determinar la relación costo - beneficio entre el pago por el Servicio prestado y el valor recaudado gracias a las notificaciones realizadas por el prestador del Servicio.</t>
  </si>
  <si>
    <t>1. Las Secretarías de Ambiente, Competitividad y Desarrollo Económico, Gobierno, Educación, Salud, Integración Regional, Desarrollo Social, Prensa y Comunicaciones, General, y la Unidad Administrativa Especial de Vivienda Social no brindaron la información pertinente para el análisis de la calidad y efectividad de controles en el proceso de formulación, ejecución, seguimiento y control de proyectos, hecho que justifica los resultados de la evaluación del control interno emitido por la CGR, situación que evidencia incumplimiento del principio de Control Interno AUTOGESTIÓN de acuerdo a lo establecido en el Decreto 943 de 2014 Manual Técnico MECI 2014 Marco Conceptual 3.3 Autogestión.</t>
  </si>
  <si>
    <t>Expedir y socializar directriz interna de dar respuesta oportuna y eficaz a las solicitudes realizadas por los entes Control a la Secretaria de Competitividad y Desarrollo Económico.</t>
  </si>
  <si>
    <t>1. Diligenciar la Matriz de Riesgos y tenerla disponible para los entes de Control Interno o Externo que la solicite, de manera rapida y eficiente. 2. Hacer seguimiento trimestral a los controles de los riesgos establecidos en la matriz</t>
  </si>
  <si>
    <t>James Antonio Albarracin Lozano</t>
  </si>
  <si>
    <t>Expedir y socializar lineamientos generales para dar respuesta oportuna y eficaz a las solicitudes realizadas por los entes de control de los proyectos ejecutados con recursos de regalias a la secretaria General</t>
  </si>
  <si>
    <t>Designación de un funcionario para la recolección de datos, controles y evidencias. (para dar respuesta a los requerimientos de los entes de control oportunamente)</t>
  </si>
  <si>
    <t>Emitir circular interna solicitando a las personas responsables de reportar informarcion a las diferentes dependiencias dar respuesta oportuna y eficaz a las solicitudes realizadas por los entes Control</t>
  </si>
  <si>
    <t>Crear y Socializar Matriz de seguimiento, que permita brindar la información pertinente para el análisis de calidad y efectividad de controles, en el proceso de formulación, ejecución, seguimiento y control de proyectos. Así mismo diligenciar la matriz Semestralmente, como guía para futuras auditorias.</t>
  </si>
  <si>
    <t>VERIFICAR CADA 2 MESES EL REPORTE DE LA INFORMACION DE LOS PROYECTOS CON RECURSOS DEL SGR</t>
  </si>
  <si>
    <t>Olga Yadira Sanabria Neira</t>
  </si>
  <si>
    <t>2. Existe inconsistencia en el presupuesto de regalías 2015-2016 del departamento en lo relacionado a las inflexibilidades financiadas con el Fondo de Compensación Regional. Se emite Decreto 453 de 2015 y la Resolución 1875 de 2016 los cuales no se ajustan a la aprobación de recursos del SGR para el departamento conforme a lo que registra el Sistema de Información y Consulta Distribución de Recursos Territoriales y puntualmente a lo acordado en el OCAD regional mediante Acuerdo 42 del 29 de octubre de 2015.</t>
  </si>
  <si>
    <t>VERIFICAR LOS ACTOS ADMINISTRATIVOS CON LA OFICINA DE REGALIAS DE PLANEACION DEPARTAMENTAL</t>
  </si>
  <si>
    <t>3. En el proyecto 2013000050011 FORTALECIMIENTO DE LA PERMANENCIA DE LOS ESTUDIANTES EN LOS MUNICIPIOS DEL DEPARTAMENTO DE CUNDINAMARCA 2013-2014 CUNDINAMARCA CENTRO ORIENTE la información reportada del proyecto se observa inconsistente en varios aspectos: en la información de fuentes de información el valor de compromisos se presenta por $13.311.533.020 valor menor al reportado en pagos $13.338.817.715 con una diferencia de (-$27.284.695), en la información de ejecución del proyecto el valor pagado es de $14.253 millones de pesos cifra que se observa inconsistente si se tiene en cuenta que el valor reportado como contratado es de $13.339 millones, sumado a esto, el valor de presentado como pagos es de $13.338.817.712 , presentándose una diferencia superior a los de 914 millones de pesos. En el proyecto 2015000050015 FORTALECIMIENTO DE LA PERMANENCIA DE LOS ESTUDIANTES DE LOS MUNICIPIOS DEL DEPARTAMENTO DE CUNDINAMARCA, CENTRO ORIENTE, también se observan varias inconsistencias en la información reportada: primero se menciona un valor de compromisos menor a los pagos en la sección de fuentes de financiación en la ficha (diferencia de -$228’670.830), segundo el valor de los compromisos ya mencionado comparado con el valor de la contratación es menor presentando la misma diferencia de -$228’670.830, tercero el dato de pagos en el proyecto suministrado por los responsables varia en relación al reportado en GESPROY con una diferencia de -$7.500.000. De acuerdo a lo anterior, se presenta un incumplimiento a lo contemplado en la Circular 062 del 11 de Septiembre de 2013 expedida por la Directora del DNP Herramienta informática de gestión y monitoreo a la ejecución de proyectos GESPROY –SGR, en su numeral 6.</t>
  </si>
  <si>
    <t>PLANEAR Y ORGANIZAR DE FORMA UNIFICADA EL DESARROLLO DE LA SISTEMATIZACIÓN DE LOS DATOS DE INFORMACIÓN BÁSICA PARA GENERAR LA TRAZABILIDAD CONTRACTUAL DE LA EJECUCIÓN DE AVANCE FÍSICO Y FINANCIERO, ORIENTADO AL CUMPLIMIENTO DE LA TERMINACIÓN Y CIERRE DEL PROYECTO EN EL APLICATIVO GESPROY-SGR.</t>
  </si>
  <si>
    <t>INICIAR EL PROCESO DE INVESTIGACIÓN DE COMPROMISO FINANCIERO DEL PROYECTO, PARA IDENTIFICAR, CORREGIR Y OFICILIZAR LA ACTUALIZACIÓN DE LA INFORMACIÓN DEL PROCESO DE CARGUE DE DATOS DE LOS PROYECTOS EN LA PLANTILLA GESPROY-SGR. (212 convenios interadministrativos 2013 y 2014).</t>
  </si>
  <si>
    <t>ASIGNACIÓN Y/O RESPONSABILIDAD DE UN FUNCIONARIO DE PLANTA PARA DAR CONTINUIDAD AL PROCESO DE MONITOREO, SEGUIMIENTO, CONTROL Y EVALUACIÓN - MSCE, AL PROCEDIMIENTO DE TRAZABILIDAD DE LOS PROYECTOS CON RECURSOS DEL SISTEMA GENERAL DE REGALÍAS EN LA PLATAFORMA GESPROY-SGR, DISEÑADA POR EL DEPARTAMENTO NACIONAL DE PLANEACIÓN - DNP, PARA APLICACIÓN DEL SISTEMA SMSCE PARA EVITAR SOBRECARGA DE TRABAJO Y MULTIPLES FUNCIONES</t>
  </si>
  <si>
    <t>Informe mensual de actualización de los proyectos que contenga, valor contratado versus valor pagado y valor a reintegrar</t>
  </si>
  <si>
    <t>Genny Milena Padilla Reinoso</t>
  </si>
  <si>
    <t>4. En el proyecto 2013000100180 DISEÑO SMART TWON: TALENTO E INNOVACIÓN APLICADA AL TERRITORIO tiene definidos tres indicadores para los cuales se han reportado cantidades ejecutadas que no son reales, esta situación evidencia la ausencia de controles efectivos que permitan reportan información veraz y confiable respecto a la avance de la ejecución física del proyecto, lo mencionado no se ajusta a lo establecido al Decreto 943 de 2014 Anexo Técnico MECI 2014 1.1.3 Análisis y valoración del Riesgo – Controles.</t>
  </si>
  <si>
    <t>Establecer dentro de los proceso de seguimiento a los proyectos - convenios, un punto de verificacion en cada reunion de comité tecnico del grado de cumplimiento de la meta asociada a los diferentes indicadores relacionados para el convenio</t>
  </si>
  <si>
    <t>Augusto Rafael Gutierrez Rivera</t>
  </si>
  <si>
    <t>1. En la Secretaría de Integración Regional no se logró evidenciar gestión que permita actualizar o solucionar la alerta EJ-2-22 que arroja el sistema en relación al reintegro de recursos por desaprobación del proyecto 2012000050053 ESTUDIO DISEÑO Y ANEXO TÉCNICO PARA LA CONSTRUCCIÓN DEL METRO LIGERO REGIONAL URBANO (MRLU) FASE I - TRAMO FACATATIVÁ - "AV. CIUDAD DE CALI" el cual fue DESAPROBADO. En la Secretaría de Educación no se lograron evidenciar los soportes que permitan verificar la gestión realizada para solucionar las alertas EJ-1-24 y EJ-1-22 relacionadas al proyecto 2013000050011 FORTALECIMIENTO DE LA PERMANENCIA DE LOS ESTUDIANTES EN LOS MUNICIPIOS DEL DEPARTAMENTO DE CUNDINAMARCA 2013-2014 CUNDINAMARCA CENTRO ORIENTE. De acuerdo a lo anterior, se presenta un incumplimiento a lo contemplado en la Circular 23-4 expedida por la Directora de Vigilancia de las Regalías como lo contempla el numeral 1 el cual hacer referencia a ítem 4.</t>
  </si>
  <si>
    <t>1. Evidencias los soportes de las consignaciones de los recursos y sus rendimientos financieros para ratificar que la devolución fue efectiva desde Enero 22 y 27 de 2015 2. Se coordinara nuevamente con el D.N.P. con la Drta. Angela Ayde Casallas -Asesora Gobernacion. de Cundinamarca, para que realice directamente el ajuste en GESPROY 3. Se repetiran las acciones realizadas con el DNP en los años 2015 y 2016, evidenciando las respectivas evidencias para analizar que paso y poder dar cumplimiento a la observacion de la Alerta que se refleja.a</t>
  </si>
  <si>
    <t>Maria Esperanza Del Pilar Mendieta Gaitan</t>
  </si>
  <si>
    <t>2. En el proyecto 2013000050083 IMPLEMENTACIÓN Y PUESTA EN MARCHA DE UNA PLANTA HOMOGENIZADORA DE MIELES PARA LA PRODUCCIÓN DE PANELA EN CAPARRAPÍ CUNDINAMARCA, CENTRO ORIENTE se observa la información desactualizada de los pagos en GESPROY pues registra un valor de $2.460’362.842, cifra menor a la ejecución financiera del proyecto que alcanza un valor de $2.875’846.057, En el proyecto 2012000050030 DESARROLLO, CREACIÓN Y FORTALECIMIENTO DE 9 CENTROS DE EMPRENDIMIENTO Y FORTALECIMIENTO EMPRESARIAL EN EL DEPARTAMENTO DE CUNDINAMARCA se observa inconsistencias en los valores un reportados en GESPROY ya que los pagos son superiores al valor contratado, presentando una diferencia de $5 millones. Estas situaciones evidencian deficiencias en el reporte del movimiento de tesorería asociados a los proyectos presentando un incumplimiento a lo contemplado en la Circular 062 del 11 de Septiembre de 2013 expedida por la Directora del DNP Herramienta informática de gestión y monitoreo a la ejecución de proyectos GESPROY –SGR, en su numeral 6.</t>
  </si>
  <si>
    <t>1. Realizar mesa o mesas de Trabajo con la Dirección Financiera de Tesoría de la Secretaría de Hacienda, la Dirección de Regalías y la Secretaría de Agricultura y Desarrollo Rural con el propósito de dar claridad al sistema de reporte en la herramienta del GESPROY con el fin de establecer la estrategia que permita dar cumplimiento a los términos de cargue y reporte en la herramienta GESPROY del DNP.</t>
  </si>
  <si>
    <t>Juan Gabriel Ayala Cardenas</t>
  </si>
  <si>
    <t>1. Solicitar al DNP la actualización de la información graficada 2.Comunicación interna y socialización del manejo de la información, trazabilidad y respuesta oportuna de las solicitudes realizadas por los entes de control.</t>
  </si>
  <si>
    <t>3. En el proyecto 2013000050083 IMPLEMENTACIÓN Y PUESTA EN MARCHA DE UNA PLANTA HOMOGENIZADORA DE MIELES PARA LA PRODUCCIÓN DE PANELA EN CAPARRAPÍ CUNDINAMARCA, CENTRO ORIENTE se relacionan 7 indicadores con avance físico del 100% y proyecto en estado TERMINADO en GESPROY, no obstante se observa que no se han alcanzado la totalidad de los productos del proyecto, específicamente en lo relacionado a la implementación de un plan de negocios. De lo anterior se evidencia que el proyecto aún se encuentra EN EJECUCIÓN y no TERMINADO como se encuentra plasmado en la ficha del proyecto. Se observa incumplimiento a lo contemplado en la Circular 062 del 11 de Septiembre de 2013 expedida por la Directora del DNP Herramienta informática de gestión y monitoreo a la ejecución de proyectos GESPROY –SGR, en su numeral 6.</t>
  </si>
  <si>
    <t>1. Gestionar ante el Asociado un informe detallado de las actuaciones adelantadas frente a la implementación del plan de negocios.</t>
  </si>
  <si>
    <t>2. Designar al Director de Comercialización y cadenas productivas y al Supervisor del convenio para que a través del servicio de asistencia técnica que presta la Secretaría realicé un acompañamiento a la implementación del plan de negocio y presente informes cada dos meses.</t>
  </si>
  <si>
    <t>4. En el proyecto 2012000050013 ACTUALIZACIÓN Y FORMULACIÓN DE LOS ESTUDIOS Y DISEÑOS FASE II Y III DE LA EXTENCION NORTE - QUITO - SUR DEL SISTEMA TRANSMILENIO AL MUNICIPIO DE SOACHA DEPARTAMENTO DE CUNDINAMARCA se observa una diferencia de -$120’755.113 entre el valor reportado a Gesproy por concepto de contratación y la situación real del proyecto, asimismo se observa una diferencia de -$795’186.095 en relación a los pagos asociados a los contratos. Las diferencias denotan inconsistencias en el reporte de información relacionada con la ejecución contractual del proyecto situación que genera que el sistema proporcione un resultado de la ejecución financiera del proyecto equivocado. Se observa incumplimiento a lo contemplado en la Circular 062 del 11 de Septiembre de 2013 expedida por la Directora del DNP Herramienta informática de gestión y monitoreo a la ejecución de proyectos GESPROY –SGR, en su numeral 6.</t>
  </si>
  <si>
    <t>Dar claridad a las cifras en las actas de liquidación de los contratos de consultoria e interventoria, en cuanto a los precios unitarios no ejecutados y realizar actualización de estos en el Gesproy.</t>
  </si>
  <si>
    <t>5. En el fondo presupuestal 8-0500 FORTALECIMIENTO SPyT VIGENCIA ACTUAL se observa una diferencia de $1’305.173 entre el reporte de la ejecución presupuestal y la relación de contratos celebrados por la Secretaría de Planeación con cargo al fondo en cuestión, situación que no permite establecer con claridad cuál es el valor real de los recursos invertidos.</t>
  </si>
  <si>
    <t xml:space="preserve">Comparar el reporte de ejecución presupuestal de SAP con la base de datos de los contratos celebrados por regalías en Planeación, realizar la respectiva correción en el SAP si es del sistema el error o si es de un saldo en un CDP realizar la respectiva liberación de los recursos. </t>
  </si>
  <si>
    <t>Biaggio Ruocco Pacheco</t>
  </si>
  <si>
    <t>6. En el informe de actividades del mes de abril de 2016 del contrato SPC-045-2016 presentado por el contratista se evidenciaron las actividades “Apoyo en el evento Conversatorio sobre el SISBEN programado por el DNP, La CGR y la Gobernación, realizado el día 12 de abril de 2016”, “Continuación del proceso de coordinación y asistencia a los señores alcaldes del Departamento para su inclusión y participación en las iniciativas regionales durante los días 19 y 20 de abril” y “Durante los días 27, 28 y 29 de abril de 2016 participe en la capacitación impartida por la Secretaria de Planeación de Cundinamarca sobre MGA, herramienta metodológica e informativa para la presentación de proyectos de inversión”, para las cuales no se observaron soportes que permitan evidenciar el desarrollo de las mismas, esta situación refleja que no se están dando aplicación a los controles establecidos en el mapa de riesgos del proceso de Gestión Contractual, específicamente para el riesgo “Incumplimiento a cláusulas de la minuta de los contratos y/o convenios”, así como desviación de lo establecido en el Decreto 943 de 2014 Anexo Técnico MECI 2014 1.1.3 Análisis y valoración del Riesgo – Controles.</t>
  </si>
  <si>
    <t>1. Evidenciar los soportes de las actividades mencionadas en el informe de supervision 2. Anexar los listados de asistencia a eventos de manera que se pueda verificar la asistencia a los mismos. 3. Comprometerse a archivar de manera ordenada todos y cada uno de los soportes de actividades que realice o eventos a los que asista el contratista. (adecuadas)</t>
  </si>
  <si>
    <t>Gestión de Cooperación</t>
  </si>
  <si>
    <t>La Secretaria de Cooperación y Enlace Institucional no aplicó el procedimiento de ASESORIA Y ASISTENCIA TÉCNICA código: M-PDD-SGI-PR-002, NUMERAL 7.5.3 IDENTIFICACION Y TRAZABILIDAD. Evidencia: Beca del curso de Redacción de Sentencias y Resoluciones Judiciales y Lenguaje Jurídico, oferente Consejo General del Poder Judicial del Reino de España y Agencia Española de Cooperación Internacional para el desarrollo AECID, donde la beneficiaria es la funcionaria Diana Patricia Borbón profesional universitaria de la Secretaria de Agricultura y Desarrollo Rural, no se observan los soportes completos del servicio prestado como asistencia, excepto la encuesta de satisfacción.</t>
  </si>
  <si>
    <t>Llevar registro de asistencias técnicas en el formato correspondiente</t>
  </si>
  <si>
    <t>Lady Laura Zapata Cruz</t>
  </si>
  <si>
    <t>La Secretaria de Cooperación y Enlace Institucional no aseguró el cumplimiento del procedimiento Programa de Becas – SCEI código M-PDD-SGI-PR-003 versión 1. NUMERAL 7.5.3 IDENTIFICACION Y TRAZABILIDAD. Evidencia: Becario Daniel Felipe Bernal Montealegre Secretario de Gobierno del municipio de Funza, no cumplió con el punto 6 del flujograma que indicaba: el becario deberá a su regreso realizar los trámites que le correspondan de acuerdo a su perfil e iniciar el desarrollo del plan de socialización establecido la socialización establecida.</t>
  </si>
  <si>
    <t>Asegurar el cumplimiento de procedimiento verificando ejecución y registros de cada paso.</t>
  </si>
  <si>
    <t>Se evidencia que respecto al diligenciamiento de los rótulos que contienen la información de las series y subseries en las carpetas que son macados por los funcionarios o contratistas responsables de las carpetas de acuerdo a funciones asignadas, como es el caso de la serie 1501-15-15 descrita en el rotulo de un expediente como CONTRATOS Y CONVENIOS, rotulo marcado por el supervisor, pero este código, no existe en la TRD Resolución 417 de 2012 ni tampoco en la Resolución 0552 del 06 de diciembre de 2016. Evidencia: la funcionaria responsable del archivo de gestión, archiva las carpetas sin verificar la información contentiva. Numeral 4.2.4 Control de los registros</t>
  </si>
  <si>
    <t>Capacitar a los responsables de la SCEI en Gestión documental para todo el personal de la Secretaría con el fin de obtener claridad en el diligencia miento y clasificación de los rótulos. Ligada a la capacitación de aclaración de tablas de retención documental.</t>
  </si>
  <si>
    <t>Maria Graciela Moreno Bautista</t>
  </si>
  <si>
    <t>Realizar una visita de verificación, la cual se incluye dentro del cronograma trimestral de 2017</t>
  </si>
  <si>
    <t>Socializar el procedimiento y normatividad pertinente con el o los encargados del archivo de gestión de la Dependencia</t>
  </si>
  <si>
    <t>Para la vigencia 2016 la meta 544 presenta una programación física de 33 personas becadas, en el reporte de la herramienta Visor se observa una ejecución de 55, de acuerdo al informe suministrado por parte de la Secretaria de Cooperación y Enlace Institucional al grupo auditor se reportan 39, pero al realizar la verificación se evidencian 42 personas becadas, situación que no permite tener certeza de la cifra real de becados para el periodo, por lo anterior se encuentra exposición alta al riesgo N° 5, DEFIECIENTE CALIDAD DE LA INFORMACIÓN PARA EL SEGUIMIENTO Y MONITOREO, descrito como: “puede suceder que las entidades ejecutoras remitan en sus informes de seguimiento información imprecisa, desactualizada o incoherente”.</t>
  </si>
  <si>
    <t>Llevar control estricto del avance en la ejecución de las metas</t>
  </si>
  <si>
    <t xml:space="preserve">Marcela Machado Machado </t>
  </si>
  <si>
    <t>Hacer verificación de datos previo al reporte</t>
  </si>
  <si>
    <t>Julie Pauline Vargas Larrarte</t>
  </si>
  <si>
    <t>La Secretaría de Cooperación y Enlace Institucional reporto de forma extemporánea a la antes denominada Unidad Administrativa Especial de Contratación, los contratos y convenios suscritos durante el año 2016, no se acató el término establecido en la Circular 016 de 2016, el cual expresa que los reportes se deben realizar dentro de los primeros cinco (5) días hábiles del mes siguiente al mes a reportar, fueron reportados todos mediante correo de noviembre 18 de 2016.</t>
  </si>
  <si>
    <t>capacitar a los encargados acerca del seguimiento y control al cumplimiento de la obligación de realizar el reporte de la contratación de acuerdo al Decreto No. 038/2016 y la Circular No. 016 de 2016 de la UAEC.</t>
  </si>
  <si>
    <t>Angie Natalia Tavera Mora</t>
  </si>
  <si>
    <t>En el título del documento análisis del sector del contrato SCEI-08-2016 de la Secretaría de Cooperación y Enlace Institucional se incluye el nombre del contratista. El mismo hecho se presentó en el Documento Análisis del Sector de los Contratos SCEI-11-2016 y SCEI-15-2016. Por consiguiente esta situación no se ajusta en su totalidad al objetivo del análisis del sector (sustentar la decisión de hacer una contratación directa, la elección del proveedor y la forma en que se pacta el contrato desde el punto de vista de la eficiencia, eficacia y economía). Artículo 2.2.1.1.1.6.1. del Decreto 1082 de 2015.</t>
  </si>
  <si>
    <t>Capacitar los encargados en materia técnica y jurídica dentro del proceso pre contractual la Guía para la Elaboración de Estudios de Sector emitida por Colombia Compra Eficiente.</t>
  </si>
  <si>
    <t>En el Acto Administrativo de Delegación de Supervisión de enero 26 de 2017 (Folios 82, 83 y 84), del Contrato SCEI-001-2017, se evidencia que la notificación personal del mencionado Acto; es del 21 de diciembre de 2016, lo cual no es coherente ya que para esa fecha no se había expedido tal Acto Administrativo y por consiguiente era imposible notificarlo en una fecha anterior a su expedición. La misma situación se presentó en los Actos de Delegación de Supervisión de los contratos; SCEI-002-2017 y SCEI-003-2017. Por consiguiente se desconoce el punto No. 3 de la parte resolutiva del Acto Administrativo de Delegación Supervisión de enero 26 de 2017 expedido por la Señora Secretaria de Cooperación y Enlace Institucional.</t>
  </si>
  <si>
    <t>Capacitar a los encargados del proceso de gestión contractual sobre la debida verificación y revisión de los documentos del proceso dentro del trámite de diligencia miento y emisión</t>
  </si>
  <si>
    <t>La Carpeta Contractual, del Contrato de Prestación de Servicios SCEI-022-2016, presenta deficiencias en la organización cronológica de los documentos, evidencia de esto es que la Minuta del Contrato fue suscrita el 30 de noviembre de 2016 y se encuentra archivada a (Folios 47 y s.s.) y el Acto de Delegación de Supervisión de fecha 13 de Diciembre de 2016 está a (Folios 44, 45 y 46), por consiguiente se encuentran fallas en el control administrativo, situación que no se ajusta a lo establecido en el Decreto Departamental 038 de 2016 Manual de Contratación Numeral 3.2.1.3 Punto 4.</t>
  </si>
  <si>
    <t>Se emitirá una circular sobre organización e incorporación de documentos a los expedientes contractuales de acuerdo a la Ley de archivo y a los lineamientos establecidos por el Proceso de Gestión Documental.</t>
  </si>
  <si>
    <t>Sandra Marcela Castaneda Castaneda</t>
  </si>
  <si>
    <t>Se capacitará acerca de la obligatoriedad de la aplicación de la Ley de archivo y de los lineamientos establecidos por el Proceso de Gestión Documental en los expedientes contractuales.</t>
  </si>
  <si>
    <t>En el contrato SCEI-018-2016 se evidencia que el Acta de Aprobación de las Garantías de 25 de octubre de 2016 (Folio 187) no presenta ninguna clase de firmas por parte del Secretario de Despacho, ni por ningún otro funcionario o contratista de la Secretaria de Cooperación y Enlace Institucional. Por consiguiente no se tienen aprobadas las garantías que constituyo el contratista. En este sentido, se evidencia la Inobservancia al Decreto Departamental 038 de 2016 Manual de Contratación Numeral 3.2.1.6, Manual de Vigilancia y Control de la Ejecución Contractual 1.2.5 Puntos 2 y 3, y a la Cláusula Decima del contrato celebrado (Folio 168).</t>
  </si>
  <si>
    <t xml:space="preserve">Realizar capacitación y socialización a los supervisores y encargados de la gestión en la etapa contractual sobre la obligación de verificar que los documentos del proceso se encuentren debidamente suscritos </t>
  </si>
  <si>
    <t>En el contrato SCEI-018-2016 se evidencia que no existe firma alguna en la suscripción del Acto de Delegación de Supervisión del 21 de Octubre de 2016 (Folio 280), como tampoco consta la notificación del mismo, dentro de los documentos que obran en las carpetas contractuales, a la respectiva persona que se quiere delegar como supervisor del Contrato. No se da cumplimiento a lo definido en el A-GC-FR-14 Versión 4 ni a la Circular No. 015 del 29 de marzo de 2016.</t>
  </si>
  <si>
    <t>Realizar capacitación y socialización a funcionarios sobre temas de contratación</t>
  </si>
  <si>
    <t>En el contrato SCEI-018-2016 se evidencia que el Acta de Liquidación (Folios 367, 368, 369 y 370) no presenta ninguna clase de firmas suscritas por parte del Secretario de Despacho, ni por el supervisor como tampoco por el contratista. No se da cumplimiento a lo definido en el A-GC-FR-017 Versión 01 ni a la Circular No. 038 del 8 de septiembre de 2016.</t>
  </si>
  <si>
    <t>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t>
  </si>
  <si>
    <t>Revisar y verificar inventarios de los funcionarios de planta</t>
  </si>
  <si>
    <t>Solicitar ajustes a Secretaria General - Dirección de Bienes según resultados</t>
  </si>
  <si>
    <t>Se evidencia expediente documental identificado con rotulo cocido 01053-04-12, serie PROGRAMAS, Archivos de Gestión, pero en la TRD vigente año 2016, ese código corresponde a ADMINISTRACIÓN DE PERSONAL - Evaluación del Desempeño Personal, y reposa en el interior listas de asistencia. Esta situación se presenta en otra carpeta que describe en el rótulo serie ADMINISTRACIÓN DE PERSONAL, Acuerdos de Gestión con código 01051-04-01 pero en el interior del expediente reposan son actas. Se incumple lo establecido en la GUIA PARA LA ORGANIZACIÓN DE LOS ARCHIVOS DE GESTION Y TRANSFERENCIAS DOCUMENTALES AL ARCHIVO CENTRAL A-GD-GUI-001</t>
  </si>
  <si>
    <t>Se solicitarán capacitaciones para todo el personal de la Secretaría a Gestión Documental para el manejo de las tablas de retención actuales y su respectivo diligenciamiento ya que existen varios temas que no están incluidos dentro de las mismas.</t>
  </si>
  <si>
    <t>En la secretaria de Cooperación y enlace Institucional no se pudo revisar la carpeta “mesas técnicas de cooperación del año 2016” en la que constaban 77 folios, la cual se extravió como se aprecia en constancia por perdida de documentos de fecha 22 de febrero de 2017, registrada en la página web de la Policía Nacional. Lo anterior evidencia deficiencia en la efectividad de los controles establecidos para el riesgo del proceso de gestión documental “perdida de información institucional”, dado que la causa que dio lugar a esta situación, no está identificada y no existía control para evitarla. Módulo de Control de Planeación y Gestión, Componente Administración del Riesgo, Elemento Análisis y Valoración del Riesgo.</t>
  </si>
  <si>
    <t>Capacitar a loas funcionarios en el diligenciando planillas de recibo y entrega del archivo con fecha, hora y firma de la persona que recibe y entrega esto nos permite tener control de los documentos que son entregados al archivo de la secretaria y cuales estan en préstamo para llevar acabo un proceso determinado.</t>
  </si>
  <si>
    <t>Socializar el proceso de préstamo de documentos</t>
  </si>
  <si>
    <t>En las metas 540, 541, 543 y 544 para la vigencia 2017y siguientes se debe tener especial cuidado en la ejecución, debido a que se puede llegar a materializar el riesgo No. 4 Sobrevaloración y subvaloración de las metas del Plan de Departamental Desarrollo.</t>
  </si>
  <si>
    <t>Llevar control estricto de la ejecución de las metas</t>
  </si>
  <si>
    <t>Gestión de la Mejora Continua</t>
  </si>
  <si>
    <t>Se observa que en la caracterización del subproceso SECTOR DE GESTIÓN INTERINSTITUCIONAL no se incluyó en el Planear ni el Plan de Acción ni el Plan de Gestión como salidas pero si se ejecutan. Numeral 4.1. Generalidades.</t>
  </si>
  <si>
    <t>Revisar y ajustar la caracterización del sector</t>
  </si>
  <si>
    <t>No se presentaron las actas de seguimiento (registros) de las actividades 10-11-13 del procedimiento Plan de Gestión 2016. Numeral 7.5.1. Control de la producción y/o prestación del servicio.</t>
  </si>
  <si>
    <t>Realizar presentación acerca de plan de gestión.</t>
  </si>
  <si>
    <t>Realizar reuniones de seguimiento con el equipo de trabajo de la SCEI.</t>
  </si>
  <si>
    <t>No se observan planillas de control de atención a la asistencia técnica, porque se da la cita por correo y si la persona no se presenta, no sigue el procedimiento, que es la reprogramación de la misma, pudiéndose generar un servicio y/o producto no conforme, en razón que la asistencia técnica está definida como servicio en la matriz de trámites y servicios. Numeral 4.2.4.Control de Registros</t>
  </si>
  <si>
    <t>Elaborar un cronograma para la programación de asistencia técnicas.</t>
  </si>
  <si>
    <t>Hacer seguimiento a cronograma</t>
  </si>
  <si>
    <t>No se observa Revisión al desempeño del proceso en el período abril – junio y julio -septiembre de 2016 en la herramienta ISOlución del subproceso Sector de Gestión Interinstitucional.</t>
  </si>
  <si>
    <t>Realizar reuniones trimestrales para hacer revisión al desempeño y realizar el acta correspondiente</t>
  </si>
  <si>
    <t>Se observó incumplimiento a una de las actividades del plan de gestión - Realizar informe trimestral de gestión por parte de la SCEI de los recursos técnicos y financieros.</t>
  </si>
  <si>
    <t>Realizar seguimiento de la gestión en las reuniones de comité directivo</t>
  </si>
  <si>
    <t>Realizar los reportes trimestrales oportunamente</t>
  </si>
  <si>
    <t>Se evidencia una baja experticia del administrador en el manejo y direccionamiento del aplicativo Mercurio, específicamente en relación a la ruta de PQRS, lo que no permite hacer más eficiente el trámite de las solicitudes.</t>
  </si>
  <si>
    <t>Solicitar capacitación de Mercurio a funcionarios de la SCEI</t>
  </si>
  <si>
    <t>Designar una persona líder del proceso de Atención al ciudadano en la Secretaria</t>
  </si>
  <si>
    <t>En el contrato SCEI-018-2016 se observa Informes de Supervisión de fechas 23-11-2016, 16-12-2016 y 27-12-2016 (Folios 318 - 320, 332 - 334, 373 - 376) suscritos y firmados por un supervisor del que no se tiene soporte del Acto de Delegación firmado ni tampoco debidamente notificado. No se da cumplimiento a lo definido en el A-GC-FR-14 Versión 4 ni a la Circular No. 015 del 29 de marzo de 2016. NUMERAL 4.2.4 Control de los registros.</t>
  </si>
  <si>
    <t>Realizar una reunión con los supervisores y encargados de la gestión en la etapa contractual sobre la obligación de verificar que los documentos del proceso se encuentren debidamente incorporados al expediente del proceso</t>
  </si>
  <si>
    <t>En el contrato SCEI-11-2016; se observa que en el Punto No. 4 de los Estudios Previos, se menciona el respaldo del valor contratar mediante CDP de fecha 16 de mayo de 2016, situación que se encuentra inconsistente teniendo en cuenta que los estudios previos se suscribieron en Abril de 2016, es decir en el mes anterior a la fecha de expedición del CDP. La situación descrita evidencia incumplimiento del principio de planeación contractual, desvirtuando lo establecido en el Decreto Departamental 038 de 2016 Manual de Contratación Numeral 2.4.</t>
  </si>
  <si>
    <t>Realizar una reunión con los encargados del proceso de gestión contractual y equipo directivo con el objetivo de hacer la debida verificación y revisión en el diligenciamiento de los documentos dentro del trámite pre contractual</t>
  </si>
  <si>
    <t>En el Contrato de Prestación de Servicios Profesionales No. SCEI-022-2016, se observa que en la Constancia de Idoneidad y Experiencia del 21 de noviembre de 2016 (Folios 17 y 18), existe una errónea acreditación y evaluación de la Experiencia del contratista, debido a que los meses reconocidos en la certificaciones aportadas por el mismo no concuerdan con los meses acreditados en dicho documento. No se da cumplimiento a lo definido en el A-GC-PR-026 Versión: 1 del 25-09-2015 en el título “experiencia acreditada para la contratación”.</t>
  </si>
  <si>
    <t>Realizar una reunión con el objetivo de Socializar y revisar requerimientos con los encargados del proceso de gestión contractual y el equipo directivo de la SCEI sobre la debida verificación, diligenciamiento y revisión de los documentos soportes del proceso precontractual</t>
  </si>
  <si>
    <t>Se observa que en la Carpeta Contractual, del Contrato SCEI-001-2017, que la fecha de suscripción de la Aprobación de las Garantías es del 26 de enero de 2016 (Folio 80), lo cual es incoherente ya que el contrato se suscribió en enero de 2017. De igual manera existe inconsistencias en la fecha de Suscripción de la Minuta Contractual ya que se colocan dos fechas, alusivas al 18 de enero, pero una de 2016 y otra de 2017. La situación descrita evidencia incumplimiento a lo establecido en el Decreto Departamental 038 de 2016 Manual de Contratación Numeral 3.2.1.3 Numeral 2.</t>
  </si>
  <si>
    <t>Realizar una reunión con los encargados de la gestión contractual para realizar la revisión, socialización y requerimientode los procesos de gestión contractual y así hacer la a debida verificación y revisión de los documentos del proceso dentro del trámite de diligenciamiento y emisión</t>
  </si>
  <si>
    <t>Se indago frente a la fuente de los valores contenidos en el informe de Gestión, se informó que son “INICIATIVAS” no donaciones y que se rigen por las normas internacionales en temas de cooperación, así mismo comentan que tienen un procedimiento que va ser colgado en Isolucion, lo que genera preocupación por estar contemplado fuera de las normas vigentes en Colombia para las entidades Públicas, teniendo en cuenta que ya entro en vigencia la adopción de las normas internacionales del sector publico NICSP, con la expedición de la Resolución 533 del 8 de octubre de 2015 y el instructivo 002 de 2015, los cuales se están omitiendo.</t>
  </si>
  <si>
    <t xml:space="preserve">1. Solicitar concepto a la Agencia Presidencial de Cooperación -APC- sobre el manejo de aportes del coperante. 2.Realizar mesas de trabajo con las Secretarías de Planeación, Hacienda y General donde se establezcan lineamientos específicos para el manejo de donaciones. </t>
  </si>
  <si>
    <t>Andrea Feo Mahecha</t>
  </si>
  <si>
    <t>Construcción de Guía Interna de Donaciones</t>
  </si>
  <si>
    <t>Socialización de Guía Interna de Donaciones a todos los interesados.</t>
  </si>
  <si>
    <t>Se describe en el informe de gestión entre los logros gestión de recursos de cooperación técnica y financiera por valor de “1.415 millones aproximadamente “, los cuales en el momento de la auditoria se evidencia que no fueron llevados a cabo, uno con el Municipio de Soacha por valor de 2’857.200 y el otro de 230’000.000 de un Proyecto de Hospitales verdes: La Palma y Yacopi, lo que implica que los valores contenidos en el informe no son razonables.</t>
  </si>
  <si>
    <t>Realizar verificación de cifras y datos previamente a cualquier reporte de la secretaria.</t>
  </si>
  <si>
    <t>No se observa que la secretaria de Cooperación y Enlace Institucional haya efectuado gestiones ante el líder del proceso, en procura de aclarar diferentes inquietudes que se están presentando en materia archivística, tales como: manejo de documentos cuyos originales deben reposar en otras secretarias o entidades y quedan copias en el expediente, archivo de documentos como actas, resoluciones y el apoyo a becarios que forman parte de la producción documental de la secretaría, pero no tienen asociación con series establecidas en las TRD.</t>
  </si>
  <si>
    <t>Realizar reunión al equipo directivo de la SCEI con el objetivo de designar un/una funcionario que sea líder de los procesos de archivo de la SCEI.</t>
  </si>
  <si>
    <t>La Secretaría de Prensa y Comunicaciones no cuenta con los soportes que justifiquen los cambios de programación física de las metas dentro del Plan de Desarrollo “Unidos podemos Más” NUMERAL 4.2.4 CONTROL DE REGISTROS. El mapa de riesgos del Proceso Direccionamiento Estratégico Riesgo No. 8 el control existente Política de comunicaciones no está siendo eficaz toda vez que no hubo disponibilidad de información o ausencia de datos o información desactualizada al momento de la auditoría.</t>
  </si>
  <si>
    <t xml:space="preserve">Dejar copia del acta en donde se evidencia el cambio de programación física de las metas dentro del Plan de Desarrollo “Unidos podemos Más” en la Secretaría de Prensa y Comunicaciones, de acuerdo a las tablas de retención documental de diciembre de 2016, en carpeta de Informes a Entes de Control y Vigilancia </t>
  </si>
  <si>
    <t>El formato de la matriz de comunicaciones asociada a la política de comunicaciones E-CO-POL-001, no se encuentra codificado dentro del SIGC. Numeral 4.2.3. Control de documentos</t>
  </si>
  <si>
    <t>Revisar, ajustar y modificar formato de matriz de comunicaciones, asociada a la política de comunicaciones</t>
  </si>
  <si>
    <t>De conformidad con el procedimiento M-AC-PR-001 Versión 6 “Administración de Peticiones, Quejas, Reclamos y Sugerencias, en la actividad 9 y 10 se contempla la presentación de informes mensuales y trimestrales de gestión de PQRS a la Dirección de Atención al Ciudadano, la Secretaria de Prensa y Comunicaciones no cuenta con los soportes, dado que no se realizó la actividad. Numeral 4.2.4 CONTROL DE REGISTROS.</t>
  </si>
  <si>
    <t>Generar el respectivo reporte estadístico mensual y trimestral consolidado a través del SGD Mercurio a la Dirección de Atención al Ciudadano, en el tiempo establecido, según procedimiento.</t>
  </si>
  <si>
    <t>La Política de comunicaciones contemplan las directrices Generales tanto en comunicación interna y externa, no obstante no se evidencian lineamientos establecidos para la elaboración y seguimiento de la matriz de Comunicaciones que deben adelantar las Secretarias pese a que dicha matriz es un control en el riesgo de corrupción “Puede suceder que se incumplan los requisitos de transparencia y acceso a la información pública con el fin de ocultar la información”. Se observan falencias en el cumplimiento del elemento MECI 2014 “Información y Comunicación Interna y Externa”.</t>
  </si>
  <si>
    <t xml:space="preserve">Revisar, ajustar y modificar formato de matriz de comunicaciones, asociada a la política de comunicaciones para hacer el respectivo seguimiento a las comunicaciones internas y externas de las Secretarias. </t>
  </si>
  <si>
    <t>En el Contrato No. 001 – 2017, dentro de la carpeta contractual se encuentra el FORMATO ÚNICO HOJA DE VIDA PERSONA NATURAL DAFP (Folios 39 y 40) el cual se encuentra sin la respectiva firma del contratista como tampoco manifiesta si está incurso o no en las causales de inhabilidad e incompatibilidad, hecho que evidencian incumplimiento de la directriz del proceso comunicada mediante de la Circular 005 de 2016 emitida por la entonces Unidad Administrativa Especial de Contratación.</t>
  </si>
  <si>
    <t xml:space="preserve">Se dará aplicación estricta a la lista de chequeo pre-contractual, contractual y post-contractual. </t>
  </si>
  <si>
    <t>Zulay Dayana Pacheco Rodriguez</t>
  </si>
  <si>
    <t>En el Contrato NO. 001 - 2016 se evidencia que existió el desembolso del último pago al contratista (Folios 297 y s.s.), en ausencia de la elaboración y suscripción del Acta de Liquidación. Por consiguiente se desconoce el Decreto Departamental 038 de 2016 Manual de Contratación Numerales 3.3.1.5, y el Parágrafo Tercero de la Cláusula Cuarta del Contrato celebrado (Folio 228).</t>
  </si>
  <si>
    <t>Realizar liquidación del contrato N° 001 - 2016 conforme lo establece el Manual de Contratación, antes de la fecha de cierre proyectada.</t>
  </si>
  <si>
    <t>En la sala de edición y reportaría gráfica de la Secretaria de Prensa y Comunicaciones se almacena material documental en formato Betacam y registros fotográficos con sus negativos, en sala adjunta de la Secretaria de Prensa y Comunicaciones existen archivadores en los que se almacenan CD’s, mini DV, entre otros, no se asegure el control de esta clase de material documental de acuerdo a la adopción de TRD y demás normas archivísticas como tampoco se evidencian acciones que propendan por la conservación y protección documental bajo condiciones ambientales de que trata el acuerdo 049 del 05 de mayo de 2000 del Archivo General de la Nación.</t>
  </si>
  <si>
    <t>Requerir al proceso líder la socialización del acuerdo 049 del 05 de mayo de 2000 del Archivo General de la Nación</t>
  </si>
  <si>
    <t>En la Secretaría de Prensa y Comunicaciones se encuentra que los boletines informativos del mes de noviembre del año 2016 se manejan de manera digital en el computador de quien los genera; las ediciones del periódico institucional son archivados en el cajón del escritorio del editor, las situaciones descritas no observan lo establecido en las TRD resolución 417 de 2012 y resolución 0552 de 2016.</t>
  </si>
  <si>
    <t>Requerir al líder del proceso, documentar el procedimiento para el manejo de archivos electrónicos.</t>
  </si>
  <si>
    <t xml:space="preserve">Realizar mesa de trabajo con gestión documental para acordar procedimiento </t>
  </si>
  <si>
    <t>La Secretaría de Prensa y Comunicaciones tiene Inventario Documental registrado en el Formato Único de Inventario Documental de fecha 18 de noviembre de 2016 el cual incluye la información correspondiente a las series y subseries códigos: 011041.04.1, 01042.04.012, 01041.01.05, 01042.12.02; pero no se relaciona dentro de dicho inventario series ni subseries relacionadas con PRENSA Y COMUNICACIONES Boletines Informativos, Edición Periódico Institucional entre otras, que se encuentran descritas en la Resolución 417 de 2012. Lo anterior refleja incumplimiento de lo establecido en el artículo 2.8.2.58 Decreto 1080 de 2015.</t>
  </si>
  <si>
    <t>Ajustar el inventario documental de acuerdo a la TRD en el formato correspondiente.</t>
  </si>
  <si>
    <t>En visita efectuada al archivo de gestión de la secretaria de Prensa, a la sala de edición y reportaría gráfica, como al centro de producción audiovisual, se identificaron computadores que almacena archivos fotográficos de diseño , archivadores de mini DV y betacam con archivo video gráfico, folders con CDS con archivo fotográfico DV y negativos fotográficos como también archivos de televisión almacenados en el computador del editor, discos duros portátiles y NAS (servidor de la gobernación), sin que se evidencie de acuerdo a manifestación de la secretaria de Prensar, que se haga limpieza, mantenimiento o desinfección a esta clase de material documental en aras de prevenir su deterioro acciones que propendan por la identificación de las situaciones de riesgo que trata el acuerdo 050 del 05 de mayo de 2000 del Archivo General de la Nación.</t>
  </si>
  <si>
    <t>Requerir al proceso líder la socialización sobre el procedimiento para la preservación de los tipos documentales de la Secretaría de prensa.</t>
  </si>
  <si>
    <t>Se observa en la caracterización del proceso en su planear no cuenta con el plan de acción como salida</t>
  </si>
  <si>
    <t>Revisar y actualizar la caracterización del proceso</t>
  </si>
  <si>
    <t>La SCEI hace solicitud “con asunto Rediseño de cartilla” con fecha 11 de enero de 2017, según registros de la SPC, y fecha de entrega o respuesta de solicitud de fecha 10 de febrero de 2017, equivalente a tiempo de respuesta de 22 días hábiles. Se observa incumplimiento de lo definido en el procedimiento E-CO-PR-016 solicitud de servicios técnicos y/o asistencia Técnico en el que se establece un tiempo de respuesta de 12 días hábiles</t>
  </si>
  <si>
    <t>Realizar revisión, ajuste y modificación al procedimiento "Solicitud de servicio y/o asistencia técnica" para establecer tiempos de gestión y respuesta reales conforme a la necesidad de cada producto</t>
  </si>
  <si>
    <t>El proyecto BPIN-2015000050057 que presenta como ejecutor a la Secretaria de Prensa y Comunicaciones refleja alertas EJ-1-01 Proyectos sin información registradas en Gesproy-SGR y EJ-1-17 Proyectos con más de seis meses de aprobados y sin registro de contratación en el Gesproy- SGR sin subsanar, frente a las alerta no se evidencia una gestión efectiva que permita aclarar la situación actual del proyecto y se hagan los ajustes respectivos en el SMSE, adicional a que los recursos aprobados ($7.000’000.000) no se han liberado. Se denota incumplimiento a lo contemplado en la Circular 062 del 11 de Septiembre de 2013 expedida por la Directora del DNP, en lo referente al numeral 6.</t>
  </si>
  <si>
    <t>Se realizaran las acciones correspondientes para la verificación de la liberación de los recursos en cumplimiento la Circular 062 del 11 de Septiembre de 2013 expedida por la Dirección del DNP, en lo referente al numeral 6.</t>
  </si>
  <si>
    <t>La visita realizada el 18 de septiembre de 2016 como aplicación del control “visitas de Verificación” establecido para el riesgo “Deterioro de documentos” descrito como “puede suceder que no se conserve la integridad y legibilidad de los documentos”, no se dejan observaciones ni directrices en cuanto al manejo, conservación y preservación de tipos documentales que independiente del soporte y medio de registro de producción. La Secretaría de Prensa y Comunicaciones almacena información institucional en cintas, videos, discos duros, servidores y audio (análogo o digital) que se encuentran expuestos al deterioro. La situación descrita evidencia falencias en el cumplimiento de lo establecido en el Módulo de Control de Planeación y Gestión, Componente Administración del Riesgo, Elemento Análisis y Valoración del Riesgo del MECI 2014</t>
  </si>
  <si>
    <t>Requerir al proceso líder, la asesoría, acompañamiento y recursos necesarios para la implementación adecuada de las TRD en cumplimiento de lo establecido en el Módulo de Control de Planeación y Gestión, Componente Administración del Riesgo, Elemento Análisis y Valoración del Riesgo.</t>
  </si>
  <si>
    <t>En el Contrato No. 001-2016; se observa que en el Punto No. 5 de los Estudios Previos, se menciona el respaldo del valor contratar mediante CDP de fecha 29 de agosto de 2016, situación que se encuentra inconsistente teniendo en cuenta que los estudios previos se suscribieron el 17 de agosto de 2016, es decir en una fecha anterior a la fecha de expedición del CDP. La situación descrita evidencia incumplimiento del principio de planeación contractual, desvirtuando lo establecido en el Decreto Departamental 038 de 2016 Manual de Contratación Numeral 2.4.</t>
  </si>
  <si>
    <t>Se realizará la solicitud del CDP previo a la estructuración del los estudios previos, para futuras contrataciones.</t>
  </si>
  <si>
    <t>En el Contrato No. 001-2016, dentro de las carpetas contractuales, no se observa acto Administrativo de Justificación de Contratación Directa. Tan solo se tiene una copia del mismo sin firma ni fecha de suscripción (Folios 224 – 226). Lo anterior desconoce lo establecido en el Decreto 1082 de 2015 Artículo 2.2.1.2.1.4.1. y el paso No. 4 del Procedimiento Contratación Directa A-GC-PR-004 Versión 3 del 29/09/2015.</t>
  </si>
  <si>
    <t>Se firmaran todos los documentos necesarios antes de realizar la publicación en el SECOP, para que los mismos se encuentren con las respectivas rubricas según sea el caso.</t>
  </si>
  <si>
    <t>Se revisó carpeta contentiva de comités primarios desarrollados durante el año 2016, encontrándose documentos archivados sin orden cronológico, inicia con acta de fecha 28 de mayo de 2016, tema armonización imagen FONDECUN a folio 1 al 5 y a folio 9 al 11 reposa acta de fecha 24 de abril de 2016. Además hay actas que se encuentran foliadas con enmendaduras, sin consecutivo otras con consecutivo repetido o con doble foliación. Lo anterior denota incumplimiento al numeral 5.3 Ordenación documental y 5.5 Foliación, de la GUÍA PARA LA ORGANIZACIÓN DE LOS ARCHIVOS DE GESTION Y TRANSFERENCIAS DOCUMENTALES AL ARCHIVO CENTRAL Código A-GD-GUI versión 03 de fecha 04 de diciembre de 2015</t>
  </si>
  <si>
    <t xml:space="preserve">Organizar y archivar cronológicamente de acuerdo a las TRD según Resolución 0552 del 06 de diciembre de 2016 en la carpeta con la Serie Actas, Sub-serie Actas de Comité de Prensa y Comunicaciones. Coordinar con el proceso líder reunión trimestral para seguimiento, acompañamiento y verificación del cumplimiento de las acciones propuestas. </t>
  </si>
  <si>
    <t>La gestión en el tratamiento de cuatro de las cinco AC no ha sido efectiva incumpliendo el numeral f) de la 8.5.2. ACCION CORRECTIVA</t>
  </si>
  <si>
    <t>Replantear la actividad en los casos pertinentes y cargar la evidencia idonea.</t>
  </si>
  <si>
    <t xml:space="preserve">En la Dirección de Coordinación y Relaciones Interterritoriales, no se aplicó el procedimiento ASISTENCIA TÉCNICA – SECS código M-PDD-SECS-PR-001 versión 1 de fecha 29 de marzo de 2016, para la capacitación de costos de producción del 24 de octubre de 2016 en el municipio de Susa y para la asistencia y capacitación a costos y producción del 28 de octubre de 2016 en el municipio de Fúquene NUMERAL 7.5.3 IDENTIFICACION Y TRAZABILIDAD </t>
  </si>
  <si>
    <t>Incluir lineamiento en el procedimiento de asistencia técnica, relacionado con la prestación de asistencia técnica tercerizada.</t>
  </si>
  <si>
    <t>Juan Pablo Piranquive Rodriguez</t>
  </si>
  <si>
    <t>En la secretaría de Integración Regional, no se evidencia ejecución o implementación de controles y acciones tendientes a mitigar la materialización del riesgo, “Incumplimiento a los términos para dar respuesta a PQRS”, ante la carencia en la efectividad del control “Ruta de PQRS en MERCURIO”, establecido para este riesgo. Esta situación se evidencia en el derecho de petición con radicado mercurio 2016152553 de fecha 05 de mayo de 2016. Se observan falencias en el cumplimiento de lo establecido en el Módulo de Control de Planeación y Gestión, Componente Administración del Riesgo, Elemento Análisis y Valoración del Riesgo del MECI 2014.</t>
  </si>
  <si>
    <t>Socializar a todos los servidores públicos, la obligatoriedad de hacer uso de la herramenta mercurio para el registro de las respuestas a las solicitudes. Y de la documentación del proceso de atención al ciudadano relacionada con el tema</t>
  </si>
  <si>
    <t>Yolanda Pastran Alvarez</t>
  </si>
  <si>
    <t xml:space="preserve">La meta 548 de la Dirección de Gestión e Integración Regional y la meta 549 de la Dirección de Coordinación y Relaciones Interterritoriales para la vigencia 2016 tenían una programación física de 3 dinámicas apoyadas cada una, de lo cual se logró cumplir el 2.8 de estas logrando un cumplimiento del 93% para cada respectiva meta, ambas presentan rezago del 7% frente a lo proyectado </t>
  </si>
  <si>
    <t>Seguimiento al requerimiento de aprobación de las piezas publicitarias realizadas a la Secretaria de prensa.</t>
  </si>
  <si>
    <t>Acta de reinicio del convenio N° 12 de la Secretaria de Integración.</t>
  </si>
  <si>
    <t>La Secretaría de Integración Regional, realizó de manera extemporánea a la Unidad Administrativa Especial de Contratación UAEC hoy Dirección de Contratación, los reportes de la contratación adelantada en el año 2016 y enero, febrero, marzo de 2017. Por consiguiente se evidencia incumpliendo a las Directrices impartidas en las Circulares 016 de 2016 y 008 de 2017.</t>
  </si>
  <si>
    <t>Socializar los lineamientos establecidos por la dirección de contratación en relación con los reportes de la contratación.</t>
  </si>
  <si>
    <t>El Análisis del Sector, el Acto Administrativo de Justificación de la Contratación Directa del 18-08-2016, las Actas de Aprobación de las Garantías del 30-08-2016 y 31-08-2016, el Acto Administrativo de Delegación del Supervisor del 29-08-2016, el Acta de Inicio del 01-09-2016 y el Acto Administrativo de Delegación de Supervisor del 30-12-2016, del Convenio SIR No. 11 – 2016, no se encuentran publicados en el SECOP. Estos hechos evidencian incumplimiento a lo que establece el Decreto Departamental 038 de 2016 Manual de Contratación Numeral 4.1.2.</t>
  </si>
  <si>
    <t>Socializar a los servidores públicos encargados de publicar en SECOP, los lineamientos establecidos por la Dirección de Contratación.</t>
  </si>
  <si>
    <t>En la minuta del Convenio de Asociación SIR No. 12 – 2016; se evidencia en la Cláusula “CUARTA – FORMA DE DESEMBOLSO” que el tercer y último desembolso a favor del asociado, NO se condiciono a la previa suscripción del Acta de Liquidación, desconociendo así lo preceptuado en el Decreto Departamental 038 de 2016 Manual de Contratación Numeral 3.3.1.5.</t>
  </si>
  <si>
    <t>Socializar el Manual de Contratación</t>
  </si>
  <si>
    <t>Dentro del expediente contractual, del Convenio SIR No. 12 – 2016, se evidencia que el Acta de Suspensión No. 02 al Convenio de Asociación del 22-02-2017 (Folios 475, 476 y 477) no presenta la suscripción de la firma del Asociado. Por consiguiente, se omite lo establecido en el Decreto Departamental 038 de 2016 Manual de Contratación Numeral 3.2.1.10 Inciso tercero.</t>
  </si>
  <si>
    <t>Socialización del manual de contratación</t>
  </si>
  <si>
    <t>En el Contrato SIR NO. 001 – 2017, se observa que el objeto del contrato y las obligaciones específicas del contratista consisten en la Asesoría de Asuntos Jurídicos al Despacho del Secretario de Integración Regional, razón por la cual no se entiende porque el el perfil de la persona que funge como supervisor es la de un Profesional en Administración de Empresas y no la de un Profesional del Derecho. Esta situación desvirtúa lo preceptuado en el Decreto Departamental 038 de 2016 Manual de Vigilancia y Control de la Ejecución Contractual Numeral 1.1.1.1. y en la Circular No. 015 del 19 de Marzo de 2016.</t>
  </si>
  <si>
    <t>Socialización del manual de vigilancia y control de la ejecución contractual</t>
  </si>
  <si>
    <t>En los estudios Previos del 12-01-2017, alusivos al Contrato SIR No 002 – 2017, se observa que no hay claridad en el perfil de la persona que se quiere contratar, lo anterior se debe a que en el Primer Punto “…Descripción de la Necesidad que la Entidad Estatal Pretende Satisfacer con el Proceso de Contratación…” mencionan que “…se hace necesario contratar un profesional en derecho, con experiencia relacionada en contratación…”, mientras que en el Cuarto Punto “…Valor Estimado del Contrato y Justificación del Mismo…” requieren una persona con “…Titulo en Formación Tecnología…”. En consecuencia, se omite lo establecido en el Decreto Departamental 038 de 2016 Manual de Contratación Numeral 3.1.1.3.</t>
  </si>
  <si>
    <t>Elaborar acto administrativo de corrección y públicarlo en SECOP</t>
  </si>
  <si>
    <t>En el Acto Administrativo de Delegación de Supervisión del 20 de enero 2017 (Folio 65), del Contrato SIR NO. 005 – 2017, se evidencia que la notificación personal del mencionado Acto se llevó a cabo el 17 de enero de 2017, lo cual no es coherente ya que para esa fecha no se había expedido tal Acto Administrativo y por consiguiente era imposible notificarlo en una fecha anterior a su expedición. En este sentido, se desconoce el punto No. 4 de la parte resolutiva del Acto Administrativo de Delegación Supervisión de enero 20 de 2017 expedido por la Señor Secretario Integración Regional.</t>
  </si>
  <si>
    <t>Elaborar acto administrativo de corrección de la notificación</t>
  </si>
  <si>
    <t>En la Secretaría de Integración Regional no se evidencian controles, ni gestión para mantener actualizados los inventarios personalizados de los funcionarios, ni para asegurar que los elementos asignados cuenten con las placas de inventarios correspondientes, que permitan la identificación y seguimiento de los bienes muebles propiedad del Departamento, ya que no se está dando cumplimiento a lo establecido en la Circular 12 de 2016 expedida por la Secretaría General, Líder del proceso de Gestión de recursos físicos, en la cual señala que “Es responsabilidad de cada funcionario mantener su inventario personalizado al día”. En la auditoria se observó que hay funcionarios que tienen en su inventario elementos que no poseen en la actualidad, y de igual manera hay otros que aunque poseen los elementos en sus puestos de trabajo, estos no se encuentran cargados en sus inventarios personalizados. (ver revisión inventario Funcionarias Luz Marina Hernández y Gladys Elena Cuesta).</t>
  </si>
  <si>
    <t>Ajustar y controlar los inventarios del personal, para que sean cargados a cada uno en su totalidad correspondiente y dar cumplimiento a la Circular 12 de 2016.</t>
  </si>
  <si>
    <t>Luz Marina Hernandez Clavijo</t>
  </si>
  <si>
    <t>La Secretaria de Integración Regional se observa inaplicabilidad de la TRD vigente, respeto a inclusión de todas las series documentales en el inventario único Documental, así como no se ha efectuado la transferencia de archivos del año 2013 y 2014, incumpliendo el numeral 6 del artículo 4, del acuerdo 042 de 2002, del Archivo General de la Nación.</t>
  </si>
  <si>
    <t>Tramitar la transferencia documental de los años 2013, 2014 al archivo central, de acuerdo al cronograma autorizado y/o establecido por la Secretaria General para la vigencia del año 2017.</t>
  </si>
  <si>
    <t>Clara Marcela Novoa Sandoval</t>
  </si>
  <si>
    <t>Se evidencia que la formulación de proyecto inscrito bajo el código SPC2970060001 “Rehabilitación de las vías Carrera 26ª Este entre Calle 59 y 61 y Cra 24B Este entre Calle 59 y 61 de la Comuna 4 del Municipio de Soacha”; el cual una vez analizado frente a la Misión y objetivo de la Secretaría Integración Regional, se concluye que no existe relación de correspondencia. Articulo 135 y 136 del Capítulo IX del Decreto Ordenanzal No 0265 del 16 de Septiembre de 2016 y en la Resolución No 07 de julio 2012 Artículo Octavo.</t>
  </si>
  <si>
    <t>Socializar a los servidores públicos de la Secretaría, el Decreto Ordenanzal 0265 de 2016, artículos 135 al 141 y lo relacionado con la Resolución 7 de julio de 2012, artículo 8.</t>
  </si>
  <si>
    <t>Marisol Beltran Caicedo</t>
  </si>
  <si>
    <t>Socializar a los servidores públicos de la Secretaria, el Decreto Ordenanzal 0265 de 2016, artículos 135 al 141 y resolución 7 de julio de 2012, articulo</t>
  </si>
  <si>
    <t>Se observó el diligenciamiento del formato E-PID- PR-005 versión 2 con fecha de aprobación 09/10/2013 del proceso de planificación del desarrollo Institucional – Control de asistencia- para reunión de fecha 15-09-2016- con tema avances plan de gestión y otros, formato desactualizado, no se evidenció el acta del desarrollo del tema.</t>
  </si>
  <si>
    <t>Realizar el acta de reunión y socializar el uso de formatos actualizados.</t>
  </si>
  <si>
    <t>Dentro del expediente contractual, del Convenio de Asociación SIR No. 12 – 2016, se evidencia que los Estudio Previos se encuentran sin la respectiva fecha de suscripción y sin la identificación de la Dependencia que proyecta los mismos. Por consiguiente, se observa que no se diligencio totalmente el Formato Código: A-GC-FR – 024 Versión: 01 con fecha de aprobación del 01/09/2015.</t>
  </si>
  <si>
    <t>Controlar las fechas y los documentos para garantizar que estan acorde al momento en que se suscriban los convenios</t>
  </si>
  <si>
    <t>Se observa que en la Minuta Contractual, del Contrato SIR NO. 005 – 2017, existen inconsistencias en la numeración y año del contrato; ya que se identificó como “SIR 005 de 2016” lo cual no es coherente teniendo en cuenta que el contrato se suscribió en el año 2017 más precisamente el 13 de enero. La situación descrita desconoce lo establecido en el Decreto Departamental 038 de 2016 Manual de Contratación Numeral 3.2.1.3 Numeral 2.</t>
  </si>
  <si>
    <t>Elaborar acto administrativo de corrección de las fechas de los documentos de las diferentes etapas del proceso contractual al momento de su elaboración</t>
  </si>
  <si>
    <t>En el informe de Gestión de la Secretaria de Integración Regional a 31 de diciembre de 2016, se reporta que ejecutaron 2.283.5 (en millones de $), lo cual no coincide con la ejecucion presupuestal real que es de $2.405’566.435. No hay razonabilidad en las cifras presentadas en el contenido del informe de Gestión con corte a 31 de diciembre de 2016.</t>
  </si>
  <si>
    <t>Socializar a los servidores públicos que reportan el informe de gestión verificar la información de acuerdo a lo reportado en SAP</t>
  </si>
  <si>
    <t>El informe de Gestión con corte a 31 de diciembre de 2016, se indica que gestionaron $667.6 millones de los cuales en efectivo $265 millones y $402.6 millones en bienes y servicios. Estos no han sido legalizados como lo contempla la ordenanza 227 de 2014, articulo 32.- PARÁGRAFO TERCERO, en lo concerniente a ADICIÓN DE DONACIONES, en cuanto a que los recursos provenientes de aportes en dinero o especie, con carácter no reembolsable, que reciban los órganos que hacen parte del Presupuesto General del Departamento, se deben adicionar al presupuesto como ingresos de capital mediante decreto del Gobierno Departamental. Lo que implica que estos valores mencionados no se reflejan en los estados financieros del Departamento y las cifras contenidas en el informe no fueron legalizadas en Presupuesto como lo contempla la ordenanza.</t>
  </si>
  <si>
    <t>Socializar a los servidores públicos el tratamiento que se debe tener en el establecimiento de convenios. En los futuros informes de gestión, cuando se trate de recursos aportados por lo cooperantes, tener en cuenta que estos no ingresan al presupuesto Departamental si no que hacen parte del valor de los convenios y son ejecutados por los respectivos cooperantes.</t>
  </si>
  <si>
    <t>En la Secretaría de Integración Regional, se observa que no se diligencia en debida forma el formato A-GD-FR-010 “Control préstamo interno de documentos archivos de gestión” no se registra la información de la columna fecha de devolución” y en algunos casos tampoco firma quien retira, ni firma de quien recibe los documentos; por ejemplo, se observó en el préstamo de fecha 15 de febrero de 2017 o el del 11 de enero de 2017. No se tienen en cuenta lo definido en la actividad 6 del PROCEDIMIENTO PARA LA ADMINISTRACIÓN DE ARCHIVOS DE GESTIÓN versión 4 de fecha 17 de noviembre de 2016.</t>
  </si>
  <si>
    <t>Socializar con la persona responsable del manejo del formato A-GD-FR-010 y los usuarios del archivo interno la obligatoriedad del completo diligenciamiento.</t>
  </si>
  <si>
    <t>En la Secretaría de Integración Regional, el expediente contractual SIR 004 de 2017, identificado en el rotulo con la serie CONTRATOS, subserie Contrato De Prestación de Servicios, código 230-114-63, los documentos no se encuentran ordenados cronológicamente y algunos están sin fecha de elaboración, por ejemplo del folio 3 al 5 Análisis del Sector, otros sin fecha exacta como se observa del folio 6 al 12 Estudios Previos solo tienen mes y año, (enero de 2017), a folio 13 al 14 documento firmado por el secretario con fecha 12 de enero de 2017, a folio 15 concepto precontractual expedido el 02 de enero de 2017, a folio 19 certificación de Función Pública del 06 de enero de 2017. lo anterior genera confusión al momento de organizar cronológicamente el expediente como es exigido en el Numeral 5.3 Ordenación Documental de la GUIA PARA LA ORGANIZACIÓN DE LOS ARCHIVOS DE GESTIÓN Y TRANSFERENCIAS DOCUMENTALES AL ARCHIVO CENTRAL, A-GD-GUI-001 y numerales 3 del artículo 4 Criterios para la Organización de Archivos de Gestión del Acuerdo 042 de 2002, del Archivo General de la Nación.</t>
  </si>
  <si>
    <t>Ordenar las carpetas 2017 en orden cronológico de acuerdo a lo estipulado A-GD-GUI-001 y numerales 3 del artículo 4 Criterios para la Organización de Archivos de Gestión del Acuerdo 042 de 2002, del Archivo General de la Nación.</t>
  </si>
  <si>
    <t>generar una directriz a los funcionarios de la secretaria para que todo documento generado tenga fecha de creación. Con formato día, mes y año.</t>
  </si>
  <si>
    <t>En el periodo auditado, la secretaria de Integración Regional, no recibió visita de verificación o asesoría en manejo de archivos de gestión por parte del gestor del proceso de Gestión documental, ni se incluyó en cronograma de transferencia</t>
  </si>
  <si>
    <t>Solicitar a la Secretaria General visita de verificación y asesoría en el manejo de archivos de gestión.</t>
  </si>
  <si>
    <t>La aplicación de la Tabla de Retención Documental asociada a la resoluciones 417 del 27 de febrero de 2012, se verifico en la Secretaria de Integración Regional, la serie ACCIONES CONSTITUCIONALES subserie Derechos de Petición, identificada en el rotulo de la carpeta con el código 0401.04.05 cuando lo correcto es 0401-01-05</t>
  </si>
  <si>
    <t>Actualizar rotulo ACCIONES CONSTITUCIONALES subserie Derechos de Petición en la carpeta correspondiente de acuerdo con TRD vigente.</t>
  </si>
  <si>
    <t>Se evidencia que en la Secretaria de Planeación según su alcance, no existe procedimiento, guía, instructivo, protocolo, etc., documentado para la formulación de proyectos (inclusive para los proyectos de SGR), Incumpliendo el Literal c) del Numeral 4.2.1 GENERALIDADES.</t>
  </si>
  <si>
    <t>Procedimientos, resoluciones instructivos, protocolos , etc que documenten el proceso de formulación de proyectos dentro del Sistema Integral de Gestión y Control</t>
  </si>
  <si>
    <t>German Rodriguez Gil</t>
  </si>
  <si>
    <t>En la actividad No 3 del procedimiento E-DE-PR-008 Versión 1 Con fecha de aprobación 3 de Diciembre de 2015 dice: “Establecer lineamiento para la elaboración de los informes de gestión, esta actividad se debe realizar en el mes de Octubre”, se evidencia en el registro correspondiente que la circular fue expedida el 25 de Noviembre de 2016. Numeral 7.1 Literal d. PLANIFICACION DE LA REALIZACION DEL PRODUCTO O PRESTACION DEL SERVICIO.</t>
  </si>
  <si>
    <t>Proyectar y socializar circular dentro de los tiempos establecidos en el procedimiento</t>
  </si>
  <si>
    <t>Las Acciones Correctivas 1713, 1714, 1708 de la auditoria especial al Sistema General de Regalías, se encuentran vencidas evidenciándose que la gestión en su tratamiento no ha sido eficaz. Literal f) del numeral 8.5.2. ACCION CORRECTIVA</t>
  </si>
  <si>
    <t>#1713: Comparar el reporte de ejecución presupuestal de SAP con la base de datos de los contratos celebrados por regalías en Planeación, realizar la respectiva correción en el SAP si es del sistema el error o si es de un saldo en un CDP realizar la respectiva liberación de los recursos. #1708: Revisar las cantidades reportadas y ajustarlas de acuerdo a las cantidades reales.</t>
  </si>
  <si>
    <t>#1713: Revisar periódicamente la información de ejecución presupuestal contractual frente a la ejecución de los recursos del Fondo de Fortalecimiento e incluir esta actividad en el procedimiento contractual de la Secretaría. #1714: Solicitar a los contratistas los soportes mencionados en cada uno de los informes de actividades, previo a autorizar el pago respectivo, y plasmar esta obligación por parte de los contratistas y supervisores, en una circular #1708: Establecer dentro de los procesos de seguimiento a los proyectos - convenios, un punto de verificación en cada reunión de comité técnico del grado de cumplimiento de la meta asociada a los diferentes indicadores relacionados para el convenio.</t>
  </si>
  <si>
    <t>Asistencia Técnica</t>
  </si>
  <si>
    <t>En la Dirección de Desarrollo Regional se evidenció que en la asistencia técnica realizada mediante acta de reunión No. 01 de fecha 09 de marzo de 2016 en el formato con código E-PID-FR-004 versión: 3 de fecha 25/11/2013, que los compromisos adquiridos como socialización propuesta de plan de desarrollo CTP de fecha 14 de marzo y observaciones a la propuesta de plan de desarrollo que se radico al CTP del 10 de marzo de 2016, no se evidenciaron los registros de las actividades desarrolladas como está establecido. NUMERAL 4.2.4. CONTROL DE REGISTROS.</t>
  </si>
  <si>
    <t>Solicitar al CTP municipal de Jerusalén las acta de reunión de socialización del proyecto de Plan de Desarrollo, así como de el concepto emitido por el CTP al respecto.</t>
  </si>
  <si>
    <t>Roberto Emilio Gonzalez Cubillos</t>
  </si>
  <si>
    <t>Realizar una capacitación a los funcionario encargados realizar asistencia técnica con el fin de explicar el diligenciamiento las actas y hacer seguimiento a los compromisos adquiridos en ellas</t>
  </si>
  <si>
    <t>En la Dirección de Sistemas de Información, Geográfico, Análisis y Estadística verificada la asistencia técnica realizada mediante informe de asistencia técnica código M-PDD-FR-013 prestada al municipio de Fusagasugá y evidenciada en la carpeta con código 0302-43-25 con descripción oficio de convocatoria, informe de asistencia técnica, listado de asistencia carpeta No. 13 tomo 1 folios 45 y 46, no fue posible observar la trazabilidad de la prestación de la asistencia técnica ni los controles para su programación y en el folio 96 el oficio con No. 046 D.A de fecha 01 de febrero de 2017 donde se solicita capacitación y activación de claves para el manejo del programa SISBEN en el municipio de Anapoima, de la cual no se evidencia cumplimiento de la asistencia, con los registros establecidos, lo que indica que la prestación del servicio no se ejecuta bajo condiciones controladas NUMERAL 7.5.1 CONTROL DE LA PRODUCCIÓN Y DE LA PRESTACIÓN DEL SERVICIO A) LA DISPONIBILIDAD DE INFORMACIÓN QUE DESCRIBA LAS CARACTERÍSTICAS DEL PRODUCTO Y/O SERVICIO.</t>
  </si>
  <si>
    <t>Se realizarán actividades de capacitación a los funcionarios de la Dirección sobre el procedimiento respectivo para realizar la asistencia técnica en campo, así como también en el uso de los formatos dispuestos para ello, donde se enfatizará en los controles y verificación de la programación de la asistencia técnica, verificación del diligenciamiento de los documentos soportados y la entrega de los mismos para su correspondiente gestión documental</t>
  </si>
  <si>
    <t>Juan Ricardo Mozo Zapata</t>
  </si>
  <si>
    <t>En la Dirección de Estudios Económicos y Políticas Públicas se prestó asistencia técnica mediante actas de reunión de fechas 21 de septiembre de 2016 y 02 de marzo de 2017, acompañamiento para la formulación de la Política Pública de Envejecimiento y Vejez, la cual no se evidencio el diligenciamiento del formato satisfacción en la asistencia técnica código M-PDD-SDII-FR- 002 versión 1 con fecha de aprobación 23 de agosto de 2016 que es insumo para el indicador Satisfacción en la Asistencia Técnica NUMERAL 8.2.1 SATISFACCIÓN DEL CLIENTE.</t>
  </si>
  <si>
    <t>Capacitación y socialización del proceso de asistencia técnica y sus formatos</t>
  </si>
  <si>
    <t>En el Contrato de Interadministrativo SPC No. 085 – 2016 se observa (a folio 84) el Acta de Inicio sin la debida utilización del formato A–GC-FR-001 Versión 2 aprobado el 25-09-2015. NUMERAL 4.2.3 Control de documentos literal b).</t>
  </si>
  <si>
    <t xml:space="preserve">Se consolidara la informacion correspondiente en el formato Acta de Inicio A–GC-FR-001 Versión 2 aprobado el 25-09-2015. . Y se colocara en la carpeta del Contrato de Interadministrativo SPC No. 085 – 2016 </t>
  </si>
  <si>
    <t xml:space="preserve">Se realizará la socializacion del formato Acta de Inicio A–GC-FR-001 Versión 2 aprobado el 25-09-2015, el cual debe diligenciarse en todos los contratos. </t>
  </si>
  <si>
    <t>La Meta 625 de la Dirección de Seguimiento y Evaluación para la vigencia 2016 tenía programado realizar una (1) rendición de cuentas sobre niños, niñas y adolescentes en el Departamento, la cual no se ejecutó a pesar de tener suscrito el contrato interadministrativo de gerencia de proyectos SPC No. 085 entre el Fondo de Desarrollo de Proyectos de Cundinamarca FONDECUN y la Secretaria de Planeación de Cundinamarca con Objeto: FONDECUN se compromete con la Secretaría de Planeación del Departamento de Cundinamarca desarrollar la gerencia e implementación del proyecto de difusión y rendición de cuentas de los contenidos del Plan Departamental de Desarrollo de Cundinamarca “Unidos Podemos más”.</t>
  </si>
  <si>
    <t xml:space="preserve">Se realizará seguimiento para la rendición de cuentas NNJA teniendo en cuenta la asignación y el responsable de la meta, el cual se ajustó con las directrices dadas por el CODEPS en el año anterior </t>
  </si>
  <si>
    <t>En la meta 498 de la Dirección de Finanzas Públicas para la vigencia 2016 se reportó una ejecución física de 49 municipios asistidos que corresponde a 92% de avance pero al realizar la verificación en el proceso de auditoría, se evidencio que solo fueron asistidos 24 municipios del Departamento</t>
  </si>
  <si>
    <t>Realizar la corrección del avance físico de meta reportada y cargada en las plataformas correspondientes, de tal manera que corresponda a lo realmente contratado y ejecutado</t>
  </si>
  <si>
    <t xml:space="preserve">Verificación y control, que la información de avance físico de metas reportada y cargada en las plataformas correspondientes correspondan a lo realmente contratado y ejecutado </t>
  </si>
  <si>
    <t>No se evidencia cumplimiento a las actividades del plan de gestión “Diseñar Plan anual de Trabajo de la Secretaría de Planeación” de la actividad 3. Prestar Asistencia Técnica en los componentes Asesoría, Acompañamiento y Capacitación - Asesoría, Acompañamiento institucional responsable Todas las Direcciones de la Secretaría de Planeación y “Realizar ajuste al procedimiento” de la actividad 1. Hacer Seguimiento y ajuste Plan de Desarrollo Departamental responsable Director(a) / Equipo de formulación del Plan de Desarrollo.</t>
  </si>
  <si>
    <t xml:space="preserve">Se hará revisión trimestral de los compromisos en el plan de gestión vrs la asistencia técnica de la Secretaria con el objeto de dar cumplimiento a los temas funcionales y compromisos adquiridos </t>
  </si>
  <si>
    <t>En la secretaría de Planeación los radicados mercurios 2016130909 y 2016133105 ingresan por ruta PQRS - DISTRIBUCION WEB sin ser PQRS. No se evidencia ejecución o implementación de controles correctivos por parte de la secretaria auditada que busquen ajustar la asignación de la ruta, tendientes a minimizar las consecuencias asociadas, ante la posibilidad de una falsa materialización del riesgo, “Incumplimiento a los términos para dar respuesta a PQRS”, ante la falencia en la efectividad de los controles preventivos establecidos por el líder del proceso. La situación descrita evidencia falencias en el cumplimiento de lo establecido en el Módulo de Control de Planeación y Gestión, Componente Administración del Riesgo, Elemento Análisis y Valoración del Riesgo del MECI 2014.</t>
  </si>
  <si>
    <t>1. Capacitar a los encargados de atender las PQRS en las distintas solicitudes que se radican en la secretaria 2. Gestionar capacitación en la herramienta Mercurio a las personas encargadas del tramite de PQRS en cada una de las direcciones</t>
  </si>
  <si>
    <t>Maria Trinidad Pachon Rodriguez</t>
  </si>
  <si>
    <t>Los estudios previos, el análisis del sector, el CDP No. 700078193 del 21-10-2016, el Acto Administrativo de Justificación de Contratación Directa, el Acto de Delegación de Supervisor y el Acta de Inicio del Convenio SPC No. 143 – 2016, no se encuentran publicados en el SECOP. Tampoco se publicaron en SECOP los estudios previos, el análisis del sector, el certificado de disponibilidad de recursos -CDR- o RPC, el acto de delegación de supervisión y el acta de inicio de los Contratos SPC No. 060 – 2017, SPC No. 050 – 2017, SPC No. 041 – 2017 y SPC No. 053 - 2017. Estos hechos evidencian incumplimiento de lo que establece el Decreto Departamental 038 de 2016 Manual de Contratación Numeral 4.1.2.</t>
  </si>
  <si>
    <t>Se realizará la publicación de los documentos que se encuentran pendiente</t>
  </si>
  <si>
    <t>Carolina Otilia Montealegre Castillo</t>
  </si>
  <si>
    <t>Se publicará todos los documentos contractuales y se reforzará el equipo encargado de realizar las publicaciones</t>
  </si>
  <si>
    <t>La Carpeta Contractual, del Contrato de Consultoría SPC No. 164 - 2016, presenta deficiencias en la organización cronológica de los documentos, evidencia de esto es que la Minuta del Contrato fue suscrita el 23 de diciembre de 2016 y se encuentra archivada a (Folios 1029 y s.s.) y el Acta de Aprobación de las Garantías y la Póliza ambas de fecha 27 de diciembre de 2016 están a (Folios 1008 al 1023). Por consiguiente se encuentran fallas en el control administrativo, situación que no se ajusta a lo establecido en el Decreto Departamental 038 de 2016 Manual de Contratación Numeral 3.2.1.3 Punto 4.</t>
  </si>
  <si>
    <t>Se organizará el expediente contractual en orden cronológico</t>
  </si>
  <si>
    <t xml:space="preserve">Se mantendrá el control de todos los documentos que se reciban para el expediente contractual mediante Bitácora. </t>
  </si>
  <si>
    <t>Se reforzara el equipo de trabajo encargado del archivo de la información</t>
  </si>
  <si>
    <t>No se evidencia que el supervisor y/o interventor del Contrato de Consultoría SPC No. 164 - 2016 haya exigido al contratista el ajuste correspondiente de la vigencia de los amparos de las garantías solicitadas en la Cláusula Décima Tercera del contrato suscrito como consecuencia de las suspensiones efectuadas mediante Acta No. 1 de fecha 3 de enero de 2017, incumpliendo lo atinente al Decreto Departamental 038 de 2016 Manual de Contratación Numeral 3.2.1.10, Manual de Vigilancia y Control de la Ejecución Contractual 1.2.5 Puntos 2.</t>
  </si>
  <si>
    <t>Se requerirá al contratista el ajuste de las pólizas para aprobación de las las mismas</t>
  </si>
  <si>
    <t>Se invitará al los supervisores a las capacitaciones constates que hace la Gobernación, a fin de que no obvien algunas de sus obligaciones.</t>
  </si>
  <si>
    <t>En el Convenio SPC NO. 170 – 2016, mediante Acto de Delegación de Supervisor que obra en el (Folio 111) se informa al supervisor que “…deberá presentar informes de supervisión de manera mensual”, pese a que el contrato inició el 29 de diciembre de 2016, a la presente fecha solo se observa un solo informes de supervisión. Este hecho evidencia incumplimiento de lo establecido en el Decreto Departamental 038 de 2016 Manual de Vigilancia y Control de la Ejecución Contractual numerales 1.2.1. Item 8 y 1.2.2. Item 19.</t>
  </si>
  <si>
    <t>Se incluirán los informes de supervisión dentro del expediente contractual</t>
  </si>
  <si>
    <t xml:space="preserve">Se invitara al los supervisores a las capacitaciones constantes que hace la Gobernación, a fin de que no obvien algunas de sus obligaciones. </t>
  </si>
  <si>
    <t>En el Informe de Supervisión de fecha 29 de diciembre de 2016, del Convenio SPC NO. 170 – 2016, se citan las actividades y los productos entregados por parte de FINDETER S.A., pero estos no evidencian soporte documental alguno en el expediente contractual. De igual Manera, en las mismas capetas contractuales, tampoco se evidencian soportes de ejecución del convenio por parte de FINDETER S.A., trasgrediendo así las obligaciones del supervisor establecidas en el Decreto Departamental 038 de 2016 Manual de Vigilancia y Control de la Ejecución Contractual numerales 1.8., 1.2.1. Item 7 y 1.2.3. Item 15.</t>
  </si>
  <si>
    <t>Se le solicitará al supervisor los respectivos soportes de las actividades establecidas en el informe de supervisión en el marco de la ejecución del contrato</t>
  </si>
  <si>
    <t>Se mantendrá el control de todos los documentos que se reciban para el expediente contractual mediante Bitacora</t>
  </si>
  <si>
    <t>No se evidencia la conformación del Comité de Seguimiento de que trata la “…CLAUSULA SEGUNDA:…” del Convenio Interadministrativo SPC NO. 170 – 2016. De igual manera, tampoco se vislumbra la realización de las reuniones ordinarias y extraordinarias que de manera mensual debe realizar el mencionado Comité. Por otro lado, situación similar sucedió en el Contrato Interadministrativo SPC No. 085 – 2016, ya que en el expediente contractual tampoco reposa documento alguno que vislumbre la designación y conformación del Comité Técnico requerido en la “CLAUSULA DECIMA…”. Por consiguiente, las mencionadas situaciones desconocen lo establecido en el Decreto Departamental 038 de 2016 Manual de Vigilancia y Control de la Ejecución Contractual Numerales 1.8, 1.2.1. Ítem 6 y 1.2.2. Ítem 10.</t>
  </si>
  <si>
    <t>Se hará seguimiento constante a las actividades de supervision, mediante requerimientos y reuniones periódicas</t>
  </si>
  <si>
    <t>Se garantizara la participación de los funcionarios de la secretaria en las capacitaciones ofrecidas por la Dirección de Contratación</t>
  </si>
  <si>
    <t>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t>
  </si>
  <si>
    <t>Se requerirá al supervisor para soportar las actividades mencionadas en las actas del seguimiento al contrato</t>
  </si>
  <si>
    <t>En el Contrato Interadministrativo SPC No. 085 – 2016; mediante Acto de Delegación de Supervisor que obra en el (Folio 83) se informa al supervisor que “…deberá presentar informes de supervisión de manera mensual”, pese a que el contrato inició el 21 de septiembre de 2016, a la presente fecha solo se observan dos informes de supervisión de fechas 26-10-2016 (Folios 134 y s.s.) y 22-12-2016 (Folios 173 y s.s.), es decir, que no se evidencian los Informes alusivos a los meses de noviembre de 2016 y enero, febrero y marzo de 2017. Este hecho evidencia incumplimiento de lo establecido en el Decreto Departamental 038 de 2016 Manual de Vigilancia y Control de la Ejecución Contractual numerales 1.2.1. Item 8 y 1.2.2. Item 19.</t>
  </si>
  <si>
    <t>Se requerirá al supervisor para completar el expediente documental en cuanto a los informes de supervisión</t>
  </si>
  <si>
    <t>En el Informe de Supervisión de fecha 15-11-2016 (Folios 610 y s.s.), del Contrato SPC No. 138 – 2016, se detallan las actividades desarrolladas por parte del contratista, pero no se evidencian los soportes documentales que demuestren la veracidad de las mismas. Se vislumbran deficiencias en el cumplimiento de las obligaciones del supervisor establecidas en el en el Decreto Departamental 038 de 2016 Manual de Vigilancia y Control de la Ejecución Contractual numerales 1’8 y 1.2.3. Ítem 15 y 16.</t>
  </si>
  <si>
    <t>Incluir soportes documentales que demuestren el cumplimiento de actividades por parte del contratista, para que obren dentro del expediente contractual</t>
  </si>
  <si>
    <t>Revisión y actualización permanente de los expedientes documentales</t>
  </si>
  <si>
    <t>En el Contrato SPC No. 138 – 2016 se evidencia que existió desembolso del primer pago al contratista (Folios 617 y 618), por el 15% del valor total del contrato, en ausencia de la entrega del “Diseño de la Herramienta Inteligencia Visual de Contribuyentes de Industria y Comercio debidamente aprobada por el supervisor”. El diseño de la mencionada herramienta no se pudo apreciar en ninguno de los folios del expediente contractual. Por consiguiente se vislumbran deficiencias en el cumplimiento de la “CLAUSULA SEXTA – FORMA DE PAGO CONTRATO SPC NO. 085 – 2016”.</t>
  </si>
  <si>
    <t>Se solicitará copia de los soportes para hacer la actualización del expediente documental</t>
  </si>
  <si>
    <t>Revisión, Socialización y control de documentos para el archivo documental</t>
  </si>
  <si>
    <t>De conformidad con lo establecido en la Circular 12 de 2016 expedida por la Secretaría General, Líder del proceso de Gestión de recursos físicos, en la cual señala que “Es responsabilidad de cada funcionario mantener su inventario personalizado al día”. En la auditoria se observó que hay funcionarios que tienen en su inventario elementos que no poseen en la actualidad, y de igual manera hay otros que aunque poseen los elementos en sus puestos de trabajo, estos no se encuentran cargados en sus inventarios personalizados.</t>
  </si>
  <si>
    <t>Se enviará una circular a los funcionarios instando a realizar autocontrol del inventario de forma anual.</t>
  </si>
  <si>
    <t>En la Secretaria de Planeación, se evidencio carpeta contractual SPC-060 de 2017, identificada con la serie y subserie documental 0301-15-07, CONTRATO Y CONVENIOS, Contrato de Prestación de Servicios, resolución 417 de 2012, cuando lo correcto por ser producción documental año 2017 es TRD resolución 0552 del 06 de diciembre de 2016, código 170-114-63 CONTRATOS, Contrato de Prestación de Servicios.</t>
  </si>
  <si>
    <t>Se hará la respectiva actualización de los expedientes documentales</t>
  </si>
  <si>
    <t>Se solicitara capacitación en el manejo de las TRD y. Se reforzara el equipo encargado del proceso de Gestión documental</t>
  </si>
  <si>
    <t>Se evidencio en la Secretaría de Planeación, Dirección de Sistemas de Información, Geográfico, Análisis y Estadística, antes Oficina de Sistemas de Información, Análisis y Estadística, que el Inventario Documental correspondiente al año 2016, no se encuentra diligenciado. Lo anterior refleja incumplimiento de lo establecido en el artículo 2.8.2.5.8 Decreto 1080 de 2015.</t>
  </si>
  <si>
    <t xml:space="preserve">Diligenciar y presentar el inventario documental correspondiente al año 2016 </t>
  </si>
  <si>
    <t>Yeimi Paola Alarcon Garzon</t>
  </si>
  <si>
    <t>Se realizarán dos controles al año, uno en cumplimiento del plan de mejoramiento, para el diligenciamiento de los formatos de inventario documental.</t>
  </si>
  <si>
    <t>En la meta 498 de la Dirección de Finanzas Públicas para la vigencia 2016 debe tener especial cuidado debido a que el control Capacitación a las personas que ingresan como responsables del seguimiento y reporte de la información no está siendo lo suficientemente efectivo y se puede llegar a materializar el riesgo No. 5 Deficiente calidad de la información para el seguimiento y monitoreo.</t>
  </si>
  <si>
    <t>Verificar la información de avance físico de metas reportadas y cargada en las plataformas correspondientes correspondan a lo realmente ejecutado</t>
  </si>
  <si>
    <t>En el Procedimiento E-DE-PR-013 Versión 1 del 2 de Diciembre de 2015 PLAN OPERATIVO ANUAL DE INVERSIONES, se establece que en los DOCUMENTOS APLICABLES se mencionan actos administrativos no vigentes o desactualizados (ordenanza No 128 de 2012 Resolución No 07 de 2012, Decreto No 0389 de 2013) Adicionalmente, se evidencia que no están documentadas las actividades que se ejecutan con relación al seguimiento de la ejecución del POAI.</t>
  </si>
  <si>
    <t>Actualizar procedimiento Plan Operativo Anual de Inversiones en cada actividad considerando normatividad vigente y seguimiento a su ejecución</t>
  </si>
  <si>
    <t>La Resolución No 07 del 19 de Julio de 2012 ““Por la cual se expide el Manual de Funcionamiento del Banco Departamental de Programas y proyectos de Inversión Pública y se dictan otras disposiciones “, no se encuentra actualizada, teniendo en cuenta que en el sexto (6) considerando, en el Articulo 5 y otros, menciona que el Banco de Programas y Proyectos del Departamento de Cundinamarca funcionará bajo el Sistema de Seguimiento y Evaluación a la Gestión y los resultados – SEGER, entendiéndose que este sistema no está funcionando para el registro de la programación, ejecución y seguimiento de las metas establecidas en el Plan de Desarrollo y el Presupuesto de Inversión asignado para el cumplimiento de las mismas.</t>
  </si>
  <si>
    <t>Actualizar Resolución de funcionamiento del Banco Departamental de Programas y proyectos de Inversión Pública en aspectos normativos, procedimentales y tecnológicos</t>
  </si>
  <si>
    <t>Se evidencia que con relación a la función No 4, del artículo 81 del Decreto 265 de 2016: “Implementar el Banco de Proyectos de inversión del Sistema General de Regalías –SGR, en los términos establecidos en la normatividad vigente y conforme a la metodología instructivos que para el efecto defina el Departamento Nacional de Planeación” está en realidad no corresponde a “Implementar” si no a “Adaptar” el Banco de Proyectos de inversión SGR, por tanto debe analizarse su pertinencia, para efectos de cumplimiento efectivo.</t>
  </si>
  <si>
    <t>Continuar con la articulación entre los bancos de proyectos existentes y realizar la documentación del los procedimientos en el SIGC</t>
  </si>
  <si>
    <t>En verificación realizada a la ejecución del procedimiento E-DE-PR-008 Versión 1 RENDICION DE CUENTAS , con fecha de aprobación 3 de Diciembre de 2015, se evidencio que se encuentra desactualizado en cuanto a la normatividad, por cuanto refiere la ordenanza 128 de 2012 y Decretos Nos 2641y 1599 de 2005 los cuales no se encuentran vigentes. Incumpliendo el Numeral 4.2.1 literal c. GENERALIDADES.</t>
  </si>
  <si>
    <t>Siguiendo los procedimientos del SIGC se solicitará la respectiva actualización normativa</t>
  </si>
  <si>
    <t>No se evidenció registro de la actividad 10 del procedimiento Plan de Gestión “Acta de verificación, ejecución Plan de gestión por proceso” como insumo para la formulación del plan de gestión 2017. NUMERAL 4.2.4 Control de los Registros.</t>
  </si>
  <si>
    <t xml:space="preserve">Se procederá a hacer capacitación en el equipo de trabajo respecto al plan de gestión y la elaboración de acta de seguimiento y uso de control de documentos </t>
  </si>
  <si>
    <t>Se observó que al realizar el análisis de documentos y su debido registro, la Secretaria de Planeación (Dirección de Estudios Económicos y Políticas Públicas) utilizó el formato E-PID-FR-004 versión 04 de fecha de aprobación 03/05/16 del proceso de planificación del Desarrollo Institucional – Acta de reunión- para realizar una asistencia técnica como objetivo, acta No. 2 de fecha 03/03/2017, debiéndose haber utilizado el formato controlado para ese aspecto. NUMERAL. 4.2.3. CONTROL DE DOCUMENTOS, literal d)</t>
  </si>
  <si>
    <t xml:space="preserve">Se procederá a efectuar capacitación para el equipo de trabajo respecto a uso de control de documentos </t>
  </si>
  <si>
    <t>La guía M-PDD-SDII-GUI-002 Asistencia Técnica Planes de Desarrollo Departamental y Municipal Versión 1 de fecha 17/Jun/2016, lista en el numeral 7. ANEXOS el documento “Informe de Asistencia Técnica M-PDD-FR-013” el cual fue inactivado el 13/05/2016, es decir, antes de la aprobación de la guía en mención, esta situación evidencia falencias de revisión al documento por parte del gestor del proceso según las responsabilidades establecidas en las GENERALIDADES Y O POLITICAS DE OPERACIÓN en su literal h, del procedimiento E-PID-PR-002 CONTROL DE DOCUMENTOS, situación que induce a la utilización de un documento obsoleto para generar el registro de las asistencias técnicas prestadas conforme al alcance de la guía. NTCGP 1000:2009, 4.2.3 Control de documentos c) y g)</t>
  </si>
  <si>
    <t xml:space="preserve">Se procederá actualizar la guía M-PDD-SDII-GUII-002 ASISTENCIA TÉCNICA PLANES DE DESARROLLO dentro de la actualización al proceso </t>
  </si>
  <si>
    <t>Se observó utilización del formato: Sector Desarrollo Integral e Innovación – Satisfacción en la asistencia Técnica realizada en la Alcaldía de Bojacá, en capacitación MGA-WEB, donde el formato no contiene número de código, sin número de versión ni fecha de aprobación. NUMERAL 4.2.3 CONTROL DE DOCUMENTOS Literal e)</t>
  </si>
  <si>
    <t>Se procederá a utilizar los formatos actualizados en ISOLUCION para las asistencias técnicas que presta la Dirección de Desarrollo Regional, para lo cual se socializará dentro de la dirección el uso de estos formatos.</t>
  </si>
  <si>
    <t>El grupo auditor observa que la Dirección de sistemas de información Geográfico, análisis y Estadísticas recepciona mediante correo electrónico solicitudes de cambio de administrador, activaciones de clave y capacitaciones de la base de datos del Sisben de los municipios, de acuerdo a lo anterior el grupo auditor observa que estas solicitudes se reciben en un correo no oficial sino personal. Como por ejemplo sisbencundi@yahoo.com&gt; remitidos por la alcaldía de Anapoima el 02 de febrero de 2017 y Fusagasugá el 08 de agosto de 2016.</t>
  </si>
  <si>
    <t>Se solicitará a la Secretaría TIC la creación y asignación de un usuario de correo electrónico oficial asociado al SISBEN, así como también dilucidar la necesidad de asociar una cuenta de mercurio para atender las solicitudes de SISBEN</t>
  </si>
  <si>
    <t>Jose Hernando Serrano Serrano</t>
  </si>
  <si>
    <t>A pesar que la Secretaria de Planeación cuenta con un Plan Estratégico de Comunicaciones el cual contempla unas necesidades de comunicación interna, Matriz DOFA objetivos, Mapa de audiencias, estrategia de comunicaciones, canales de comunicaciones ,un plan de trabajo Publicación de noticias, solicitudes a la Secretaria de Prensa ,formatos de solicitudes a la secretaria de prensa y un apoyo a proyectos especiales por parte de la Dirección de sistemas de información Geográfico, análisis y Estadísticas, se evidencia el desconocimiento de la matriz de comunicaciones inmersa en su política.</t>
  </si>
  <si>
    <t>Se programarán y realizarán reuniones internas con las demás direcciones de la Secretaría de Planeación, para socializar la matriz de comunicaciones.</t>
  </si>
  <si>
    <t>La auditoría observa en el informe trimestral de regalías que el reporte con FECHA DE CORTE: 2016-12-31 y FECHA DE GENERACIÓN: 17/01/201 La Contraloría General de la República confirma el recibo EXTEMPORÁNEO EL DÍA 2017-01-17 de la información presentada por el Sujeto de Control Fiscal GOBERNACIÓN DEL DEPARTAMENTO DE CUNDINAMARCA. De acuerdo a lo anterior se incumple lo contemplado en la Resolución 7350 del 29 de noviembre de 2013 en su artículo 17 numeral 3, expedida por la Contraloría General de la Republica.</t>
  </si>
  <si>
    <t>Debido a que la función de reportes de la Contraloria de la República por SIRECI pasó de la Dirección de Sistemas de Información Geográfico, Análisis y Estadística a la Dirección de Finanzas Públicas, se le recordará a la Dirección de Finanzas Públicas a través de un oficio, la necesidad de realizar controles a la compilación de la información de reportes SIRECI de la Contraloria.</t>
  </si>
  <si>
    <t>En el proceso de comunicaciones con respecto a la matriz de comunicaciones se detallan aspectos como qué comunica, quién lo comunica, a quién lo comunica, por qué medio, con qué frecuencia y registro. En la verificación efectuada por el equipo auditor se observa que para la vigencia 2016 solo se presentó un seguimiento correspondiente a octubre- diciembre cuando se estableció el seguimiento trimestral.</t>
  </si>
  <si>
    <t>Se realizará y presentará el seguimiento trimestral de la matriz de comunicaciones.</t>
  </si>
  <si>
    <t>En la meta de mantenimiento 498 de la Dirección de Finanzas Públicas para la vigencia 2016, se debe tener especial cuidado debido a que el control Procedimiento de seguimiento y monitoreo no está siendo lo suficientemente efectivo.</t>
  </si>
  <si>
    <t>Revisar y soportar los avances que serán reportados previo al reporte de avance físico de la meta en el respectivo sistema de información</t>
  </si>
  <si>
    <t>En la meta 618 de la Dirección de Sistemas de Información, Geográfico, Análisis y Estadística para la vigencia 2016, se tenía programado ejecutar un 15% del observatorio de dinámicas territoriales y políticas públicas más sin embargo su ejecución fue de un 5%.</t>
  </si>
  <si>
    <t xml:space="preserve">Se reportará el reajuste de la programación de la meta 618 para 2017 en el plan indicativo de 2017 de la Dirección de Evaluación y Seguimiento de la Secretaría de Planeación </t>
  </si>
  <si>
    <t>En la secretaria de planeación se evidencia que el derecho de petición radicado con mercurio 2016123679, no tiene carta de respuesta asociada a la ruta PQRS, es decir se genera respuesta por fuera de la ruta con mercurio 2016519497.</t>
  </si>
  <si>
    <t>Se emitirá circular solicitando que asocien las respuestas teniendo encuenta los números de radicado</t>
  </si>
  <si>
    <t>En la secretaria de Planeación se evidencia que los mercurios no se evacuan del sistema en el momento en que se generan las cartas de respuesta lo cual genera información estadística incorrecta por no depurarse el sistema en debida oportunidad, como es el caso de los mercurios 2016238506 y 2016123679.</t>
  </si>
  <si>
    <t>Se emitirá circular solicitando que asocien las respuestas teniendo en cuenta los números de radicado</t>
  </si>
  <si>
    <t>En el Contrato de Consultoría SPC No. 164 – 2016 se observa (a folio 1043) Acto de Delegación de Supervisor sin la debida utilización de la Versión 05 del formato A–GC-FR-14 aprobado el 07-12-2016. La misma situación se presenta en el Acto de Delegación de Supervisor (Folio 118) del Convenio SPC No. 143 – 2016. NUMERAL 4.2.3 Control de documentos literal g).</t>
  </si>
  <si>
    <t>Se corregirá el formato de designación de supervisor en las carpetas citadas.</t>
  </si>
  <si>
    <t>Se observa en la Carpeta Contractual, del Contrato SPC-138-2016, que la fecha de terminación del contrato que aparece en el Acta de Inicio es del es del 02 de mayo de 2016, lo cual es incoherente ya que el contrato se suscribió el 26 de octubre de 2016. Sin embargo, esta situación fue subsanada en el trascurso de la auditoria, donde subsanaron el error y consignaron como fecha de terminación el 02 de mayo de 2017 (Folio 608 y 620). La situación descrita demostró en su momento desconocimiento a lo establecido en el Decreto Departamental 038 de 2016 Manual de Vigilancia y Control de la Ejecución Contractual Numeral 1.2.3. Numeral 2.</t>
  </si>
  <si>
    <t>Controlar y verificar las fechas correspondientes a inicios y terminación de contratos, con el propósito que sean coherentes con los soportes del expediente contractual</t>
  </si>
  <si>
    <t>En el contrato SPC No. 053 - 2017; se observa que en el Punto No. 4 de los Estudios Previos, se menciona el respaldo del valor contratar mediante CDP No. 7000080557 de fecha 13 de enero de 2017, situación que se encuentra inconsistente teniendo en cuenta que los estudios previos se suscribieron el 4 de enero de 2017, es decir en una fecha anterior a la de la expedición del CDP. La situación descrita evidencia incumplimiento del principio de planeación contractual, desvirtuando lo establecido en el Decreto Departamental 038 de 2016 Manual de Contratación Numeral 2.4.</t>
  </si>
  <si>
    <t>Se corregirá y se ajustará la fecha de acuerdo a la observación realizada</t>
  </si>
  <si>
    <t>En recursos de regalías quedo un saldo disponible de $1.431.703.739 sin ejecutar, respecto de la apropiación inicial que fue $1.703’536.911 equivalente a un porcentaje de 84.04%. La liberación se solicita por 1.419.042.711, luego queda un disponible de 12.661.028 sin ejecutar.</t>
  </si>
  <si>
    <t xml:space="preserve">mediante oficio se solicitará a la Secretaria de Hacienda una solución para poder incorporar en el presupuesto recursos de regalías de bienios anteriores </t>
  </si>
  <si>
    <t>Con el fin de mejorar el desempeño del proceso de Gestión de Recursos Físicos es conveniente que cada funcionario realice el autocontrol de su inventario y que por lo menos una vez en el año verifique la información que se encuentra cargada en el aplicativo SAP de los bienes a su cargo, así como el estado físico de los mismos.</t>
  </si>
  <si>
    <t>Se enviará una circular a los funcionarios de la planta instando en realicen autocontrol del inventario de forma anual.</t>
  </si>
  <si>
    <t>El expediente contractual SPC 060 de 2017, identificado en el rotulo con la serie CONTRATOS Y CONVENIOS, subserie, Contrato de Prestación de Servicios, no se encuentra foliado en debida forma: Documentos sin la fecha completa por ejemplo del folio del 1 al 16 y del folio 21 al 25 de la carpeta están los estudios previos y propuesta económica solo con mes, año y sin día de elaboración, a folio 17 al 20 análisis del sector y estudios de mercados sin fecha. Lo anterior genera confusión al momento de organizar cronológicamente el expediente como es exigido en el Numeral 5.3 Ordenación Documental de la GUIA PARA LA ORGANIZACIÓN DE LOS ARCHIVOS DE GESTIÓN Y TRANSFERENCIAS DOCUMENTALES AL ARCHIVO CENTRAL, A-GD-GUI-001 y numerales 3, 4 del artículo 4 Criterios para la Organización de Archivos de Gestión del Acuerdo 042 de 2002, del Archivo General de la Nación.</t>
  </si>
  <si>
    <t xml:space="preserve">Se corregirá y se harán las debida publicaciones de los documentos. </t>
  </si>
  <si>
    <t>En la dirección de sistemas de información, geográfico, análisis y estadística y dirección de desarrollo regional, se manifestó que no se está llevando acabo lo señalado en el Art 2.8.2.2.4 del decreto 1080 de 2015, el cual menciona que los servidores públicos y contratistas cuando dejen sus cargos o culminen sus obligaciones contractuales deberán hacer entrega de los documentos a su cargo mediante inventario. La anterior situación aumenta la probabilidad de ocurrencia del riesgo “Pérdida de información institucional”.</t>
  </si>
  <si>
    <t>Se solicitará mediante oficio a la Coordinación Administrativa y Jurídica de la Secretaria la posibilidad de incluir una obligación específica en los contratos de prestación de servicios que indique la obligación de presentar en los informes finales, el inventarios de documentación a su cargo, la terminación de su vinculación.</t>
  </si>
  <si>
    <t xml:space="preserve">En la dirección de Finanzas Públicas de la serie documental 0304-27-10, INFORMES, subserie, Informes de Estudios Financieros de los Municipios, cuyo tiempo de retención es de cuatro años, se observó que la producción documental de los años 2013-2014, se entregaron al archivo central el 28/09/2015, por no contar con capacidad de almacenamiento en la secretaria auditada, según lo manifestó el funcionario encargado del archivo que atendió la visita, sin embargo no se hizo transferencia formal por no cumplir con el tiempo de retención, y la custodia de los documentos sigue siendo de secretaria de planeación, por lo que se evidencia exposición al riesgo de pérdida de información institucional. </t>
  </si>
  <si>
    <t>Custodiar la información financiera municipal para evitar riesgo de pérdida de la misma, hasta tanto se cumplan los términos de retención</t>
  </si>
  <si>
    <t xml:space="preserve">La Secretaría del Ambiente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t>
  </si>
  <si>
    <t>Elaborar la Matriz de Planeación Contractual con Formato Código: A-GC-FR-030 para la presente vigencia.</t>
  </si>
  <si>
    <t>Solicitar capacitación a la dirección de Desarrollo organizacional sobre la búsqueda de documentos controlados del proceso de gestión contractual en la herramienta Isolución.</t>
  </si>
  <si>
    <t>Solicitar socialización y capacitación al proceso de gestión contractual en el manejo, implementación y seguimiento a la Matriz de Planeación Contractual - Código: A-GC-FR-030.</t>
  </si>
  <si>
    <t>Verificar la asistencia a la capacitación sobre el manejo, implementación y seguimiento a la Matriz de Planeación Contractual.</t>
  </si>
  <si>
    <t>En el Convenio SA NO. 010 – 2016 se evidencia (a folios 114 al 118) la Constancia de Idoneidad y Experiencia del 15-10-2016 sin la debida utilización del formato A–GC-FR-026 Versión 01 del 25-09-2015. NUMERAL 4.2.3 Control de documentos literal b).</t>
  </si>
  <si>
    <t>Verificar la asistencia a la capacitación sobre la búsqueda de documentos controlados del proceso de gestión contractual en la herramienta Isolución</t>
  </si>
  <si>
    <t>Generar comunicación a los funcionarios de la secretaría del ambiente solicitando el cumplimiento y utilización de los formatos del proceso de Gestión Contractual.</t>
  </si>
  <si>
    <t>En la Secretaría de Ambiente se evidencia que no se está diligenciando el acta relacionada con la Inducción en el puesto de trabajo incumpliendo el procedimiento A-GTH-PR-023 Plan Institucional de Capacitación (Pasos 70 a 79). NUMERAL 7.5.3 Identificación y trazabilidad.</t>
  </si>
  <si>
    <t>Elaborar un inventario del diligenciamiento del formato A-GTH-FR-043 - Acta Entrenamiento en el Puesto de Trabajo, por parte de los funcionarios que han ingresado a la Secretaría del Ambiente durante las vigencias 2016 y 2017. Diligenciar los formatos A-GTH-FR-043 - Acta Entrenamiento en el Puesto de Trabajo, que luego del inventario no se encuentren dentro del expediente de hoja de vida que reposa en la dirección de Talento Humano.</t>
  </si>
  <si>
    <t>El plan de acción de la vigencia 2016 en lo correspondiente a las metas de producto: 429 y 430 de la Dirección de Ecosistemas Estratégicos y Sostenibilidad Ambiental del Territorio con programación física del 0.10 en ambas, no evidencian ejecución, y 470 de la Dirección de Gestión del Recurso Hídrico y Saneamiento Básico con programación física 1 no alcanzan su cumplimiento, la situación descrita evidencia no cumplimiento al Plan de Acción 2016 y al MECI 2014 2. Módulo de Evaluación y Seguimiento, 2.1.1 Autoevaluación del Control y Gestión.</t>
  </si>
  <si>
    <t>Contratación de personal técnico que de soporte los procesos contractuales adelantados por la entidad</t>
  </si>
  <si>
    <t>Realizar una adecuada planeación de los procesos contractuales mediante el formato Matriz de Planeación Contractual - Código: A-GC-FR-030</t>
  </si>
  <si>
    <t>Realizar Seguimiento trimestral al Cumplimiento de la Matriz de Planeación Contractual - Código: A-GC-FR-030</t>
  </si>
  <si>
    <t>Se observan debilidades en la implementación del control “RUTA PQRS”, establecido por el líder del proceso para mitigar el riesgo identificado como “Incumplimiento a los términos para dar respuesta a PQRS”, porque a pesar de haberse dado respuesta oportuna a los radicados N° 2016120669, 2016130905, 2017017025 y 2017014987, la ruta elegida erróneamente por el radicador, no fue corregida ni devuelta por el responsable de la distribución al interior de la secretaria, para identificar correctamente las PQRS, persistiendo la exposición al riesgo.</t>
  </si>
  <si>
    <t>Designar un funcionario que distribuya, enrute y devuelva los temas asociados a la ruta PQRS de la SAC.</t>
  </si>
  <si>
    <t>Los Estudios Previos del 16-09-2016 del Contrato SA No. 015 - 2016 fueron publicados en el SECOP sin las firmas respectivas que avalen la suscripción de los mismos. Estos hechos evidencian incumplimiento de lo que establece el Decreto Departamental 038 de 2016 Manual de Contratación Numeral 3.1.1.3.</t>
  </si>
  <si>
    <t>Implementar la utilización del A-GC-FR - 031 -Lista de Chequeo Procesos de Contratación Directa - Prestación de Servicios Profesionales y de Apoyo a la Gestión.</t>
  </si>
  <si>
    <t>Verificar la implementación del formato A-GC-FR - 031 - -Lista de Chequeo Procesos de Contratación Directa - Prestación de Servicios Profesionales y de Apoyo a la Gestión.</t>
  </si>
  <si>
    <t>En la minuta del Contrato SA No. 015 – 2016 se evidencia en la “CLAUSULA SEXTA – VALOR Y FORMA DE PAGO”; que el segundo y último desembolso o pago al contratista, NO se condiciono a la previa suscripción del Acta de Liquidación Contractual, desconociendo así lo preceptuado en el Decreto Departamental 038 de 2016 Manual de Contratación Numeral 3.3.1.5.</t>
  </si>
  <si>
    <t>Gestionar ante el proceso de Gestión Contractual socialización y capacitación sobre el manual de Contratación de la Entidad.</t>
  </si>
  <si>
    <t>Asistir y verificar la asistencias a la socialización sobre el manual de contratación.</t>
  </si>
  <si>
    <t>Solicitar a los funcionarios de la SAC el estricto cumplimiento del manual de contratación en todos los procesos contractuales que adelante la secretaría.-</t>
  </si>
  <si>
    <t>En el Contrato Interadministrativo SA No. 005 - 2016 no se evidencia dentro del expediente contractual; Solicitud o Concepto Técnico emitido por parte de los supervisores del contrato, que justifique la necesidad de requerir una tercera adición al valor del contrato, razón por la cual no se entiende que a pesar de la ausencia de este, se haya celebrado el Otro Si No. 3 del 27-12-2016 que modifico el Contrato y Adiciono su valor en $112.000.000. En este orden de ideas, estos hechos no se ajustan a lo establecido en el Decreto Departamental 038 de 2016 Manual de Contratación Numeral 3.2.1.9.1.</t>
  </si>
  <si>
    <t>Adjuntar la documentación faltante y archivarla en la carpeta del contrato.</t>
  </si>
  <si>
    <t>Laura Lorena Garavito Rodriguez</t>
  </si>
  <si>
    <t>Gestionar ante el proceso de Gestión Contractual capacitación sobre supervisión de contratos, y el A-GC-MA-001 Manual de Contratación.</t>
  </si>
  <si>
    <t>Asistir y Verificar la Asistencias a la capacitación Sobre supervisión de contratos, y el A-GC-MA-003 - Manual de Vigilancia y Control de la Ejecución Contractual.</t>
  </si>
  <si>
    <t>En el Contrato Interadministrativo SA No. 005 - 2016 no se evidencia dentro del expediente contractual; los rendimientos financieros y copia de los extractos bancarios alusivos a los mismos, de que trata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 del contrato suscrito por las partes. Tampoco reposa, requerimiento alguno por parte del Supervisor del Contrato exigiendo el cumplimiento de la citada obligación contractual. En este orden de ideas, estos hechos no se ajustan a lo establecido en el Decreto Departamental 038 de 2016 Manual de Vigilancia y Control de la Ejecución Contractual Numeral 1.2.4. Punto 8.</t>
  </si>
  <si>
    <t>Requerir al contratista e Incluir en el expediente del Contrato Interadministrativo SA No. 005 - 2016, los soportes (Extractos Bancarios) de los rendimientos financieros establecidos dentro de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t>
  </si>
  <si>
    <t>Gestionar ante el proceso de Gestión Contractual capacitación sobre supervisión de contratos, y el A-GC-MA-003 - Manual de Vigilancia y Control de la Ejecución Contractual</t>
  </si>
  <si>
    <t>Asistir y Verificar la Asistencias a la capacitación Sobre supervisión de contratos, y el A-GC-MA-003 - Manual de Vigilancia y Control de la Ejecución Contractual</t>
  </si>
  <si>
    <t>No se evidencia dentro del Expediente Contractual, alusivo al Contrato de Prestación de Servicios SA No. 003 – 2017, la suscripción del Acta de Aprobación de las Garantías Contractuales. Esta situación evidencia incumpliendo al Decreto Departamental 038 de 2016 Manual de Contratación Numeral 3.2.1.6. y a la Cláusula “Perfeccionamiento y Ejecución” del contrato suscrito por las partes.</t>
  </si>
  <si>
    <t>Gestionar ante el proceso de Gestión Contractual capacitación sobre supervisión de contratos, y el MA-GC-MA-001 - Manual de Contratación</t>
  </si>
  <si>
    <t>Asistir y Verificar la Asistencias a la capacitación Sobre supervisión de contratos, y el MA-GC-MA-001 - Manual de Contratación</t>
  </si>
  <si>
    <t>En la Secretaria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t>
  </si>
  <si>
    <t>Archivar el material documental en formato digital del Contrato SA-001 de 2016 conforme lo establecen las TRD y las demás normas de gestión documental.</t>
  </si>
  <si>
    <t>Jose Antonio Pulido Cañarete</t>
  </si>
  <si>
    <t>Archivar los documentos de la extinta Secretaría de Obras Publicas en el expediente contractual OT-SOPA-195 del año 2007 conforme lo establecen las TRD y las demás normas de gestión documental.</t>
  </si>
  <si>
    <t>Solicitar a Secretaria General Capacitación para los funcionarios de la Secretaria en el manejo de las TRD.</t>
  </si>
  <si>
    <t>Asistir a la capacitación brindada por Secretaría General en el manejo de las TRD.</t>
  </si>
  <si>
    <t>La Secretaría de Ambiente no cuenta con Inventario Documental correspondiente al año 2016. No se observa cumplimiento al artículo 2.8.2.5.8 Decreto 1080 de 2015.</t>
  </si>
  <si>
    <t>Elaborar el inventario documental de la Secretaría del Ambiente correspondiente a la vigencia 2016.</t>
  </si>
  <si>
    <t>Audon Cortes Vallejo</t>
  </si>
  <si>
    <t>Gestionar Capacitación sobre el manejo y funcionalidades de la herramienta Isolución a la Dirección de Desarrollo Organizacional</t>
  </si>
  <si>
    <t>Gestionar capacitación y acompañamiento del proceso de Gestión documental sobre la normatividad, documentos (procedimientos y formatos) y elaboración de inventario documental</t>
  </si>
  <si>
    <t>Seguimiento trimestral dentro de los comités de control interno de la Secretaría del Ambiente a la actualización del inventario documental y gestión documental en general.</t>
  </si>
  <si>
    <t>En la secretaria de ambiente no se aplica la TRD de la Resolución 0552 del 06 de diciembre de 2016, se evidencio en la carpeta contractual SA-CPS-001-2017 identificada en el rotulo con el código 1801.15.15, que no corresponde a lo indicado en la mencionada resolución. También reposa archivos de gestión relacionados, con la Sentencia del Rio Bogotá, No. 25000-23-27-000-2001-90479-01 Acción Popular y documentos contractuales almacenados en medio análogo y digital del relleno sanitario nuevo Mondoñedo pero no hay asociación con las TRD Resolución 417 de 2012 ni TRD Resolución 0552 de 2016.</t>
  </si>
  <si>
    <t>Aplicar las TRD en la carpeta contractual SA-CPS-001-2017 y en la carpeta donde reposan los documentos de la Sentencia del Río Bogotá, No. 25000-23-27-000-2001-90479-01 Acción Popular.</t>
  </si>
  <si>
    <t>Aplicar las TRD en la carpeta contractual SA-CPS-001-2017 y en el archivo digital del relleno sanitario nuevo Mondoñedo.</t>
  </si>
  <si>
    <t>Solicitar a Secretaria General, capacitación a los funcionarios de la Secretaría en el manejo de las TRD.</t>
  </si>
  <si>
    <t>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t>
  </si>
  <si>
    <t>Solicitar la actualización de los inventarios de los funcionarios: José Antonio Pulido, Maria Elvira Murillo, Luis Liñeiro y Amparo Carrillo.</t>
  </si>
  <si>
    <t>Solicitar a Secretaría General Capacitación sobre los procedimientos y formatos requeridos para la actualización de Inventarios individuales.</t>
  </si>
  <si>
    <t>Verificar la asistencia de los funcionarios de la Secretaría del Ambiente a la capacitación.</t>
  </si>
  <si>
    <t>Requerir a los funcionarios de la Secretaría del Ambiente la actualización de inventarios individuales en coordinación con la Secretaría General.</t>
  </si>
  <si>
    <t>En la meta 179 de la Dirección de Planificación Integral de la Gestión Ambiental para la vigencia 2016, se debe tener especial cuidado debido a que el control, Verificación de información no está siendo lo suficientemente efectivo y se puede llegar a materializar el riesgo No. 4 Sobrevaloración y subvaloración, puesto que para la vigencia 2016 esta meta presento una ejecución del 120% comparado con lo programado del 100%.</t>
  </si>
  <si>
    <t>Seguimiento trimestral a la veracidad, oportunidad y pertinencia de la información reportada en los Comités de Control Interno de la Secretaría del Ambiente.</t>
  </si>
  <si>
    <t>En la meta 180 de la Dirección de Planificación Integral de la Gestión Ambiental para la vigencia 2016, debe tener especial cuidado debido a que los controles Acciones de monitoreo y seguimiento y Personal capacitado no está siendo lo suficientemente efectivo dado se observa una diferencia de la información reportada en la herramienta Visor de 1117.20 hectáreas adquiridas para la vigencia 2016 y lo evidenciado dentro del proceso de auditoría de 1135,4143 hectáreas adquiridas, lo cual evidencia una diferencia de 18.2113 hectáreas, lo que puede llegar a materializar el riesgo No. 5 Deficiente calidad de la información para el seguimiento y monitoreo.</t>
  </si>
  <si>
    <t>Respecto a la medición a 31 de diciembre de 2016 del 89,30% en el Indicador Avance de Plan de acción se observó que en el análisis del resultado obtenido, se propuso una acción correctiva con el objeto de mejorar el resultado para la próxima medición, pero al indagarse acerca de la misma en la auditoría, se mencionó que el indicador va a reformularse en el primer trimestre de 2017, tal y como, se consignó dentro de los compromisos de la revisión al desempeño del proceso.</t>
  </si>
  <si>
    <t>Se coordinará con el Subproceso Sector Económico y Crecimiento Sostenible, la generación de una acción correctiva que permita evidenciar el seguimiento al cumplimiento del indicador, la cual debe ser cargada en ISOLUCIÓN</t>
  </si>
  <si>
    <t>La Secretaría del Ambiente no está dando adecuada aplicación al control establecido en el proceso de comunicaciones matriz de comunicaciones dado que no se observa seguimiento trimestral a todos los ítems establecidos en dicha matriz, situación que pudo observarse en: “reporte de contratos y convenios suscritos” comunicados a la antes llamada UAEC, “El Documento precontractuales, contractuales y pos contractuales” Comunicados a la Contraloría de Cundinamarca, “Plan de Mejoramiento de Auditorias Integrales y Especiales” no reflejan seguimiento en lo que corresponde al mes de abril a junio de 2016 cuando la matriz presenta fecha de asignación el 07 de abril de 2016, “Informe de Asistencia Técnica Municipal” la cual no presenta ningún seguimiento durante la vigencia 2016, la situación descrita no se ajusta a lo que establece el Modelo Estándar de Control Interno, 2. Módulo de Evaluación y Seguimiento, 2.1.1 Autoevaluación del Control y Gestión.</t>
  </si>
  <si>
    <t>Se procederá a realizar el seguimiento y reporte trimestral al proceso de Comunicaciones, el seguimiento a la Matriz de comunicaciones de la Secretaría del Ambiente, en concordancia con los lineamientos del Modelo Estándar de Control Interno, 2. Módulo de Evaluación y Seguimiento, 2.1.1 Autoevaluación del Control y Gestión. Se registrará el seguimiento en el tratamiento de mitigación del riesgo de corrupción #1742 .</t>
  </si>
  <si>
    <t>En la secretaria de Ambiente se evidencia que el derecho de petición radicado con mercurio 2016120669 y 2017014897, no tienen carta de respuesta asociada a la ruta PQRS.</t>
  </si>
  <si>
    <t>Realizar seguimiento mensual a la atención oportuna y adecuada de la PQRS, por medio de la Herramienta Mercurio.</t>
  </si>
  <si>
    <t>Ricardo vargas</t>
  </si>
  <si>
    <t>Según la resolución 00008 del 10 de enero de 2017, el valor de las cuentas por pagar es $2.083’057.769, según la ejecución presupuestal proveniente de la Dirección de presupuesto el valor de cuentas por pagar es $1.777’154.841, quedando una diferencia de $305.902.928. Es decir que presupuestalmente no hay recursos para cubrir las obligaciones de la Entidad. Se evidencia que no hay conciliación entre presupuesto y contabilidad.</t>
  </si>
  <si>
    <t>Realizar seguimiento trimestral a la ejecución de recursos y cuentas por pagar, con el fin de verificar que la información entre la Secretaría del Ambiente y la Secretaría de Hacienda sea concordante.</t>
  </si>
  <si>
    <t>La Secretaria de Ambiente, tuvo un excedente de recursos ordinarios sin ejecutar por un valor de $4.044’442.571, es decir un 6% del valor apropiado. No se realizó el traslado de los recursos ordinarios oportunamente al Departamento, incumpliendo los principios presupuestales de Anualidad y planificación, contemplados en la ordenanza 227 de 2014.</t>
  </si>
  <si>
    <t>Se hará seguimiento trimestral en las reuniones de control interno a los excedentes del presupuesto de la secretaría que no hayan sido ejecutados, con el fin de determinar si se ejecutan o se trasladan.</t>
  </si>
  <si>
    <t>Se revisó la serie documental CONTRATOS Y CONVENIOS, Subserie CONTRATOS INTERADMINISTRATIVOS, contrato SA-CPS-001-2017, se evidencia documentos no archivados en orden cronológico; a folio 6, solicitud a función pública con fecha de radicación 18 de enero de 2017 y a folio 17 estudios previos de fecha 13 de enero de 2016. Lo anterior denota incumplimiento a los numerales 3 y 4 del artículo 4, acuerdo 042 de 2002, criterios para la organización de archivos de gestión numeral 5.3 Ordenación documental y 5.5 Foliación, de la GUÍA PARA LA ORGANIZACIÓN DE LOS ARCHIVOS DE GESTION Y TRANSFERENCIAS DOCUMENTALES AL ARCHIVO CENTRAL Código A-GD-GUI versión 03 de fecha 04 de diciembre de 2015.</t>
  </si>
  <si>
    <t>Gestionar y adelantar capacitación para los funcionarios de la entidad en la aplicación y manejo de archivos, en concordancia con la Guía para la organización de los archivos de gestión y transferencias documentales al archivo central Código A-GD-GUI versión 03 de fecha 04 de diciembre de 2015.</t>
  </si>
  <si>
    <t>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t>
  </si>
  <si>
    <t>Una vez se tenga el decreto de incorporación de los recursos de regalías, se solicitará a la Secretaría de Hacienda, que tramite la certificación y solicitud de giro de recursos (Mis.3.5.Pro.70 Fr.02 del MHCP), para la financiación de compromisos adquiridos, ante el Ministerio de Hacienda y Crédito Público, de acuerdo a los recursos asignados por el OCAD para la Implementación del PDA de Cundinamarca. Esto permite que los recursos de regalías incorporados mediante decreto al presupuesto se puedan ejecutar de forma eficiente. Nota: el formato Mis.3.5Pro.70 Fr.02, fue enviado via correo electronico, el dia 21 de febrero de 2017.</t>
  </si>
  <si>
    <t>El proyecto 21030000500051 - Fortalecimiento de la gestión integral de residuos sólidos a través de sistemas regionales en las provincias de Ubaté y Rionegro en el Departamento de Cundinamarca: Seguimiento permanente a la ejecución del convenio física y financiera de los recursos de regalías.</t>
  </si>
  <si>
    <t>Liquidación Convenio No. 0766 de 2013: (Estudios y diseños embalse Calandaima), se realizará el cierre en el GESPROY y se subsana la alerta.</t>
  </si>
  <si>
    <t>1. La Acción Preventiva #1283 incluye la actividad “Implementar formato para el plan de asistencias técnicas” la cual está asociada al control propuesto “Plan de asistencias técnicas estandarizado con los recursos necesarios” que fue planteado como respuesta a la causa “Falta de recursos logísticos para el desplazamiento”, no obstante, la gestión de la Secretaría de Gobierno se orientó a implementar un formato para llevar el control de la Asistencia técnica más no la planeación de éstas, desconociendo la causa identificada y el tratamiento que se le debe dar conforme a lo que establece el NUMERAL 8.5.3 Acción preventiva.</t>
  </si>
  <si>
    <t>Presentar Plan de Asistencia Técnica-</t>
  </si>
  <si>
    <t>Nelson German Velasquez Pabon</t>
  </si>
  <si>
    <t>2. En los radicados No. 2017000923, 2017027736, 2016198581, 2016182105, 2016251550, se evidencia incumplimiento del procedimiento de administración de peticiones, quejas, reclamos y sugerencias M-AC-PR-001, en los pasos 6 al 9. Numeral 7.5.3 Identificación y trazabilidad.</t>
  </si>
  <si>
    <t>Solicitar al proceso de Atención al Ciudadano, resocialización y entrenamiento en el Procedimiento de Administración de Pqrs y del Trámite de estas en el Sistema Mercurio.</t>
  </si>
  <si>
    <t>Designar a un funcionario Responsable de hacer seguimiento al trámite de las Pqrs y hacer los reportes mensuales y trimestrales</t>
  </si>
  <si>
    <t>3. En la Secretaría de Gobierno no se evidencian acuerdos de gestión para la vigencia 2016 de la Dirección de Asuntos Municipales, ni seguimientos a los acuerdos de gestión de la misma vigencia, incumpliendo el procedimientA-GTH-PR-044 Acuerdos de Gestión. NUMERAL 7.5.3. Identificación y trazabilidad.</t>
  </si>
  <si>
    <t>Socializar el Procedimiento A-GTH-PR-04 Acuerdos de Gestión.</t>
  </si>
  <si>
    <t>Llevar Control sobre la suscripción de Acuerdos de Gestión</t>
  </si>
  <si>
    <t>Clara Mery Triana Hernandez</t>
  </si>
  <si>
    <t>Archivar de acuerdo a la TRD los Acuerdos de Gestión de la Dirección de Asuntos Municipales de año 2016</t>
  </si>
  <si>
    <t>La revisión al desempeño del proceso (formato E-PID-FR-003) en el numeral 8.1 Resultados de la gestión realizada sobre los riesgos identificados, correspondientes a segundo trimestre de fecha 15 de julio de 2016, tercer trimestre de fecha 25 de octubre de 2016 y cuarto trimestre de fecha 27 de enero de 2017, no incluyen un análisis de la eficacia de los controles propuestos o mejorados en relación a la existencia, uso o aplicación de éstos. En la revisión del desempeño del proceso de fecha 27 de enero de 2017 se menciona en el numeral 3 que “todos los procedimientos fueron revisados, encontrándose todos actualizados” lo cual se soporta con un acta de reunión de fecha 17 de febrero de 2017, esto es, posterior al informe. Las situaciones descritas no se ajusta a lo establecido en el Decreto 943 de 2014, Manual Técnico MECI 2014 2.1.1 Autoevaluación del Control y Gestión.</t>
  </si>
  <si>
    <t>Elaborar Matriz de Seguimiento a los Controles Propuestos en cuanto a Riesgos, para ser incluida en la Revisión al Desempeño del Proceso</t>
  </si>
  <si>
    <t>2. En el mapa de riesgos 2017 se listó el riesgo “Análisis de Información del observatorio que no permita la adecuada toma de decisiones” que tiene asociadas las causas 1) Rezago en la información disponible y 2) Análisis inadecuado de la información, respectivamente, causas también fueron listadas en el mapa de riesgos 2016 y al cual se asoció el Plan de Riesgos - Acción Preventiva #1282, cerrado como eficaz, que buscaba crear los controles: 1) Información actualizada y 2) Tratamiento de datos documentados. Pese a lo anterior, en el ejercicio de identificación, análisis y valoración de los riesgos para 2017, se menciona que NO EXISTE CONTROL para éstas mismas causas, evidenciando que en la etapa de valoración de riesgos no se tuvo en cuenta los controles existentes lo cual afecto la valoración del riesgo residual, lo expuesto no se ajusta a lo establecido en Decreto 943 de 2014, Manual Técnico MECI 2014 1.3.3.2 Valoración del Riesgo.</t>
  </si>
  <si>
    <t>Enviar a la Dirección de Desarrollo organizacional, el mapa de Riesgos corregido y solicitar su cargue en la Plataforma Isolucion.</t>
  </si>
  <si>
    <t>3. La Secretaría de Gobierno presenta una No Conformidad relacionada al procedimiento M-AC-PR-001 del proceso de atención al ciudadano para el cual se formuló el plan de acción Auditoria Externa #1701; en la evaluación realizada a la Secretaría de Gobierno en el proceso de atención al ciudadano en la presente auditoría, se observan resultados que evidencian un incumplimiento relacionado al mismo procedimiento (radicados No. 2017000923, 2017027736, 2016198581, 2016182105, 2016251550), de lo anterior se concluye que la Secretaría de Gobierno no presenta mejoramiento en la atención al ciudadano producto de las acciones correctivas que se vienen ejecutando desde el líder del proceso, esta situación no se ajusta a lo descrito en el numeral 8.5.1 Mejora continua.</t>
  </si>
  <si>
    <t>Hacer seguimiento a los planes de acción, garantizando la efectividad y cumplimiento dentro de los términos establecidos .</t>
  </si>
  <si>
    <t>4. En la secretaría de Gobierno, no se evidencia ejecución o implementación de controles y acciones tendientes a mitigar la materialización del riesgo, “Incumplimiento a los términos para dar respuesta a PQRS”. Esta situación se evidencia, los Mercurios con radicados 2017000923, 2017027736, 2016198581, 2016182105, 2016251550.</t>
  </si>
  <si>
    <t>Expedir y socializar Circular con el trámite de respuesta de las PQRS</t>
  </si>
  <si>
    <t>Designar Funcionario responsable de seguimiento a la aplicación de Controles de Riesgo</t>
  </si>
  <si>
    <t>5. La Secretaría de Gobierno de Cundinamarca, realizó de manera extemporánea a la Unidad Administrativa Especial de Contratación UAEC hoy Dirección de Contratación, los reportes de la contratación adelantada en los meses de noviembre, diciembre de 2016 y enero, febrero de 2017. Por consiguiente se evidencia incumpliendo a las Directrices impartidas en las Circulares 016 de 2016 y 008 de 2017.</t>
  </si>
  <si>
    <t>Designar a un servidor de la secretaria para diligenciar y seguimiento de los reportes a al Dirección de Contratación</t>
  </si>
  <si>
    <t>Enviar desde el correo institucional del Secretario de Despacho el reporte a la Dirección de contratación en los terminos establecidos y llevar control con registros del envio</t>
  </si>
  <si>
    <t>Ruth Angela Muñoz Rodriguez</t>
  </si>
  <si>
    <t>Dentro del expediente contractual, del Contrato Interadministrativo No. SGO-138-2016, se evidencia que el Acto Administrativo de Justificación de la Contratación Directa fue expedido el 03-11-2016, el mismo día en que suscribió el contrato. La presente situación trasgrede lo establecido en el Parágrafo 1º del Artículo 2º de la Ley 1150 de 2007.</t>
  </si>
  <si>
    <t>Brindar una capacitación al personal que estructura procesos sobre el principio de planeación contractual</t>
  </si>
  <si>
    <t>Gilberto Pedraza Velasquez</t>
  </si>
  <si>
    <t>7. En la minuta del Contrato Interadministrativo No. SGO-138-2016 se evidencia en la “CLAUSULA QUINTA – FORMA DE PAGO”; que el ultimo desembolso o pago a favor del contratista, NO se condiciono a la previa suscripción del Acta de Liquidación Contractual, desconociendo así lo preceptuado en el Decreto Departamental 038 de 2016 Manual de Contratación Numeral 3.3.1.5.</t>
  </si>
  <si>
    <t>Emitir circular indicando a cada abogado líder del proceso de contratación directa que requiera acto administrativo de justificación que la fecha a imponer en el documento sea anterior a la fecha de suscripción del contrato</t>
  </si>
  <si>
    <t>8. Se evidencia una inadecuada planeación, en el tiempo de la ejecución del Contrato Interadministrativo No. SGO-138-2016, tanto así que se determinó prorrogarlo por 6 meses más, lo que en un principio se determinó ejecutar en 58 días. Se desconoce lo establecido en el Decreto Departamental 038 de 2016 Manual de Contratación Numeral 2.4 y las demás normas constitucionales y legales que regulan el Principio de Planeación.</t>
  </si>
  <si>
    <t>Brindar una capacitación al personal que estructura procesos sobre el principio de plantación contractual, que permita identificar fallas en la construcción del proceso.</t>
  </si>
  <si>
    <t>9. Se evidencia dentro del expediente contractual, del Contrato Interadministrativo No. SGO-188-2016, que el Acto Administrativo de Justificación de la Contratación Directa fue expedido el 23-12-2016, es decir, un día después a la suscripción del contrato que fue el día 22-12-2016, situación no es coherente con lo estipulado en el Parágrafo 1º del Artículo 2º de la Ley 1150 de 2007 y al Procedimiento de Contratación Directa con Código A-GC-PR-004 Versión: 3 con fecha de aprobación del 29/Sep/2015.</t>
  </si>
  <si>
    <t>Emitir circular indicando a cada abogado líder de cada proceso contractual de contratación directa que requiera acto administrativo de justificación que la fecha a imponer en el documento sea anterior a la fecha de suscripción del contrato.</t>
  </si>
  <si>
    <t>11. En la Secretaría de Gobierno se evidencia desactualización de los inventarios personalizados de los funcionarios Lucy Esmeralda Urrego, Ivonne Camila Piñeros, Leonor Roa Escobar, Andrés Fernando Pinzón, Consuelo Espinosa Muñoz, Luis Hernando Riveros, Nubia Alejandra Gómez, Eduardo Ordoñez García, Roberto Méndez Laspriella, Claudia Patricia Páez, incumpliendo lo establecido en la Circular 12 de 2016 expedida por la Secretaría General, líder del proceso de Gestión de recursos físicos, en la cual señala que “Es responsabilidad de cada funcionario mantener su inventario personalizado al día”.</t>
  </si>
  <si>
    <t>Solicitar a la Secretaria General, Capacitación a los Funcionarios sobre el Manejo y Responsabilidad frente a los Inventarios</t>
  </si>
  <si>
    <t>Designar Funcionario Responsable del Control y Actualización de los Inventarios de Funcionarios de la Secretaría de Gobierno.</t>
  </si>
  <si>
    <t>12. Se evidencia en la Secretaría de Gobierno, Dirección de Asuntos Municipales, que no está diligenciado el Inventario Documental (FUID) correspondiente al año 2016. Y en el Despacho se diligencia el inventario documental pero solo se incluye la serie CONTRATOS, las demás series documentales de la TRD no se relacionan. Lo anterior refleja incumplimiento de lo establecido en el artículo 2.8.2.5.8 Decreto 1080 de 2015 y el artículo 26 de la Ley 594 de 2000.</t>
  </si>
  <si>
    <t>Diligenciar el FUID a la fecha de la Dirección de Asuntos Municipales</t>
  </si>
  <si>
    <t>Julio Cesar Garcia Triana</t>
  </si>
  <si>
    <t>13. En el archivo de gestión de la Dirección de Asuntos Municipales, de la Secretaria de Gobierno, se encontró carpetas relacionadas con revisión de actos administrativos municipales y conceptos entre otros, almacenados en cajas y carpetas ambas sin identificación o rotulación asociadas a TRD, que permitan responder a ubicación y organización física de la producción documental de la dependencia. Lo anterior incumple los numerales 1, 2 y 3 del artículo 4 del Acuerdo 042 de 2002, Criterios para la Organización de Archivos de Gestión, del Archivo General de la Nación</t>
  </si>
  <si>
    <t>Organizar, junto con el equipo de trabajo conformado, el archivo de la dirección de asuntos Municipales de acuerdo a la TRD -</t>
  </si>
  <si>
    <t>Elaborar un cronograma para hacer trasnferencia al archivo central</t>
  </si>
  <si>
    <t>14. En la Secretaria de Gobierno Dirección de Asuntos Municipales, se evidencia que la serie PROCESOS sub serie Revisión Actos Administrativos Municipales, código: 1004-42-15 asociada a la resolución 417 de 2012, no se está aplicando. Similar situación se presenta con la serie CONCEPTOS sub serie Conceptos Jurídicos de Revisión Actos Administrativos Municipales, código: 242-96-12 asociada a la Resolución 0552 del 06 de diciembre de 2016. Lo anterior refleja incumplimiento de lo establecido en el artículo 2.8.2.5.8, Decreto 1080 de 2015, como también lo establecido en la Resolución 417 de 2012 y Resolución 0552 de 2016.</t>
  </si>
  <si>
    <t>Conformar equipo de trabajo para archiva y Rotular de acuerdo a la TRD</t>
  </si>
  <si>
    <t>1. El Decreto Ordenanzal 265 de 2016 en el artículo 145 numeral 1, menciona el “plan Integral de convivencia y seguridad ciudadana” el cual no se encuentra identificado en el SIGC, es decir, no hace parte de las salidas del planear de ninguno de los procesos como tampoco existe documentación en el SIGC que oriente la formulación del mismo. La situación descrita afecta el cumplimiento de lo que establece el NUMERAL 4.1 REQUISITOS GENERALES.</t>
  </si>
  <si>
    <t>Contar con el documento PICS como resultado de la actividad de formulación del planear.</t>
  </si>
  <si>
    <t>Carlos Alfonso Cotrino Guevara</t>
  </si>
  <si>
    <t>2. El procedimiento M-FT-PR-005 LICENCIAS Y PERMISOS ALCALDES MUNICIPALES Y NOTARIOS menciona en su objetivo “Realizar el trámite de permiso o licencias de Alcaldes Municipales o Notarios de acuerdo con lo establecido en la normatividad” y en las generalidades y/o políticas de operación se menciona que “Todo permiso o licencia se tramita de acuerdo a la solicitud del servidor público”. Se observa que esta actividad es calificada como “trámite” en el procedimiento y la Secretaría de Gobierno lo cataloga como “servicio”, sin embargo no se encuentra definido en la matriz anexa en la sección “TRÁMITES Y SERVICIOS” y que el procedimiento detalla la atención a una solicitud hecha por usuarios de la Gobernación. Esta situación no se ajusta a lo que define el NUMERAL 7.2.2 Revisión de los requisitos relacionados con el producto y/o servicio, literal a)</t>
  </si>
  <si>
    <t>Gestionar la modificación y establecer como trámite el Procedimiento de LICENCIAS Y PERMISOS ALCALDES MUNICIPALES Y NOTARIOS.</t>
  </si>
  <si>
    <t>3. En el plan de acción Auditoría Integrada 1582 se identifican 3 causas y una actividad como solución a la situación observada en el hallazgo, al evaluar las causas identificadas se observa que no se desarrolla un análisis de causa raíz adecuado, adicionalmente la actividad propuesta está orientada a eliminar la primera causa de la situación descrita en el hallazgo y no la causa raíz, se estableció como fecha de compromiso 20/Ene/2017 y a la fecha de la auditoría no se evidencia cumplimiento de la actividad. Lo descrito presenta desviación a lo definido en la el NUMERAL 8.5.2 Acción correctiva.</t>
  </si>
  <si>
    <t>Hacer Seguimiento oportuno a las actividades creadas. Para no incumplir con los términos establecidos .</t>
  </si>
  <si>
    <t>4. Las consultas jurídicas del orden municipal absueltas por parte de la Dirección de Asuntos Municipales – Secretaría de Gobierno, no se encuentran articuladas con el procedimiento A-GJ-PR-008 “Conceptos y Relatoría Jurídica” del proceso de gestión jurídica, evidenciándose que la gestión jurídica realizada por la Secretaría de Gobierno no se encuentra allí incluida.</t>
  </si>
  <si>
    <t>Consultar con secretaria jurídica si aplica el procedimiento ya establecido de "Conceptos y Relataría Jurídica" o si se debe documentar uno exclusivo para Gobierno.</t>
  </si>
  <si>
    <t>Martha Consuelo Lozano Pulido</t>
  </si>
  <si>
    <t>5. La información reportada sobre ejecución del Plan de desarrollo en la herramienta VISOR vs SAGA no es congruente, en las metas seleccionadas 537, 317, 481, 526 y 504, se reportó ejecución al 100%, pero en la herramienta de seguimiento a la inversión, se observa a 31 de diciembre valor facturado y/o pagado inferior al comprometido.</t>
  </si>
  <si>
    <t>Capacitar a los funcionarios encargados del reporte en VISOR y SAGA para que la información sea coherente.</t>
  </si>
  <si>
    <t>6. Los tramites publicados en el micrositio de la secretaria no corresponden a los tramites reportados en el informe SUIT, entregado por la secretaria TIC y que figuran en estado: en evaluación de la institución y se observa que no se tiene claridad de cuáles son los trámites reales de la entidad.</t>
  </si>
  <si>
    <t>Definir cuáles son los tramites Prestados por la Secretaría de Gobierno y actualizarlos en el SUIT y en la página web</t>
  </si>
  <si>
    <t>Jose Franciso Lagos Avila</t>
  </si>
  <si>
    <t>7. La dependencia presenta un nivel por debajo del 50% en la ejecución de las actividades determinadas para tener en cuenta dentro del Micrositio asignado.</t>
  </si>
  <si>
    <t>Actualizar la información del Micrositio web a la Fecha. - Mediante la matriz de comunicación y hacer los seguimientos trimestrales.</t>
  </si>
  <si>
    <t>En el expediente contractual, del Contrato de Prestación de Servicios Profesionales No. SGO-111-2017, se evidencia el FORMATO ÚNICO HOJA DE VIDA PERSONA NATURAL DAFP (Folios 90 y 91) sin la respectiva firma del contratista y la manifestación de si está incurso o no en las causales de inhabilidad e incompatibilidad. Este hecho evidencia incumplimiento a la directriz comunicada mediante de la Circular 005 de 2016 emitida por la Unidad Administrativa Especial de Contratación hoy Dirección de Contratación.</t>
  </si>
  <si>
    <t>Implementar lista de chequeo de seguimiento para verificación de suscripción y fechas de los documentos en la etapa contractual.</t>
  </si>
  <si>
    <t>9. En la Secretaria de Gobierno, secretario del Despacho, la carpeta del contrato SGO-13-2016, identificada con el código 1001-15-07, los documentos no se ordenan de forma cronológica; a folio 4 concepto precontractual de fecha 29 de abril de 2016 y a folio 7 oficio de solicitud de certificación de planta de personal de fecha 27 de abril de 2016, a folio 11 al 18 análisis del sector pero sin fecha y a folio 19 al 32 estudios previos con mes y año pero no día de elaboración del documento. Lo anterior genera confusión al momento de organizar cronológicamente el expediente como es exigido en el Numeral 5.3 Ordenación Documental de la GUIA PARA LA ORGANIZACIÓN DE LOS ARCHIVOS DE GESTIÓN Y TRANSFERENCIAS DOCUMENTALES AL ARCHIVO CENTRAL, A-GD-GUI-001.</t>
  </si>
  <si>
    <t>Realizar proyecto de hoja de ruta para cada proceso contractual según la modalidad y remitir al líder de Gestión Contractual para su revisión y si es posible adoptarlo.</t>
  </si>
  <si>
    <t>10. En la Dirección de Asuntos Municipales de la Secretaria de Gobierno, se observa que la carpeta relacionada con permisos y licencias alcaldes y notarios identificada con código: 1004-04-21, los documentos que la conforman están sin foliar. Lo anterior no observa lo establecido en el Numeral 5.5 Foliación, de la GUIA PARA LA ORGANIZACIÓN DE LOS ARCHIVOS DE GESTIÓN Y TRANSFERENCIAS DOCUMENTALES AL ARCHIVO CENTRAL, A-GD-GUI-001.</t>
  </si>
  <si>
    <t>Conformar Equipo de trabajo para organizar el archivo Documental</t>
  </si>
  <si>
    <t>En la Secretaría de Gobierno no se pudo evidenciar el diligenciamiento de las actas relacionada con la Inducción en el puesto de trabajo incumpliendo el procedimiento A-GTH-PR-023 Plan Institucional de Capacitación (Pasos 70 a 79). NUMERAL 7.5.3. Identificación y trazabilidad.</t>
  </si>
  <si>
    <t>Designar Funcionario Responsable del Procedimiento de Capacitación en el Puesto de Trabajo.</t>
  </si>
  <si>
    <t>1. En la conformación del equipo de mejoramiento del proceso de Gestión Contractual se encuentra como Líder del mismo al “DIRECTOR DE CONTRATACIÓN”, esta situación no está ajustada a lo que establece el INSTRUCTIVO - Actualización de Equipos de Mejoramiento por Proceso código E-PID-IN-002 del numeral 3. DEFINICIONES, Líderes de los Equipos de mejoramiento por procesos” y evidencia incumplimiento del numeral 5.5.1 Responsabilidad y autoridad de la NTCGP 1000:2009.</t>
  </si>
  <si>
    <t>Delegar oficialmente al director de Contratación, como líder del equipo de mejoramiento del proceso de Gestión contractual</t>
  </si>
  <si>
    <t>En el proceso de gestión jurídica se encuentran modificaciones a los documentos con código, A-GJ-PR-007 versión 2, creación de los documentos A-GJ-PR-008 y A-GJ-PR-009 para los cuales se observan solicitudes de modificación de documentos que no se ajustan a lo que establece el procedimiento E-PID-PR-002 ítem 4. Adicionalmente, no se observó correo de solicitud de modificación del documento A-GJ-PR-003 versión 5, A-GJ-PR-005 versión 4, A-GJ-FR-001 versión 4 y A-GJ-FR-006 versión 2. Esta situación afecta el cumplimiento del numeral 4.2.4 Control de los registros de la NTCGP 1000:2009</t>
  </si>
  <si>
    <t xml:space="preserve">Capacitar al equipo de mejoramiento en el procedimiento Control de Documentos, con apoyo de la Dirección de Desarrollo Organizacional </t>
  </si>
  <si>
    <t>3. En el Plan de Riesgos - Acción Preventiva #1316 y #1317 la actividad 2 y 3 respectivamente, resultan insuficientes para crear el control -Manual de Prevención del Daño Antijurídico-, en el Plan de Riesgos - Acción Preventiva #1318 la actividad 2 no garantiza la aplicación del procedimiento para la actualización del normograma (control propuesto), el Plan de Riesgos - Acción Preventiva #1259 resulta insuficiente para mitigar las causas de las No Conformidades potenciales pues se observa materialización del riesgo por la causa asociada al control - Seguimiento al cumplimiento del proceso Gestión Contractual-; esta situación que afecta la administración de riesgos en el proceso. Se observa desviación de lo descrito en el numeral 8.5.3 Acción preventiva de la NTCGP 1000:2009.</t>
  </si>
  <si>
    <t xml:space="preserve">Revisar y ajustar el mapa de riesgos del proceso Gestión Jurídica de manera que cada control propuesto tenga acciones definidas que implementen dicho control. </t>
  </si>
  <si>
    <t xml:space="preserve">Revisar y ajustar el mapa de riesgos del proceso Gestión Contractual de manera que cada control propuesto tenga acciones definidas que implementen dicho control. </t>
  </si>
  <si>
    <t>4. En el proceso de Gestión Contractual no se evidencia la ejecución de actividades orientadas a la implementación de la Matriz de Planeación Contractual en el Departamento de Cundinamarca, ni la correcta articulación entre las secretarias y unidades que hacen parte del proceso, teniendo como resultado la no utilización de la herramienta de planificación propuesta. NUMERAL 7.1 Planificación de la realización del producto o prestación del servicio literal c).</t>
  </si>
  <si>
    <t>Eliminar la Matriz de Planeación Contractual en el Departamento de Cundinamarca del Sistema de Gestión de Calidad</t>
  </si>
  <si>
    <t>Adoptar como herramienta de planeación del proceso de gestión Contractual el Plan Anual de Adquisiciones, previsto en el artículo 2.2.1.1.1.4.1 del decreto 1082 de 2015 para lo cual se modificará la caracterización del proceso</t>
  </si>
  <si>
    <t>Revisar si el procedimiento de elaboración del Plan anual de adquisiciones debe ser trasladado del proceso de Gestión de Recursos Físicos al proceso de Gestión Contractual</t>
  </si>
  <si>
    <t>5. La Secretaría Jurídica de Cundinamarca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t>
  </si>
  <si>
    <t>Actualizar la caracterización del proceso de gestión contractual, definiendo la herramienta de planeación contractual que sea producto propio del proceso.</t>
  </si>
  <si>
    <t>Integrar como herramienta de planeación del proceso de Gestión Contractual el Plan de Adquisiciones previsto en el artículo 2.2.1.1.1.4.1 del Decreto 1082 de 2015.</t>
  </si>
  <si>
    <t>Modificar la caracterización del proceso de Gestión Contractual incluyendo en la planeación el Plan de adquisiciones y eliminando la Matriz de Planeación Contractual</t>
  </si>
  <si>
    <t>1. En el proceso de Gestión Jurídica y Gestión Contractual en los informes de revisión del desempeño del proceso en el detalle de los “Resultados de la gestión realizada sobre los riesgos identificados” no se observa un adecuado análisis del monitoreo a riesgos y sus controles, se encuentra un análisis de la ejecución de los planes de acción de riesgos, no obstante, existe confusión entre el control y la acción preventiva. Adicionalmente, el proceso de Gestión Contractual registra, en los mismos informes en la sección “Riesgos identificados”, que no se ha presentado materialización de ninguno de los riesgos del proceso, sin embargo en los informes de auditoría interna que se han realizado al proceso de gestión contractual se evidencia que se presentó materialización en tres de los siete riesgos del proceso. Se presentan falencias en la evaluación del proceso en lo relacionado a los riesgos y sus controles, incumpliendo lo establecido en el Decreto 943 de 2014, Manual Técnico MECI 2014 2.1.1 Autoevaluación del Control y Gestión.</t>
  </si>
  <si>
    <t xml:space="preserve">Realizar mesa de trabajo con la Dirección de Desarrollo Organizacional donde se aclaren los conceptos de "Control", "Acción Preventiva" y "Monitoreo a controles"; ejemplificar el uso de herramientas que permiten realizar dicho monitoreo. </t>
  </si>
  <si>
    <t xml:space="preserve">Adoptar herramientas que permitan medir la efectividad de los controles de los riesgos del proceso de gestión juridica </t>
  </si>
  <si>
    <t xml:space="preserve">Adoptar herramientas que permitan medir la efectividad de los controles de los riesgos del proceso gestión contractual </t>
  </si>
  <si>
    <t>2. En el proceso de gestión contractual se encuentra que se tiene definido un único indicador “OPORTUNIDAD DE RESPUESTA A SOLICITUDES DE REVISION DE PROCESOS CONTRACTUALES” el cual no permite establecer el grado de avance o logro de los objetivos trazados y de los resultados esperados del proceso, el indicador mide estos aspectos en relación a la gestión del líder del proceso y no en el proceso como tal. Lo enunciado se desvía de lo que establece el Decreto 943 de 2014, Manual Técnico MECI 2014 1.2.4 Indicadores de Gestión.</t>
  </si>
  <si>
    <t>Con el apoyo del Grupo de mejoramiento del proceso de gestión contractual se deben determinar indicadores que midan el proceso de forma integral y que sirva para tomar decisiones gerenciales</t>
  </si>
  <si>
    <t>3. No se evidencia que la Dirección de Contratación asuma directamente el proceso contractual que adelanta la Secretaría Jurídica de Cundinamarca. Esta función por el momento está en manos de funcionarios adscritos al Despacho del Secretario Jurídico, más NO a la Dirección de Contratación. En consecuencia, no se está dando cumplimiento a lo demandado por el Numeral 2º del Artículo 125 del Decreto Ordenanzal 265 del 16 de septiembre de 2016.</t>
  </si>
  <si>
    <t>La dirección de Contratación asumirá directamente la gestión de los procesos contractuales de la Secretaría Jurídica. La etapa precontractual continuará en cabeza de la Dirección de la cual surja la necesidad.</t>
  </si>
  <si>
    <t>Adelantar toda la contratación que requiera la secretaría Jurídica desde la dirección de Contratación.</t>
  </si>
  <si>
    <t>4. La Secretaría Jurídica de Cundinamarca, realizó de manera extemporánea a la Unidad Administrativa Especial de Contratación UAEC hoy Dirección de Contratación, los reportes de la contratación adelantada en los meses de julio, agosto y octubre de 2016. Por consiguiente se evidencia incumpliendo a las Directrices impartidas en las Circulares 016 de 2016 y 008 de 2017.</t>
  </si>
  <si>
    <t xml:space="preserve">Realizar el control de la contratación y hacer seguimiento mensual, se celebren o no contratos. </t>
  </si>
  <si>
    <t>n la Secretaría Jurídica se evidencia desactualización de los inventarios personalizados de los funcionarios Joaquín Alfonso Herrera Moreno y José Joaquín Hernández Baquero, incumpliendo lo establecido en la Circular 12 de 2016 expedida por la Secretaría General, líder del proceso de Gestión de recursos físicos, en la cual señala que “Es responsabilidad de cada funcionario mantener su inventario personalizado al día”.</t>
  </si>
  <si>
    <t xml:space="preserve">Realizar con la Dirección de Bienes e Inventarios, revisión y actualización de los inventarios de los funcionarios de La secretaría Jurídica: Joaquín Alfonso Herrera Moreno y José Joaquín Hernández Baquero. </t>
  </si>
  <si>
    <t>Joaquin Alfonso Herrera Moreno</t>
  </si>
  <si>
    <t>Expedir circular dirigida a los funcionarios de la secretaria jurídica dando a conocer lo estipulado en la Circular 12 de 2016 y solicitando la verificación de sus inventarios y actualización si hay lugar a ello con la dirección de Bienes.</t>
  </si>
  <si>
    <t>6. La Secretaría de Jurídica, Despacho del Secretario y la Dirección de Personas Jurídicas, no tienen diligenciado el Inventario Documental correspondiente al año 2016, relacionado con las series documentales descritas en la Resolución 417 del 27 de febrero de 2012 y Resolución 0552 del 06 de diciembre de 2016. Y en la Dirección de Conceptos y Estudios Jurídicos diligencia el inventario documental pero no se encuentra incluida la sub serie documental Cartas de Naturaleza. Lo anterior refleja incumplimiento de lo establecido en el artículo 2.8.2.5.8 Decreto 1080 de 2015.</t>
  </si>
  <si>
    <t xml:space="preserve">Actualizar el Inventario Documental correspondiente al año 2016. </t>
  </si>
  <si>
    <t>Jannette Cristina Aguirre Ayala</t>
  </si>
  <si>
    <t>Actualizar el Inventario Documental correspondiente al año 2016.</t>
  </si>
  <si>
    <t>Carmen Julia Castro Hernandez</t>
  </si>
  <si>
    <t>7. En el momento de verificar si la normatividad departamental se encuentra en la página de la gobernación mediante la herramienta JURISCUNDI, se evidencia incumplimiento de la misma en el sentido que la plataforma está desactualizada y se puede acceder sólo a ciertos conceptos, decretos, resoluciones departamentales de vigencias anteriores, tampoco el buscador es útil para encontrar por tema o número específico por lo que hay que recorrer página por página. Incumplimiento a lo señalado en numeral 7° del artículo 121, numerales 3, 6 y 7 del artículo 123, ambos, del Decreto Ordenanzal 265 de 2016.</t>
  </si>
  <si>
    <t xml:space="preserve">Definir en mesas de trabajo con la Dirección de Desarrollo Organizacional y la Secretaria de Tic la viabilidad de cambiar la plataforma de publicación, a través de la migración de la información a Isolucion y ejecutar la decisión. </t>
  </si>
  <si>
    <t>Diego Mauricio Lara Abella</t>
  </si>
  <si>
    <t>8. En la Secretaría Jurídica no se evidencia el diligenciamiento del acta relacionada con la Inducción en el puesto de trabajo como es el caso del funcionario José Joaquín Hernández trasladado de la secretaria de Gobierno a la Secretaria Jurídica- dirección de Contratación incumpliendo el procedimiento A-GTH-PR-023 Plan Institucional de Capacitación (Pasos 70 a 79)</t>
  </si>
  <si>
    <t xml:space="preserve">Diligenciar el acta de entrenamiento y enviarla a secretaria de la Función pública </t>
  </si>
  <si>
    <t>Expedir circular dirigida a los funcionarios de la secretaria jurídica, dando a conocer el diligenciamiento del acta relacionada con la inducción en el puesto de trabajo y lo definido en el procedimiento A-GTH-PR-023.</t>
  </si>
  <si>
    <t>1. En la Meta 578, no se tiene coherencia entre la meta y el indicador, la meta dice: REALIZAR UNA CAPACITACIÓN ANUAL A LOS MUNICIPIOS AGRUPADOS PROVINCIALMENTE Y PERSONERÍAS EN TEMAS JURÍDICOS, JUDICIALES, NORMATIVOS Y BUENAS PRÁCTICAS ADMINISTRATIVAS, DURANTE LOS 4 AÑOS DEL PERIODO DE GOBIERNO., y el indicador esperado para el cuatrienio es de 30 capacitaciones realizadas, lo cual evidencia falta de controles Acciones de monitoreo y seguimiento, Personal capacitado y Metodología formulación de plan de desarrollo y de plan de acción lo que puede llegar a materializar el riesgo No. 6 Elaboración de indicadores inadecuados para el seguimiento</t>
  </si>
  <si>
    <t>Capacitar a los funcionarios de en coordinación de la secretaría de planeación , en el manejo de las herramientas del plan de acción y plan indicativo para ampliar la experticia de los encargados de su manejo.</t>
  </si>
  <si>
    <t>2. La Secretaría Jurídica no cuenta con controles pertinentes, para soportar las solicitudes realizadas para los cambios en el plan de acción y que se tenga una respuesta por parte responsable, demostrando la trazabilidad de la planeación.</t>
  </si>
  <si>
    <t>Crear una carpeta física y digital para realizar el seguimiento a las modificaciones del plan de acción, evidenciando la trazabilidad de la planeación.</t>
  </si>
  <si>
    <t>Belky Cecilia Cifuentes Mendez</t>
  </si>
  <si>
    <t>3. En la Secretaria jurídica no se evidencian controles pertinentes para el seguimiento a las herramientas de reporte del Plan de Acción, generándose inconsistencias en los reportes: meta 578, SAGA 100% correspondiente a una capacitación realizadas, VISOR 50% correspondiente a una capacitación de 2 programadas.</t>
  </si>
  <si>
    <t>4. El Decreto Ordenanzal 265 de 2016 fue publicado el 30 de septiembre de 2016 (Gaceta de Cundinamarca número 15.222, página 43), a la fecha de la auditoría la documentación del proceso de Gestión Contractual presenta desactualización en cuanto a las menciones que hace a la Unidad Administrativa Especial de Contratación (ver A-GC-PR-002, A-GC-PR-004, A-GC-PR-001, A-GC-PR-003, A-GC-PR-005, A-GC-FR -18, entre otros), dicha situación no se ajusta a lo que define el procedimiento E-PID-PR-002 CONTROL DE DOCUMENTOS en las GENERALIDADES Y O POLITICAS DE OPERACIÓN literal j y el numeral 4.2.3 Control de documentos de la NTCGP 1000:2009.</t>
  </si>
  <si>
    <t>Actualizar la documentación del proceso de Gestión Contractual en lo referente a las menciones de la unidad Administrativa Especial de contratación, cambiándolas por Dirección de Contratación</t>
  </si>
  <si>
    <t>e observa en la matriz de comunicaciones 2017, en los ítems 6 y 7 de la información a comunicar, la cual presenta como registro publicación en el micrositio de la Secretaria que al ingresar a la página y ubicar la información presenta dos rutas de acceso, en el ítem 6 al ingresar por la ruta servicio al ciudadano-informes de gestión, el que se encuentra publicado corresponde a 2014, mientras que por la ruta quienes somos, si se evidencia el informe 2016 publicado el 24 de abril de 2017 y el ítem 7 igual sucede con los planes de mejoramiento, por la ruta documentos se encuentra el título, sin anexo, mientras que por la ruta quienes somos, se evidencia plan de mejoramiento y su avance con fecha de actualización 24 de abril de 2017. De acuerdo a la situación antes mencionada, se podría ver afectada la efectividad de la interacción de la entidad con las partes interesadas de la comunicación de gestión y resultados como lo establece el Modelo Estándar de Control Interno en su Eje Trasversal información y comunicación.</t>
  </si>
  <si>
    <t>Revisar la matriz de comunicaciones y definir los enlaces de publicación con la Secretaría de Prensa.</t>
  </si>
  <si>
    <t>6. Las PQRS con radicado en Mercurio No 2016235025, 2016251783 y 2017028452, presentan inconsistencias en su gestión al no darse aplicación a los pasos establecidos para su trámite en el sistema y/o en el procedimiento, como fechas posteriores a las reales y no existencia de soporte de envío físico.</t>
  </si>
  <si>
    <t>Expedir una circular dirigida a los funcionarios de la secretaría jurídica, solicitando el cumplimiento de los términos legales para resolver las distintas modalidades de petición y el Procedimiento "Administración de peticiones, quejas, reclamos y sugerencias" del proceso de Atención al Ciudadano.</t>
  </si>
  <si>
    <t>7. El radicado 2017004450 corresponde a una TUTELA que ingresó como PQRS el 16/01/17, y se distribuyó a la secretaria de Educación el día 16/01/17 por ser de su competencia, igualmente se envía original el día 19/01/17 por la ruta 210 - SECRETARIA JURIDICA, evidenciándose que por parte del responsable de la distribución al interior de la Secretaria Jurídica , no realizó el cambio del asunto por el que se radica teniendo en cuenta que corresponde a una TUTELA y no a una PQRS, dándosele el trámite de PQRS, pero la respuesta se produce 17 días hábiles después de haber sido radicada en la Gobernación.</t>
  </si>
  <si>
    <t>Expedir circular dirigida a los funcionarios de la secretaria jurídica, solicitando el cumplimiento de los términos legales para resolver las distintas modalidades de petición y el Procedimiento "administración de peticiones, quejas, reclamos y sugerencias" del proceso de Atención al Ciudadano.</t>
  </si>
  <si>
    <t>El radicado 2017013289 corresponde a una PQRS WEB que ingresó a la Dirección de Atención al Ciudadano el día 01/02/2017, por ruta PQRS _DISTRIBUCION WEB y se distribuyó al interior de la secretaria de Jurídica el día 02/02/2017, evidenciándose que el mismo día fue recibida por el responsable de proyectar la respuesta, quien presento un periodo de duración para esta de 20 días hábiles, registrando envío de respuesta el 03/03/17 razón por la cual supero el límite de tiempo establecido por la ley que corresponde a 15 días hábiles y adicionalmente se evidencia respuesta al Alcalde del municipio de San Francisco y no a la peticionaria.</t>
  </si>
  <si>
    <t>Expedir circular dirigida a los funcionarios de la secretaría jurídica, solicitando el cumplimiento de los términos legales para resolver las distintas modalidades de petición y el Procedimiento "Administración de peticiones, quejas, reclamos y sugerencias" del proceso de Atención al Ciudadano.</t>
  </si>
  <si>
    <t>10. Se observa dentro de la caracterización del Proceso de Gestión Contractual, más precisamente en el ciclo PHVA, que no se identifica la emisión de los Conceptos y Decisión que en materia contractual emite la Dirección de Contratación ni el Comité de Contratos, sobre los procesos contractuales que son puestos a conocimiento de los mismos. NUMERAL 4.1. Requisitos Generales</t>
  </si>
  <si>
    <t>Modificar la caracterización del proceso de Gestión contractual, incluyendo la identificación de la emisión de conceptos y decisión que en materia contractual emite la Dirección de Contratación y el Comité de Contratos sobre los procesos que se ponen en conocimiento de los mismos.</t>
  </si>
  <si>
    <t>12. Dentro del expediente contractual, del Contrato de Prestación de Servicios No. 008 – 2017, se observa que no existe delegación de supervisor para el presente contrato por parte del Secretario Jurídico de Cundinamarca, como bien lo demanda la Cláusula de SUPERVISIÓN del contrato celebrado por las partes.</t>
  </si>
  <si>
    <t>El secretario Jurídico Delegara la supervisión del contrato No.008-2017, en el Asesor de mayor grado de la Secretaría Jurídica.</t>
  </si>
  <si>
    <t>13. En el despacho de la Secretaria Jurídica, se evidencia la no utilización el formato de control Préstamo Interno de Documentos Archivos de Gestión., código A-GD-FR-010 versión 1, por el contrario se usa un libro radicador. Y la Dirección de Conceptos y Estudios Jurídicos, utiliza el formato, pero no diligencia el campo correspondiente a fecha de devolución, ni firma de quien recibe los documentos prestados, como se aprecia en el registro de fecha 02 de agosto de 2016, carpeta recurso de impedimento. De acuerdo a lo anterior, no se observa que se lleve a cabo la actividad 6 del PROCEDIMIENTO PARA LA ADMINISTRACIÓN DE ARCHIVOS DE GESTIÓN versión 4 de fecha 17 de noviembre de 2016.</t>
  </si>
  <si>
    <t>Implementar el formato código A-GD-FR-010 versión 1 para todas las dependencias y suspender la utilización del libro radicador.</t>
  </si>
  <si>
    <t>14. En la Dirección de Conceptos y Estudios Jurídicos, de la Secretaría Jurídica al interior de la carpeta de solicitudes de exámenes de conocimiento de ciudadanos extranjeros identificada con el código 212-15-03, se aprecia a folio 138, 139, 140 y 142 documentos con tachones, marcados con resaltador, anotaciones con esfero de tinta azul y documentos repetidos en fotocopia entre otros. Y en la Dirección de Personas Jurídicas, el expediente 1782 de 2017, contentivo de información la fundación CAMINO A BEREA - SOACHA 212-15-03, no está foliado y en la primera hoja se aprecian anotaciones con esfero de tinta roja.</t>
  </si>
  <si>
    <t>Organizar e identificar las carpetas de acuerdo a normas archivísticas.</t>
  </si>
  <si>
    <t>Tatiana Suarez Ballesteros</t>
  </si>
  <si>
    <t>16. En la nueva versión (5) del procedimiento A-GJ-PR-003 ACTUACIONES ADMINISTRATIVAS no aparece articulada la función desarrollada en las diferentes oficinas jurídicas del nivel central porque nuevamente se documenta el procedimiento desde el punto de vista de secretaria jurídica desconociendo que el proceso de gestión jurídica es transversal, de apoyo a las 22 Secretarías de Despacho y demás entidades del sector central de la Gobernación de Cundinamarca en las cuales se sustancian actuaciones administrativas de diverso índole.</t>
  </si>
  <si>
    <t>Revisar, ajustar y socializar el procedimiento A-GJ-PR-003 "Actuaciones Administrativas", para la aplicación por parte de las entidades del sector central.</t>
  </si>
  <si>
    <t>rente a las Juntas Defensoras de Animales, la Dirección de Personas Jurídicas no ejerce inspección y vigilancia, -por cuanto no es competencia directa del Gobernador de Cundinamarca-solo expiden la Personería Jurídica, observándose que en el procedimiento A-GJ-PR-007 INSPECCIÓN, VIGILANCIA Y CONTROL DE LAS ENTIDADES SIN ANIMO DE LUCRO no se advirtió la diferencia sino por el contrario, quedó allí consignada (puntos 8, 15, 18).</t>
  </si>
  <si>
    <t>Crear el procedimiento para el reconocimiento de personería jurídica a las Juntas Defensoras de Animales y ajustar el actual procedimiento que se encuentra en ISOLUCION correspondiente a la cancelación de las Personerías Jurídicas de las Entidades sin ánimo de lucro.</t>
  </si>
  <si>
    <t>Lizbeth Fabiola Perez Perez</t>
  </si>
  <si>
    <t>Se observa que aunque no se materializó el riesgo “Aplicación de normatividad no vigente”, el normograma sigue desactualizado, lo cual, puede ocasionar que se apliquen normas no vigentes y por lo tanto, su correspondiente materialización.</t>
  </si>
  <si>
    <t xml:space="preserve">Realizar reuniones con la Dirección de Desarrollo Organizacional y la Secretaria de Tic para verificar y establecer la herramienta idónea, para la publicación de los actos administrativos emitidos por la administración departamental. </t>
  </si>
  <si>
    <t>Despacho del Gobernador</t>
  </si>
  <si>
    <t>En el Despacho del Gobernador se evidencia desactualización de los inventarios personalizados de los funcionarios Andrés Guillermo Carvajal y Sebastián Vera Rojas, incumpliendo lo establecido en la Circular 12 de 2016 expedida por la Secretaría General, líder del proceso de Gestión de Recursos Físicos, en la cual señala que “Es responsabilidad de cada funcionario mantener su inventario personalizado al día”.</t>
  </si>
  <si>
    <t xml:space="preserve">Efectuar verificación de inventarios personalizados y legalización en dirección de bienes. </t>
  </si>
  <si>
    <t>La meta 586 no ejecutó lo programado para vigencia 2016, lo que indica que se deben establecer los controles y estrategias pertinentes para que esta se cumpla para el cuatrienio y no incurrir el Riesgo No. 1 Sobrevaloración y subvaloración de las metas.</t>
  </si>
  <si>
    <t xml:space="preserve">Realizar Mesas de Trabajo mensuales de seguimiento. </t>
  </si>
  <si>
    <t>La PQRS con radicado en la herramienta Mercurio No 2017001020, no cuenta con evidencia de respuesta parcial al peticionario por parte del Despacho del Gobernador, en la que se manifestara al ciudadano del traslado por competencia de la misma a la Secretaría de Salud. En su trazabilidad, se evidencia como evacuada el día 11/01/2017 en paso 1 “análisis y distribución en secretaría”.</t>
  </si>
  <si>
    <t>Elaborar oficio de traslado por competencia a todas las PQRS recibidas en el Despacho del Gobernador, cuando su respuesta corresponda a otra dependencia y/o entidad</t>
  </si>
  <si>
    <t>Carlos Alfonso Triviño Diaz</t>
  </si>
  <si>
    <t>Para la vigencia 2016, los informes que corresponden al paso No. 9 numeral 1, no se presentaron mensualmente, de acuerdo a lo establecido en el procedimiento Administración de Peticiones, Quejas Reclamos y Sugerencias M-AC-PR-001, como se evidencia en el correo electrónico de fecha 26 de Abril de 2017, mediante el cual se presentó del período comprendido entre el 01 de enero de 2016 al 26 de abril de 2017, reporte acumulado. Numeral 7.5.3 Identificación y Trazabilidad.</t>
  </si>
  <si>
    <t>Presentar informe mensual de acuerdo al procedimiento administrativo de PQRS</t>
  </si>
  <si>
    <t>En la Secretaría Privada se evidencia en el archivo de gestión, producción documental del año 2013, correspondiente a la serie documental AGENDA, sub serie Agenda del Gobernador código 0103-05-01, sin que se haya hecho la trasferencia al archivo central, toda vez que su tiempo de retención en gestión es de dos años, de acuerdo a resolución departamental 417 de 2012. Se apreció carpeta con agenda del gobernador período entre el 20 de julio al 31 de diciembre de 2013. Igual situación se evidencia en la Jefatura de Gabinete, con las actas de Consejo de Gobierno, código 0102-12-01, archivo sin transferir; se observó carpetas contentivas de actas de Consejo de Gobierno de fechas 12 de junio y 25 de octubre de 2012 y actas del 14 y 15 de enero de 2013.</t>
  </si>
  <si>
    <t>Realizar la transferencia documental de los años 2012, 2013 y 2014 previa solicitud de acompañamiento a la Secretaria General- Dirección de Gestión Documental</t>
  </si>
  <si>
    <t>Maria Elizabeth Valero Rico</t>
  </si>
  <si>
    <t>Realizar la transferencia documental de acuerdo al cronograma establecido por la Dirección de Gestión Documental</t>
  </si>
  <si>
    <t>Nelson Dario Sanchez Guerra</t>
  </si>
  <si>
    <t>El registro asociado a los tres indicadores: a) Índice TIC para Gestión en la Gobernación, b) Índice TIC para Gobierno Abierto en la Gobernación y c) Índice TIC para servicios en la Gobernación, es una matriz de Gobierno en línea para la planeación, seguimiento y control no controlado, por cuanto para el indicador el correcto es el identificado con el código A-GT-FR-053 Matriz de Medición y Avance de GEL – Gobernación, incumpliendo los literales d) y e) del numeral 4.2.4. de las normas técnicas NTCGP 1000:2009 e ISO 9001:2008.</t>
  </si>
  <si>
    <t>Crear dentro del SICG un instrumento controlado individual para la medición y avance de cada componente.</t>
  </si>
  <si>
    <t>Durante el segundo semestre de 2016 (octubre) y primer trimestre de 2017(febrero-marzo) se presentó interrupción de servicios corporativos y falta de acceso a los sistemas de información y no se observa reporte de materialización del riesgo identificado como “Puede presentarse falta de acceso a los sistemas de información o servicios corporativos que no estén operando”, lo que indica deficiencias en la administración del riesgo, por no acatar lo dispuesto en la Guía para la gestión de riesgos y oportunidades y en el procedimiento de acciones correctivas y preventivas numeral 4.5 Generalidades y/o políticas de Operación. NTCGP 1000 e ISO 9001 Numeral 8.5.2 Acción Correctiva- nota</t>
  </si>
  <si>
    <t>Subir la materialización de riesgo ocasionada en el primer trimestre del 2017</t>
  </si>
  <si>
    <t>Socializar la guía de administración del riesgo y la política de administración del riesgo.</t>
  </si>
  <si>
    <t>La PQRS No 2016225085 ingresó por ruta PQRS WEB, el día 06/10/16 distribuida en la Secretaría de TIC el día 7/10/16, fue direccionada a la Dirección de Infraestructura Tecnológica hasta el día 21/10/2016, se asignó al profesional encargado para proyección de la respuesta el día 26/10/16, con registro de proyección en el sistema el día 07/12/2016, 40 días hábiles después. En el sistema mercurio, se observa que se registró comentario de fecha 08/05/2017 por parte de la Dirección de Atención al Ciudadano: “SE DEVUELVE YA QUE LA RESPUESTA AL USUARIO NO TIENE CONTENIDO SOLO FIRMA”. No se allegó soporte de la respuesta por medio físico o electrónico.</t>
  </si>
  <si>
    <t>-Realizar de nuevo capacitación en gestión de respuesta a las PQRS por el sistema Mercurio. -Realizar seguimiento mensual a la gestión de las PQRS recibidas en la Secretaría de TIC.</t>
  </si>
  <si>
    <t>La Secretaría de TIC, realizó de manera extemporánea a la Unidad Administrativa Especial de Contratación UAEC hoy Dirección de Contratación, los reportes de la contratación adelantada en los meses de julio, agosto, septiembre, octubre, noviembre de 2016 y enero, febrero, marzo de 2017. Por consiguiente se evidencia incumpliendo a las Directrices impartidas en las Circulares 016 de 2016 y 008 de 2017.</t>
  </si>
  <si>
    <t>Presentar los reportes de la contratación adelantada cumpliendo los tiempos establecidos.</t>
  </si>
  <si>
    <t xml:space="preserve">Robinson Sneider Fula Ochoa </t>
  </si>
  <si>
    <t>Se puede evidenciar en los expedientes contractuales del Contrato de Prestación de Servicios Profesionales No. STIC-PS-15-2017, que el FORMATO ÚNICO HOJA DE VIDA PERSONA NATURAL DAFP (Folios 48 y 49) se encuentra sin la respectiva firma del contratista y la manifestación de si está incurso o no en las causales de inhabilidad e incompatibilidad. Tampoco se encuentra firmado por el contratista el FORMULARIO ÚNICO DECLARACIÓN JURAMENTADA DE BIENES Y RENTAS (Folio 73). Lo anterior desconoce los parámetros establecidos en la Circular 005 del 03 de febrero de 2016, expedida para ese entonces por la Unidad Administrativa Especial de Contratación hoy Dirección de Contratación de la Secretaría Jurídica de Cundinamarca.</t>
  </si>
  <si>
    <t>Llevar control que permita verificar que los documentos estén debidamente firmados en el expediente contractual.</t>
  </si>
  <si>
    <t>Myriam Rocio Menjura Rodríguez</t>
  </si>
  <si>
    <t>Dentro de las carpetas contractuales de los Contratos de Prestación de Servicios Profesionales, STIC-PS-12-2017 y STIC-PS-15-2017, se evidencian Informes de Supervisión suscritos y firmados por un supervisor del que no se tiene Acto Administrativo de Delegación de Supervisor. Por otro lado, se puede apreciar que dentro del expediente contractual del Contrato de Prestación de Servicios Profesionales STIC-PS-20-2017, que el acto administrativo de delegación de supervisión del 27-01-2017 se encuentra sin notificar. Por consiguiente, de acuerdo a lo anterior no se da cumplimiento a lo definido en la Circular No. 015 del 29 de marzo de 2016 y no se utiliza el Formato A-GC-FR-14 Versión 4 del 07-12-2016.</t>
  </si>
  <si>
    <t>Archivar el acta de delegación de supervisión en los expedientes STIC-PS-15-2017, STIC-PS-12-2017 y formalizar la notificación de la delegación de supervisión en el expediente STIC-PS-20-2017</t>
  </si>
  <si>
    <t>Llevar control de la delegación de supervisiones en el registro de control y seguimiento a ala ejecución contractual y su archivo en el expediente contractual.</t>
  </si>
  <si>
    <t>En el Sistema Electrónico de Contratación Pública SECOP; se evidencia que los Contratos STIC-PS-12-2017, STIC-PS-15-2017, STIC-PS-20-2017, STIC-PS-28-2017 y STIC-CD-33-2017, STIC-PS-081-2016 se publicaron en el SECOP por fuera del termino establecido en el Decreto 1082 de 2015 en su artículo 2.2.1.1.1.7.1: “…La Entidad Estatal está obligada a publicar en el SECOP los Documentos del Proceso y los actos administrativos del Proceso de Contratación, dentro de los tres (3) días siguientes a su expedición...”</t>
  </si>
  <si>
    <t>Gestionar la contratación de un abogado para llevar el control de publicación en el SECOP en el área Jurídica de la Secretaría de TIC.</t>
  </si>
  <si>
    <t>Alba Enerieth Moreno Aldana</t>
  </si>
  <si>
    <t>Llevar un registro de control y seguimiento a la ejecución contractual de la Secretaría de TIC.</t>
  </si>
  <si>
    <t>En el expediente contractual del Convenio Interadministrativo de Cooperación No 229 - 2016, no se evidencia la suscripción del acta de liquidación contractual, desconociendo así la “CLAUSULA DÉCIMO SEGUNDA – LIQUIDACIÓN” del mencionado convenio y el Decreto Departamental 038 de 2016 Manual de Contratación Numeral 3.3.1.1 y subsiguientes.</t>
  </si>
  <si>
    <t xml:space="preserve">Gestionar la liquidación del convenio No. 229 de 2016 </t>
  </si>
  <si>
    <t>Elsy Elena Martinez Bustamante</t>
  </si>
  <si>
    <t>En la Secretaría TIC se evidencia desactualización de los inventarios personalizados de los funcionarios María del Pilar González, Yohana Sierra Montes, Luis Alberto Ayala y Luz Maribel Castañeda, incumpliendo lo establecido en la Circular 12 de 2016 expedida por la Secretaría General, líder del proceso de gestión de recursos físicos, en la cual señala que “Es responsabilidad de cada funcionario mantener su inventario personalizado al día”.</t>
  </si>
  <si>
    <t>Gestionar la expedición de circular requiriendo que en el mes de octubre los inventarios de los funcionarios de la Secretaría de TIC estén revisados y en lo posible actualizados.</t>
  </si>
  <si>
    <t>En la Dirección de Infraestructura Tecnológica, de la Secretaría de Tecnologías de la Información y las Comunicaciones, antes Secretaría de la Conectividad, se diligencia el inventario documental del año 2016, relacionado con las series y sub series, descritas en la Resolución 417 de 2012 y Resolución 0552 de 2016, pero no se encuentra incluidas sub series documentales relacionadas con producción documental digital, como es el caso de las sub series asociadas con la serie códigos 0502-29 y 202-198. Lo anterior refleja incumplimiento de lo establecido en el artículo 2.8.2.5.8 Decreto 1080 de 2015.</t>
  </si>
  <si>
    <t>1.Reunión con los Directores y los líderes de gestión documental para ajustar las tablas de retención documental. 2.Comunicar a la Dirección de Gestión Documental de la Secretaria General el apoyo y participación por parte de las TIC para documentar el procedimiento de expedientes electrónicos. 3.Presentar al comité interno de archivo los ajustes de las tablas de retención documental de la Secretaría de TIC en coordinación con la dirección de gestión Documental lo relacionado a los documentos electrónicos.</t>
  </si>
  <si>
    <t>En la Dirección de Infraestructura Tecnológica, de la Secretaría de Tecnologías de la Información y las Comunicaciones, no se está aplicando las sub series relacionadas con la serie documental INFRAESTRUCTURA TECNOLÓGICA, selectivamente se revisó la sub serie Operación Mesa de Ayuda y Sub serie Administración Centro Procesamiento de Datos (Documentos Electrónicos) códigos 202198-15 y 202198-03 respectivamente; se manifiesta por parte de quien atendió la visita de auditoría, que la producción documental de esta serie es digital; no obstante, no se encontró aplicación de la TRD asociada a la Resolución 0552 de 2016.ESTIÓN DOCUMENTAL</t>
  </si>
  <si>
    <t xml:space="preserve">1.Reunión con los Directores y los líderes de gestión documental para ajustar las tablas de retención documental. 2.Comunicar a la Dirección de Gestión Documental de la Secretaria General el apoyo y participación por parte de las TIC para documentar el procedimiento de expedientes electrónicos. 3.Presentar al comité interno de archivo los ajustes de las tablas de retención documental de la Secretaría de TIC en coordinación con la dirección de gestión Documental lo relacionado a los documentos electrónicos. </t>
  </si>
  <si>
    <t>En la Secretaría de las Tecnologías de la Información y las Comunicaciones no se viene utilizando el control adecuado para dar cumplimiento a lo programado en las metas del Plan de Desarrollo “Unidos Podemos Más”, como se observa en la herramienta Visor con corte a marzo de 2017 de la Secretaria de Planeación, correspondiente a las metas de la Secretaría TIC 587, 588, 589, 590, 592, 593, 601, 604, 606, 609, 610 y 623, las cuales presentaron una subvaloración en su ejecución física con respecto a su programación física para la vigencia 2016, lo que puede conllevar a materializar el Riesgo No. 1 “Sobrevaloración y subvaloración de las metas al final del cuatrienio”.</t>
  </si>
  <si>
    <t>Realizar identificación de metas de la Secretaría de TIC con sub y sobre ejecución, respecto de lo programado en la vigencia y solicitar ajuste a la Secretaría de Planeación en las metas que se requieran.</t>
  </si>
  <si>
    <t>Luis Alberto Ayala Quintero</t>
  </si>
  <si>
    <t>Se observa dentro de los expedientes contractuales de los Contratos de Prestación de Servicios Profesionales STIC-PS-12-2017 y STIC-PS-20-2017, que los Estudios del Sector contienen el Logo de Calidad de Vida, el cual no se encuentra vigente, incumpliendo lo estipulado en el Manual de Identidad Institucional.</t>
  </si>
  <si>
    <t>Ajustar los documentos Estudios del Sector de acuerdo a lo estipulado en el Manual de Identidad Institucional.</t>
  </si>
  <si>
    <t>Las PQRS con radicados en la herramienta Mercurio Nos. 2016171198, 2016225085, 2016226473, presentan tiempos muy amplios para su distribución a partir del análisis y distribución en la Secretaría de TIC, razón por la cual el tiempo establecido para las respuestas oportunamente se ve afectado.</t>
  </si>
  <si>
    <t>Realizar de nuevo capacitación en el proceso de distribución de PQRS a los responsables.</t>
  </si>
  <si>
    <t>Las PQRS con radicado No 2016226473 y 2017014033, a pesar de presentar respuesta física dentro de los términos legales, en su trazabilidad en la herramienta Mercurio registran fechas fuera de termino con 38 y 21 días hábiles en gestión respectivamente y en esta última no se encuentra registrado el paso 5: envío de respuesta.</t>
  </si>
  <si>
    <t>Dar el siguiente paso 5 envío de respuesta por correo a las PQRS con radicados número 2016226473 y 2017014033</t>
  </si>
  <si>
    <t>Respecto del riesgo identificado como Sistemas de información o servicios corporativos no disponibles para la adecuada operación de la entidad, en la verificación al procedimiento ADMINISTRACIÓN DEL DATACENTER, Código A-GT-PR-006, versión 2 de fecha 04/08/2015, se evidenció que actualmente no se están ejecutando contratos de mantenimiento para los elementos externos e internos del Datacenter, cuando la causa: “Falta de conocimiento y experticia de los diferentes administradores de sistemas o servicios corporativos”, tiene control señalado como existente “Contratos de soporte y mantenimiento con fabricantes de algunos de los sistemas y servicios corporativos”, lo cual a la fecha no es real.</t>
  </si>
  <si>
    <t>-Adquirir baterías y módulo de potencia eléctrica para la UPS. -Suscribir contrato de soporte y mantenimiento para la UPS. -Solicitar soporte y mantenimiento del sistema de "Control de acceso" a través del contrato de Mesa de Ayuda.</t>
  </si>
  <si>
    <t>José Eginio Cuy Cruz</t>
  </si>
  <si>
    <t>La meta 589: “Mejorar en el período de gobierno las comunicaciones entre 180 instituciones oficiales en los municipios y la administración central por medio de telefonía IP”, presenta en el visor con corte a marzo 31 de 2017, para la vigencia 2016 reportadas 12 instituciones con telefonía IP, y para 2017 19 con un acumulado de 31. A la fecha de la auditoría (18 de mayo 2017), se solicitó el reporte del estado actual de la telefonía IP y se informó que solo 12 instituciones se encuentran en funcionamiento. En el caso del puesto de salud de Tenjo que estuvo en funcionamiento hasta el 1 de noviembre de 2016 y Machetá (tanto el puesto de salud como la alcaldía) desde el 1 de enero de 2017 y las alcaldías de Sibaté, Tenjo y Tabio se encuentran pendientes de programar visita para subir servicio y alcaldía de Sutatausa estuvo en funcionamiento hasta mayo 13 de 2017; por tanto no hay certeza de las cifras reportadas como avance de la gestión, frente a cuántas instituciones en realidad se encuentran con servicio IP en funcionamiento, contraviniendo lo establecido en el Manual Técnico del Modelo Estándar de Control Interno 2.1.1 Autoevaluación del Control y Gestión.</t>
  </si>
  <si>
    <t>Realizar reunión con los responsables de la meta para aclarar los datos, si es necesario solicitar a la Secretaría de Planeación el ajuste de las mediciones.</t>
  </si>
  <si>
    <t>wilson Albeiro Gutiérrez Paiba</t>
  </si>
  <si>
    <t>La Meta 602 que hace referencia a Implementar dos (2) espacios físicos dotados de infraestructura tecnológica para formación de cundinamarqueses en desarrollo de contenidos digitales y aplicaciones móviles, para el 2016 presenta una programación inicial de 1 para un 50%, el cual fue reportado como ejecutado al 100% y en el informe de gestión de 2016, se informa por la Dirección de Gobierno en línea, que se implementó un centro especializado de emprendimiento VIVELAB en el Municipio de Girardot y que para dar cumplimiento a la programación de la meta, se adelantó mediante el convenio de asociación con particulares No 031/2016. La auditoría confrontó lo registrado en la ejecución presupuestal de la secretaría a 31 de diciembre de 2016 y se observa que no se encuentran recursos apropiados para esta meta; al revisar al detalle el registro presupuestal No 4500023719 del 01 de julio de 2016, se observa que los recursos provienen del rubro 1128/1-0100/GR:3:4-06-03-591/A.13.11, el cual está relacionado a la meta 591, al consultar al detalle esta meta se encuentra que hace referencia al Plan de Desarrollo “Calidad de Vida” y no a la meta del Plan de Desarrollo “Unidos Podemos Más” . Llama la atención que pese a que los recursos estaban asignados antes del mes de junio de 2016 y que la Secretaria conocía que mediante la meta 602 se esperaba darle continuidad para asegurar la implementación de las 3 fases de Gobierno en Línea, los recursos no fueron programados en la meta 602 para 2016, tal como se refleja en la ejecución financiera del visor con corte a 31 de diciembre 2017 y en el aplicativo SAGA de seguimiento a la inversión, tampoco aparece programada. De acuerdo a lo anterior, se contraviene lo estipulado en la NTCGP 1000: 2009 e ISO 9001:2008 Numeral 7.1 Literal b. Planificación de la realización del producto o prestación del servicio.</t>
  </si>
  <si>
    <t>Diligenciar permanentemente una matriz de control presupuestal.</t>
  </si>
  <si>
    <t>En el Contratos de Prestación de Servicios Profesionales STIC-PS-081-2016; se observa que en el Punto No. 1 de los Estudios Previos, se menciona el respaldo del valor a contratar mediante CDP No. 7000079110 de fecha 02 de diciembre de 2016, situación que se encuentra inconsistente teniendo en cuenta que los estudios previos se suscribieron el 28 de noviembre de 2016, es decir, en una fecha anterior a la de la expedición del CDP. La situación descrita evidencia incumplimiento del principio de planeación contractual, desvirtuando lo establecido en el Decreto Departamental 038 de 2016 Manual de Contratación Numeral 2.4.</t>
  </si>
  <si>
    <t>Incluir las fechas de cdp y estudios previos en la matriz para el control y seguimiento de la ejecución contractual en la Secretaría de TIC.</t>
  </si>
  <si>
    <t>En el archivo de gestión de la Secretaría de Tecnologías de la Información y Las Comunicaciones, antes Secretaria de Conectividad, se observa producción documental de la serie ASISTENCIA Y ASESORÍA-Sub Serie Asesoría y Acompañamiento en Tecnologías de Información y Comunicaciones, correspondiente a los años 2014 y 2015, sin trasferir al archivo central, cuando el tiempo de retención de la citada serie es de un (1) año. Lo anterior no observa lo establecido en la resolución 417 de 2012.</t>
  </si>
  <si>
    <t>Transferir carpetas de Asistencias y Asesorías años 2014 y 2015.</t>
  </si>
  <si>
    <t>En la Secretaría de Tecnologías de la Información y las Comunicaciones, se manifiesta que los expedientes contractuales, no cuentan con hoja de control, se observó selectivamente en el contrato STIC-CD-21-2017. No se observa lo dispuesto en la circular departamental 027 del 28 de septiembre de 2016 emitida por la Secretaría General.</t>
  </si>
  <si>
    <t>Iniciar la aplicación del formato hoja de control documental establecido por el proceso Gestión documental.</t>
  </si>
  <si>
    <t>Se observa archivo de gestión organizado por años del 2013 a la fecha; la producción documental se archiva en carpetas y estas en cajas, las cuales no se rotulan para su adecuada identificación.</t>
  </si>
  <si>
    <t>-Realizar rotulación de todas las cajas en el archivo. -Complementar con la ubicación en archivo el listado de Control y seguimiento a la ejecución contractual.</t>
  </si>
  <si>
    <t>En la Secretaría TIC no se está cumpliendo con los plazos establecidos para la remisión de los acuerdos de gestión y los seguimientos a dichos acuerdos, tampoco se está cumpliendo con los plazos para la remisión de las evaluaciones del desempeño y la concertación de objetivos de los funcionarios de carrera administrativa.</t>
  </si>
  <si>
    <t>-Enviar acuerdo de Gestión del director de GEL en el formato correspondiente -Enviar evaluación parcial dentro de los términos establecidos. -Realizar seguimiento a los acuerdos de gestión.</t>
  </si>
  <si>
    <t>Celmira Rodriguez Gongora</t>
  </si>
  <si>
    <t>En la Secretaría TIC no se evidencia la remisión a la Secretaría de la Función Pública del acta relacionada con la Inducción en el puesto de trabajo, incumpliendo el procedimiento A-GTH-PR-023 Plan Institucional de Capacitación (Pasos 70 a 79)</t>
  </si>
  <si>
    <t>Adjuntar copia de la comunicación enviada a la Secretaría de la Función Pública de las actas de inducción en el puesto de trabajo de los funcionarios que han ingresado en la vigencia 2017.</t>
  </si>
  <si>
    <t>Yeison Rodrigo Mendez Mendez</t>
  </si>
  <si>
    <t>Para la vigencia 2016, todos los documentos usados en la Secretaría de Educación se encontraban desactualizados y no controlados a octubre y noviembre de 2013, incumpliendo el Control de Documentos numeral 4.2.4 de la NTCGP 1000 e ISO 9001.</t>
  </si>
  <si>
    <t>Realizar y ejecutar un cronograma de trabajo, donde la Dirección de Calidad, Dirección de Cobertura y el Grupo de Inspección y Vigilancia inicien las laborales con el fin de actualizar sus procesos y procediiento y todo lo que esto conlleva</t>
  </si>
  <si>
    <t>En sólo dos (2) de 11 indicadores, se ha realizado la respectiva medición y/o ha arrojado mediciones que cumplen la meta, en los otros nueve (9) indicadores hay incumplimiento al Seguimiento y Medición de los Procesos numeral 8.2.3 de la Norma NTCGP 1000 e ISO 9001.</t>
  </si>
  <si>
    <t>Realizar y ejecutar un cronograma de trabajo, donde cada dependencia inicie laborales con el fin de actualizar y definir nuevos los indicadores</t>
  </si>
  <si>
    <t>Las acciones preventivas correspondientes a los planes de acción para los riesgos identificados en la vigencia 2016 # 1328, 1327, 1326, 1325, 1321, 1320, 1319 y riesgos de corrupción 1253 y 1243, fueron cerradas ineficaces por falta de gestión. Incumpliendo lo dispuesto en numeral 8.5.3 de las Norma NTCGP 1000 e ISO 9001.</t>
  </si>
  <si>
    <t>Asignar responsables a cada una de las acciones.</t>
  </si>
  <si>
    <t>Mayte Beltran Ventero</t>
  </si>
  <si>
    <t>Realizar seguimientos periódicos a la asignación de responsables de cada acción.</t>
  </si>
  <si>
    <t>En la Secretaría de Educación se encontró que la información ofrecida por el SUIT y el portal del estado colombiano, denominado Sí Virtual se encuentra desactualizada para los trámites “Licencia de funcionamiento de instituciones educativas que ofrezcan programas de educación formal de adultos”, “Registro de firmas de rectores, directores y secretario(a)s de establecimientos educativos” y “Ascenso o reubicación de nivel salarial en el escalafón docente oficial” incumpliendo la Ley 1712 de 2014 –“Por medio de la cual se crea la Ley de Transparencia y del Derecho de Acceso a la Información” -, incumpliendo también la norma NTCP:1000 e ISO 9001 NUMERAL 7.2.2 REVISIÓN DE LOS REQUISITOS RELACIONADOS CON EL PRODUCTO Y/O SERVICIO.</t>
  </si>
  <si>
    <t xml:space="preserve">Proyectar memorando para firma de la Secretaria de Educación remitido a las direcciones de cobertura y de personal de instituciones educativas, solicitando nuevamente la información actualizada de los trámites señalados. En el memorando se especificara fecha límite de entrega. </t>
  </si>
  <si>
    <t>Derly Astrid Riaño Gaitan</t>
  </si>
  <si>
    <t xml:space="preserve">Realizar seguimiento por parte de la subsecretaría en las direcciones señaladas, para garantizar el envío de información </t>
  </si>
  <si>
    <t>Subir al SUIT la información actualizada de los trámites mencionados, después de que sea enviada por las direcciones.</t>
  </si>
  <si>
    <t>En la Secretaría de Educación se está incumpliendo el Procedimiento M-AC-PR-001 “Administración de Peticiones, Quejas, Reclamos y Sugerencias” que en sus generalidades dice en el numeral 4.5: Teniendo en cuenta lo dispuesto en la Ley No. 1755 de 2015, se define según el artículo 14 “Términos para resolver las distintas modalidades de peticiones, que toda petición realizada a la entidad deberá ser resuelta dentro de los quince (15) días siguientes a su recepción”. Esta situación se evidencia en las PQRS con radicados 2016238160, 2016251553, 2016261068, 2017004784, 2017013291, 2016PQR1047, 2016PQR1141, 2017PQR736, 2017PQR597, 2017PQR279, incumpliendo también la norma NTCP:1000 e ISO 9001 NUMERAL 7.5.1 Control de la Producción y Prestación del Servicio.</t>
  </si>
  <si>
    <t>Realizar y verificar cuales de los tramites corresponden a una OPA (Otros procesos Administrativos) y cuales verdaderamente son PQRS, determinando tiempos.</t>
  </si>
  <si>
    <t>Aura Yamile Lizarazo Neira</t>
  </si>
  <si>
    <t>Capacitar al personal en la clasificación.</t>
  </si>
  <si>
    <t>Remitir semanalmente reportes a cada Dirección, informando el estado de las PQRS de que corresponden a cada una de ellas. Revisar que las Direcciones hagan el Seguimiento a las PQRS que deben responder sus funcionarios oportunamente y/o los llamados de atención pertinentes cuando se incumplan los plazos determinados por la ley y lo establecido a través de circular 257 del 3 de diciembre de 2014 emanada del Despacho de la Secretaria de Educación</t>
  </si>
  <si>
    <t>En la Secretaría de Educación no se utilizó el control adecuado para dar cumplimiento a lo programado en la vigencia 2016 en las metas del Plan de Desarrollo “Unidos Podemos Más”, como se observa en la herramienta Visor con corte a 31 de diciembre de 2016 y 31 de marzo de 2017, en la cual se evidenció que las metas de mantenimiento 103, 126, 127, 134 150 y 152, no presentan ejecución o simplemente la ejecución está por debajo de lo programado para esta vigencia, lo que puede conllevar a materializar el Riesgo No. 1 “Sobrevaloración y subvaloración de las metas al final del cuatrienio”.</t>
  </si>
  <si>
    <t>Diseñar una ficha por meta que permita el seguimiento portuno a la ejecución de los compromisos en el Plan Indicativo</t>
  </si>
  <si>
    <t>Jennifer Mancera Gonzalez</t>
  </si>
  <si>
    <t>En el acta de estudio técnico 134 del 17/02/2017 (Municipio de Albán) se observan dos docentes listados con número de cédula los cuales no corresponden con los registros del sistema Humano. En el acta de estudio técnico 234 del 23/02/2017 (Municipio de Apulo) se lista un docente con número de cédula que no tiene registros en el sistema Humano y un docente con información del nombramiento que no coincide con la registrada en el sistema. El acta de estudio técnico 136 del 17/02/2017 (Municipio de la Peña) se lista un docente con número de cédula que no tiene registros en el sistema Humano. El acta de estudio técnico 184 de 21/02/2017 (Municipio de Bojacá) incluye un docente que presenta registro con nombres diferentes en el sistema. Las actas de estudio técnico 188 del 27/02/2017 (Municipio del Rosal) y 116 del 16/02/2017 (Municipio de Yacopí) contienen información de nombramiento de dos docentes que no coinciden con los registros del sistema Humano. Lo anterior no se ajusta a lo que define el Decreto 943 de 2014, Anexo Técnico MECI, 3. Eje Transversal de Información y Comunicación, Información y Comunicación Externa.</t>
  </si>
  <si>
    <t>Verificar cada una de las actas y realizar las correcciones necesarias con la verificación en el sistema humano</t>
  </si>
  <si>
    <t>La Secretaría de Educación Departamental no suministró la información detallada y completa del cumplimiento de jornada laboral de las 28 Instituciones Educativas del Departamento, situación que impidió la evaluación del cumplimiento del horario laboral de los docentes en los planteles educativos. Se observa desviación de lo establecido en el Decreto 943 de 2014, Anexo Técnico MECI, 3. Eje Transversal de Información y Comunicación, Información y Comunicación Interna.</t>
  </si>
  <si>
    <t>Emitir memorando por la Secretaria de Eduación, donde se recuerde la necesidad de colaborar, dar respuesta y seguimiento a cada una de las auditorías y planes de mejoramiento.</t>
  </si>
  <si>
    <t>Las cédulas de ciudadanía Nos. 39.744.639, 20.885.656, 21.233.688 y 39.737.546 (base de datos de docentes) presentan novedad “CANCELADAS POR MUERTE” según información suministrada por la Registraduría Nacional del Estado Civil el día 26 de mayo de 2016, con RADICADO 093289, con fechas de resolución de novedad 17/02/2017, 17/02/2017, 03/03/2017 y 25/04/2017, respectivamente. La Secretaría de Educación liquidó y giró los valores por conceptos de nómina a los cuatro docentes listados que alcanzan un valor de $26’901.745 en fechas posteriores a la novedad emitida por la Registraduría. Lo anterior evidencia falta de control y gestión por parte de la Secretaría de Educación para conocer y tramitar este tipo de novedades de manera oportuna. Decreto 943 de 2014, Anexo Técnico MECI, 3. Eje Transversal de Información y Comunicación, Información y Comunicación Externa.</t>
  </si>
  <si>
    <t xml:space="preserve">REVISAR CADA UNA DE LAS CEDULAS AQUÍ REGISTRADAS Y SE REALIZARA EL PROCESO CORRESPONDIENTE. ESTABLECER UN PROCEDIMEINTO SOCIALIZADO CON LOS RECTOR CON EL PROPOSITO DE QUE LA INFORAMCION LLEGUE DE MANERA INMEDIATA. VALIDAR CON LA REGISTRADURIA NACIONAL SEMESTRALMENTE. </t>
  </si>
  <si>
    <t>ENVIAR TRIMESTRALMENTE LA RELACIÓN DE LA NÓMINA A LA REGISTRADURÍA NACIONAL DEL ESTADO CIVIL, CON EL FIN DE DETERMINAR SI ES PROCEDENTE LA CANCELACIÓN DE LA NOMINA A LOS DOCENTES O SI EXISTE ALGÚN IMPEDIMIENTO DE PAGO.</t>
  </si>
  <si>
    <t>Las cédulas de ciudadanía Nos. 2.964.224, 80.283.387 y 80.151.512 presentan novedad “BAJA O PERDIDA POR SUSPENSION DE DERECHOS POLITICOS”, según información suministrada por la Registraduría Nacional del Estado Civil el día 26 de mayo de 2016, con RADICADO 093289 con fechas de resolución de novedad 28/03/2016, 29/01/2015, 03/03/2017 y 03/08/2016, respectivamente. Al consultar la información de las inhabilidades en la Procuraduría General de la Nación, se evidencia que a la fecha de la auditoría presentan “INHABILIDAD PARA EL EJERCICIO DE DERECHOS Y FUNCIONES PÚBLICAS” según certificados ordinarios 95666708, 95666781 y 95666831 respectivamente, consultados el 4 de junio de 2017. No obstante lo anterior, en la nómina de docentes de la Secretaría de Educación estos funcionarios se mantienen activos y devengando.</t>
  </si>
  <si>
    <t>En la Secretaría de Educación se evidencia incumplimiento en el plazo de 15 días para contestar las PQRS, encontrando en el sistema MERCURIO pendientes de respuesta dos (2) PQRS de la vigencia 2014, 25 PQRS de la vigencia 2015, 12 PQRS de la vigencia 2016 y 10 PQRS de la vigencia 2017 y en el sistema SAC, 330 solicitudes que no han sido atendidas y se están vencidas</t>
  </si>
  <si>
    <t>La Secretaría de Educación NO reporto, a la Unidad Administrativa Especial de Contratación UAEC hoy Dirección de Contratación, la contratación adelantada durante los meses de junio, julio, agosto, septiembre, noviembre y diciembre de 2016. Además de lo anterior, realizó de manera extemporánea, a la misma dependencia, los reportes de los contratos y convenios celebrados durante los meses de octubre de 2016 y enero, febrero, de 2017. Por consiguiente se evidencia incumpliendo a las Directrices impartidas en las Circulares 016 de 2016 y 008 de 2017.</t>
  </si>
  <si>
    <t>Realizar el reporte mensual acogiendonos al proceso.</t>
  </si>
  <si>
    <t>Luis Augusto Ruiz Quiroga</t>
  </si>
  <si>
    <t>En relación al Contrato de Promoción e Implementación de Estrategias de Desarrollo Pedagógico SE-001-2017, se evidencian las siguientes dos situaciones: (i) El ultimo desembolso o pago a favor del contratista NO se condiciono a la previa suscripción del Acta de Liquidación Contractual, vulnerado así lo consagrado en el Decreto Departamental 038 de 2016 Manual de Contratación Numeral 3.3.1.5. (ii) Dentro de los 152 folios del expediente contractual, no se evidencia el Informe de Supervisión No. 3 del 09-05-2017, que el equipo auditor pudo constatar su existencia en la Plataforma SECOP. Por consiguiente, Este hecho evidencia incumplimiento a lo establecido en el Decreto Departamental 038 de 2016 Manual de Contratación Numeral 3.2.1.1 Inciso Cuarto y el Manual de Vigilancia y Control de la Ejecución Contractual Numeral 1.2.2 Punto 7.</t>
  </si>
  <si>
    <t>Recordar mediante memorando al supervisor del contrato y al responsable de secop, la obligacion de presentar los informes en tiempo y su publicacion en secop</t>
  </si>
  <si>
    <t>En el Sistema Electrónico de Contratación Pública SECOP; se evidencia que las minutas de los Contratos SE-009-2017, SE-014-2017, SE-024-2017, se publicaron en el SECOP por fuera del termino establecido en el Decreto 1082 de 2015 en su artículo 2.2.1.1.1.7.1: “…La Entidad Estatal está obligada a publicar en el SECOP los Documentos del Proceso y los actos administrativos del Proceso de Contratación, dentro de los tres (3) días siguientes a su expedición...”.</t>
  </si>
  <si>
    <t xml:space="preserve">Emitir memorando al supervisor del contrato y al responsable de secop, la obligacion de presentar los informes en tiempo y su publicacion en secop </t>
  </si>
  <si>
    <t>Se evidencia en los Informes de Supervisión No. 1 del 21-03-2017 (Folios 85 – 87) y No. 2 del 20-04-2017 (Folios 103 – 106), del CONTRATO NO. SE-035-2017, que el contratista no está dando cumplimiento a los Puntos No. 1, 2 y 4 del Alcance del Contrato, ya que solo se evidencian actividades en desarrollo del Punto No. 3 del mismo Alcance: “…Proyectar respuesta a tutelas, desacatos y derechos de petición…”.</t>
  </si>
  <si>
    <t>Se solicitará al supervisor modificar el alcance del contrato dando prioridad a la actividad no3.</t>
  </si>
  <si>
    <t>Revisar el contrato SE-035-2017 y verificar el cumplimiento de las obligaciones del contratista.</t>
  </si>
  <si>
    <t>Se registran cuentas por pagar cuyo tercero es el DEPARTAMENTO DE CUNDINAMARCA, cuando la entidad no puede mostrar deudas consigo mismo en los Estados Financieros. Violando las normas técnicas generales de los principios de contabilidad de General aceptación en Colombia Art. 47. Reconocimiento de los hechos económicos. El cual dice: “El reconocimiento es el proceso de identificar y registrar o incorporar formalmente en la contabilidad los hechos económicos realizados. Para que un hecho económico realizado pueda ser reconocido se requiere que corresponda con la definición de un elemento de los estados financieros, que pueda ser medido, que sea pertinente y que pueda representarse de manera confiable.”</t>
  </si>
  <si>
    <t xml:space="preserve">Identificar con cuales documentos se presenta tal situación y realizar consultorías a SAP, con el fin de aclarar y definir soporte que permita identificar las necesidades de desarrollo en la aplicación para que en tales casos no se presenten tal situación.. </t>
  </si>
  <si>
    <t>La cuenta contable 1470902038 DEUDORES PAGO NO DEBIDO, presenta un saldo inicial al 5 de septiembre de 2011 por valor de $314’844.264, que corresponde a contabilización CxC docentes retirados, de acuerdo a la descripción, corresponde a los retirados al año 2011. Se observa que en esta cuenta registran reintegros (pagos) de zonas de difícil acceso de nóminas del 2015, valores que no se evidencian causados en la misma cuenta. Sin embargo, el valor inicial no ha sido disminuido por gestión de cobro. El movimiento de la cuenta corresponde a otro tipo de registros diferentes a los registrados para la vigencia 2011, lo que implica que hay partidas sin depurar, ni realizar los cobros a los docentes. La cuenta no contiene datos razonables Vs. la realidad de la entidad.</t>
  </si>
  <si>
    <t>Constituir un equipo de trabajo colaborativo, con el fin de anudar esfuerzos para crear un procedimiento con el cual se pueda identificar, contabilizar y cobrar los valores pagados de más, los recobros de incapacidades y los reintegros.</t>
  </si>
  <si>
    <t>En la Secretaría de Educación se evidencia desactualización de los inventarios personalizados de los funcionarios Melba Nidia Umaña Ibarra, Iris Valbuena López, Édgar Augusto Guerrero Hernández y Carmen Sofía Santafé Alvarado; incumpliendo lo establecido en la Circular 12 de 2016 expedida por la Secretaría General, líder del proceso de Gestión de Recursos Físicos, en la cual señala que “Es responsabilidad de cada funcionario mantener su inventario personalizado al día”.</t>
  </si>
  <si>
    <t xml:space="preserve">Socializar en toda la Secretaria de educación la Circular 12 de 2016 expedida por la Secretaría General. Y enviar memorandos o llamados de atención a quienes no den el debido cumplimiento y actualicen sus inventarios. </t>
  </si>
  <si>
    <t>En la Dirección de Personal de Instituciones Educativas, Historias Laborales y en la Oficina Asesora Jurídica de la Secretaría de Educación, se evidencia que no está diligenciado el inventario documental (FUID) correspondiente a la vigencia 2016. Lo anterior refleja incumplimiento de lo establecido en el artículo 2.8.2.58 Decreto 1080 de 2015.</t>
  </si>
  <si>
    <t xml:space="preserve">Realizar el inventario correspondiente de acuerdo a la normatividad vigente. </t>
  </si>
  <si>
    <t>Se evidenció respuesta extemporánea de 151 acciones de tutela equivalentes al 59.68% de las radicadas en el periodo comprendido entre el mes de mayo de 2016 a mayo de 2017, generando seis (6) incidentes de desacato para la Gobernación de Cundinamarca de las tutelas N° 2016-071, 2016-704, 2016-204, 2017-096, 2017-004, 2017-016, vulnerando el artículo 86 de la Constitución Política y el Decreto 2591 de 1991 en su artículo 52 y s.s.</t>
  </si>
  <si>
    <t>Proyectar memorando por la Sra de Educacion, a fin de que la Dirección de Personal Conteste a tiempo Derechos de Peticion, proporcionen la informacion necesria para dar contestacion a las acciones de tutela.</t>
  </si>
  <si>
    <t>En la Secretaría de Educación no se evidencia el diligenciamiento del acta relacionada con la Inducción en el puesto de trabajo incumpliendo el procedimiento A-GTH-PR-023 Plan Institucional de Capacitación (Pasos 70 a 79).</t>
  </si>
  <si>
    <t xml:space="preserve">Realizar la asignación de funcionarios a cada uno de los grupos que se crearon en la Dirección de Personal. </t>
  </si>
  <si>
    <t xml:space="preserve">Notificar y realizar el acta de entrenamiento de trabajo con cada uno de los funcionarios de la Secretaría de Pesonal de Instituciones educativas. </t>
  </si>
  <si>
    <t>En las 13 acciones preventivas (AP) #s. 1857, 1858, 1859, 1860, 1861, 1862, 1863, 1864, 1865, 1866, 1867, 1868 y 1910 ni en los tres (3) Planes de riesgos Anticorrupción #1739, 1752 y 1759, no se evidencia seguimiento a las Acciones Preventivas, incumpliendo lo dispuesto en numeral 8.5.3 de la Norma NTCGP 1000 e ISO 9001.</t>
  </si>
  <si>
    <t xml:space="preserve">Elaborar cronograma de reuniones coordinado desde el despacho de la SEC, para garantizar el cargue de los soportes </t>
  </si>
  <si>
    <t>La auditoría adelanto verificación con respecto a la matriz de comunicaciones 2016, evidenciando que la Secretaría de Educación no elaboró la matriz de comunicaciones y por lo tanto tampoco se realizó seguimiento. Así las cosas, no se está dando adecuada aplicación al control establecido para el riesgo de corrupción del Plan Anticorrupción y Atención al Ciudadano 2016- componente Mapa de Riesgos: matriz de comunicaciones.</t>
  </si>
  <si>
    <t xml:space="preserve">EL excedente se encuentra en proceso de reubicación en la IED Alfonso Pumarejo del mismo municipio ya que existe la necesidad por apertura de sede; se verifico y a la fecha existe una matrícula de 233; especificar a qué hace referencia este punto. </t>
  </si>
  <si>
    <t>Elaborar la Matriz de Comunicaciones para la Secretaría de Educación y realizar el respectivo seguimiento a la información que se emite desde la entidad</t>
  </si>
  <si>
    <t>Para el 2017, la Secretaría de Educación tiene contemplada la matriz de comunicaciones con ocho (8) ítems a comunicar por las diferentes direcciones, dentro de la verificación efectuada por parte de la auditoría de manera aleatoria algunos ítems a comunicar, se observa que a pesar de que la Secretaría realiza la actividad no se evidencia el seguimiento respectivo.</t>
  </si>
  <si>
    <t>Seguimiento a la matriz de comunicaciones</t>
  </si>
  <si>
    <t>En las actas de estudio técnico de la IED Agrícola del Municipio de Cachipay se observa un excedente según la necesidad determinada; en el municipio de Yacopí en la IED Uriel Murcia al sumar las matrículas de preescolar, primaria y secundaria arroja un total de 235, mientras que en el cuadro resumen del acta menciona 199, presentando una diferencia de 36 matrículas. En las IED José Maria Obando de El Rosal figuran 2 docentes asignados para el área de preescolar y en la IED República de Corea de La Peña figuran 3 docentes asignados para el área de preescolar pese a que se señala que no existen cupos para el área. Lo anterior, no se ajusta a lo que define el Decreto 943 de 2014, Anexo Técnico MECI, 3. Eje Transversal de Información y Comunicación, Información y Comunicación Interna.</t>
  </si>
  <si>
    <t>Para el 2018 se emitirá circular o Instructivo estableciendo el procedimiento del Estudio Técnico de Planta con el fin de evitar inconsistencias como las presentadas en este hallazgo.</t>
  </si>
  <si>
    <t>En el estudio técnico correspondiente a la IED Complejo Educativo Integral Sopó no le fueron autorizadas horas extras, sin embargo, según correos electrónicos del 12/04/2017 y 20/04/2017 suscrito por la profesional encargada del Área de Nómina de la Dirección de Personal de Instituciones Educativas, se evidencia que existió la imperiosa necesidad en su momento el 17/04/2017 para atender la jornada única en dicha institución, sin poderse resolver oportunamente al no contar con los soportes documentales correspondientes conforme a la Circular 0027 del 06/03/2017. Posteriormente se emitió la Resolución 002495 del 05/05/2017, con la cual se autorizó horas extras semanales adicionales para IED Complejo Educativo Integral Sopó y se legalizaron las horas extras a partir del 01/04/2017, es decir, del mes inmediatamente anterior. La situación descrita denota falta de planeación en el manejo y autorización de horas extras y por ende la planeación de la prestación del servicio educativo afectándose el cumplimiento de lo establecido en numeral 7.1 PLANIFICACIÓN DE LA REALIZACIÓN DEL PRODUCTO O PRESTACIÓN DEL SERVICIO, literal b).</t>
  </si>
  <si>
    <t>Las horas extras a la fecha para esta Institución fueron autorizadas mediante resolución 2495 DE 2017; Utilización de OVERTIME de talmenera que las horas sean autorizadas antes de ser ejecutadas</t>
  </si>
  <si>
    <t>La rectora YENNY ALEXANDRA CASTIBLANCO VELANDIA identificada con cédula de ciudadanía No. 35419198 no tiene en el archivo de hoja de vida acto administrativo nombramiento, acta de inicio de labores del presente año, ni tampoco el título de magister en educación expedido por la Universidad Católica de Oriente. El profesor DIEGO FERNANDO SUAREZ con cédula de ciudadanía 1072364434 no presenta en el archivo de la hoja de vida el acta de posesión, el acta de inicio de labores, ni la aceptación de nombramiento. Se observa incumplimiento del numeral 4.2.4 Control de los registros.</t>
  </si>
  <si>
    <t xml:space="preserve">"A la fecha se encuentra legalizada la información en archivo, se evidencia que reposa en su carpeta la resolución de nombramiento en propiedad es la No 1744 del 10 de Abril de 2017 y notificada el día 17 del mismo mes, con anexo de título de Maestría en Educación. </t>
  </si>
  <si>
    <t>Se observó que están pendientes de pago entre enero y abril de 2017 un valor total de $25.669.393 que se relacionan a novedades de ascensos de 32 docentes. Adicionalmente, se evidenció que se realizaron pagos por valor de $77.786.453, por reconocimiento de bonificación zona de difícil acceso de los meses de marzo, abril y mayo a docentes que no tenían derecho</t>
  </si>
  <si>
    <t xml:space="preserve">Se encuentra en proceso de liquidación para el retroactivo de acenso en el escalafón para ser cancelada durante el mes de Agosto; a la fecha se está trabajando en el cruce de información con el sistema humano y el decreto 433 de 2016. </t>
  </si>
  <si>
    <t>La PQRS 2017PQR736 de la Secretaría de Educación fue radicada como una PQRS, correspondiendo realmente a una solicitud de información y asesoría que a la fecha no tiene respuesta, evidenciando incumplimiento en los términos legales.</t>
  </si>
  <si>
    <t>Por el Sistema de Atención al Ciudadano SAC todos los requerimientos ingresan como PQRS, razón por la cual no es potestad del administrador clasificarlo. Cada director o jefe de oficina debe realizar seguimiento a los requerimientos pendientes de cada una de las dependencias, verificando su oportuna respuesta. La subsecretaría proyectará reinducción con funcionarios y Directores nuevos sobre el SAC</t>
  </si>
  <si>
    <t>No se están relacionando las repuestas que se dan por fuera de Mercurio o que se dan en otro Mercurio, dejando PQRS pendientes de evacuar oportunamente. Este es el caso de la PQRS con radicado número 2017004784, de enero 16 de 2017, que figura con respuesta de mayo 9 de 2017, sin embargo ya había sido atendida con el mercurio número 2017537999.</t>
  </si>
  <si>
    <t>Programar durante las semanas comprendidas entrre el 4-15 de septiembre reinducciones al interior de la Secretaría del Sistema de Información Mercurio para que no se pierda la trazabilidad de los documentos por la generación de varias rutas.</t>
  </si>
  <si>
    <t>Se observa que la Secretaría de Educación presenta un 26% de actualización del micrositio a 31 de marzo de 2017. Existen aún, algunos aspectos regulados por la ley 1712 de 2014, que no han sido actualizados o se encuentran sin ninguna información.</t>
  </si>
  <si>
    <t xml:space="preserve">"Ejecutar un plan conjunto con las direcciones para la actualización de la información que debe reposar en el micrositio de la secretaria. Establecer un cronograma de reporte mensual de la información que cada una de las direccione ha producido y considera debe ser públicada en el micrositio de la secretaría." </t>
  </si>
  <si>
    <t>Mauricio Romero</t>
  </si>
  <si>
    <t>En el Contrato SE-024-2017 se observa que el Acta de Aprobación de las Garantías (Folio 127) se suscribió el 09-02-2017, situación que se encuentra inconsistente teniendo en cuenta que la Póliza de Seguros 63-44-101006147 (Folio 125) se expidió el 14-02-2017, es decir en una fecha posterior a la suscripción de la mencionada Acta. La situación descrita evidencia incumplimiento a lo establecido en el Decreto Departamental 038 de 2016 Manual de Contratación Numeral 3.2.1.6. Inciso Segundo.</t>
  </si>
  <si>
    <t xml:space="preserve">Se verificara con el funcionario responsable que la aprobacion de polizas se haga preio o concomitante al acta de inicio </t>
  </si>
  <si>
    <t>En los Convenios SE-196-2016, SE-198-2016, SE-206-2016 Y SE-213-2016, se observa que los mismos no se ejecutaron por parte de los Municipios Asociados, lo que demuestra una inadecuada planeación en su etapa precontractual ya que para ese momento se debían analizar si verdaderamente dichos municipios podían realizar o no la ejecución del PAE de forma directa</t>
  </si>
  <si>
    <t>Realizar un análisis de la ejecución del Programa de Alimentación Escolar - PAE, estudiar la pertinencia de su contratación por parte de los municipios o de su administración en su totalidad por parte del departamento, y establecer los lineamientos o criterios mínimos que garanticen su plena ejecución, oportuna y de calidad en caso de contratar con algunos municipios</t>
  </si>
  <si>
    <t>Hay una diferencia entre el saldo obligado de la ejecución presupuestal y la constitución de las cuentas por pagar de $765’554.473, por lo cual las cuentas por pagar quedaron mal constituidas a 31 de diciembre de 2016, omitiendo lo dispuesto en el artículo 77 de la ordenanza 227 de 2014.</t>
  </si>
  <si>
    <t xml:space="preserve">Realizar cruces mensuales en giros versus facturas, enviando a SAP las inconsistencias presentadas para su posterior solución. </t>
  </si>
  <si>
    <t>La relación de las cuentas por pagar constituidas a 31 de diciembre de 2016, contiene números de facturas que no se ajustan a la realidad contenida en el sistema SAP, tal como se evidencia en las cuentas por pagar constituidas con los números de factura 2400001223 y 2400001237, las cuales corresponden a la causación de la nómina del 29 de enero de 2016 y 29 de febrero de 2016 respectivamente, documentos que para el cierre de la vigencia ya debieron haber estado cancelados. La constitución de las cuentas por pagar se hace con las facturas físicas que se recibieron en tesorería a 31 de diciembre de 2016 y no se alcanzaron a girar, es decir, el bien o servicio fue recibido a satisfacción. Se viola el principio de Prudencia de las normas de contabilidad de general aceptación en Colombia.</t>
  </si>
  <si>
    <t xml:space="preserve">Solicitar el soporte técnico a SAP, para la solución de esta inconveniente ya que tales diferencias fueron dadas a que las facturas quedaron con saldos que no afectaron la ejecución presupuestal. </t>
  </si>
  <si>
    <t>Hay una baja ejecución de recursos ordinarios con un 77%; Recursos Nación Convenio con un 76%; Recursos crédito interno con un 70% y Recursos de Regalías con un 70%. Es de anotar, que pese a que los recursos del Sistema General de Participaciones tienen una ejecución 97%, hay que tener en cuenta que no se pagaron las deudas que se tiene con los docentes de vigencias anteriores y quedaron sin ejecutar $15.437’023.975, con los cuales se pudo cubrir esas deudas.</t>
  </si>
  <si>
    <t xml:space="preserve">Hay una baja ejecución de recursos ordinarios con un 77%; Recursos Nación Convenio con un 76%; Recursos crédito interno con un 70% y Recursos de Regalías con un 70%. Es de anotar, que pese a que los recursos del SGP tienen una ejecución 97%, hay que tener en cuenta que no se pagaron las deudas que se tienen con los docentes de vigencias anteriores y quedaron sin ejecutar $15.437.023.975, con los cuales se pudo cubrir esas deudas. </t>
  </si>
  <si>
    <t>No están utilizando el campo texto de las transacciones realizadas en el sistema SAP, lo cual impide cualquier tipo de seguimiento, es imposible hacer verificación, debido a que no hay información que permita identificar a que factura hace referencia el recaudo.</t>
  </si>
  <si>
    <t xml:space="preserve">Utilizar los campos texto de cabecera, texto de compensación, textos de compras, textos de bancos y demás del sistema SAP, que brinden mas información sobre los registros realizados. </t>
  </si>
  <si>
    <t>En la verificación de ingresos contables vs. presupuestales, se detectó que hay ingresos que no han sido contabilizados y presupuestalmente ya ingresaron, como es el caso de los excedentes financieros SGP Educación CSF por valor de $14.295’732.605. Al igual, que los excedentes financieros - Rendimientos Financieros, por valor de $121’603.419. Se evidencia que no hay conciliación entre tesorería, contabilidad y presupuesto.</t>
  </si>
  <si>
    <t xml:space="preserve">Conciliar mensualmente los saldos presupuestales, tesorales y contables, así mismo realizar trimestralmente los tramites correspondientes para realizar los registros previa autorización y legalización de incorporación. </t>
  </si>
  <si>
    <t>En cuanto a las cuentas por cobrar 1470902038 deudores pago no debido, no contiene el registro contable de los observados de cada mes. Para la vigencia 2016 son $1.092’068.923, que se pagaron de más por diferentes circunstancias. Como tampoco se evidencia el reintegro de lo recuperado por el mismo concepto.</t>
  </si>
  <si>
    <t xml:space="preserve">Realizar la depuración de la cuenta contable 1470902038 , mostrando los avances mensuales que se descarguen según la información suministrada por la dirección de personal y requerida por la dirección financiera. </t>
  </si>
  <si>
    <t>La información financiera de la Secretaría de Educación no contiene los inventarios existentes en las instituciones educativas por valor de $102.495 millones aproximadamente (cifra tomada para la vigencia 2016). Lo que trae como consecuencia la pérdida de control de los bienes adquiridos con recursos del Departamento.</t>
  </si>
  <si>
    <t xml:space="preserve">Requerir la información actualizada de los inventarios a las IED, para actualizar los saldos que reposan en al secretaria de Educación. </t>
  </si>
  <si>
    <t>Hay deudas con los docentes que no están registradas en los estados financieros, no han sido causados, ni pagados en el sistema SAP, como es el caso de $2.953’337.014, deudas aprobadas por el Ministerio de Educación, vigencia 2014.</t>
  </si>
  <si>
    <t xml:space="preserve">Solicitar y requerir la información pertinente a la dirección de personal que soporte idóneamente las deudas y realizar el registro correspondiente. </t>
  </si>
  <si>
    <t>No se encuentran causadas las deudas de las matrices enviadas al Ministerio de Educación para su aprobación en el mes de febrero de 2017. Las deudas con los educadores por cada día que pasa representan financieramente intereses de mora, los cuales deben ser asumidos por la entidad territorial con cargo a los recursos propios, lo cual no está presupuestado, ni reconocido en los estados financieros de la Secretaria de Educación, lo que puede llegar a generar un detrimento patrimonial.</t>
  </si>
  <si>
    <t xml:space="preserve">Realizar mesa de trabajo en conjunto :dirección administrativa y financiera y dirección de personal de instituciones educativas para plantear y determinar directrices para la recepción de la información y que esta sea incorporada en la información financiera. </t>
  </si>
  <si>
    <t>Según proyección, se observa que los recursos pueden no ser suficientes para el pago de la nómina, ni para las obligaciones que se tiene con los docentes para la vigencia 2017, por una posible falta planeación y ausencia de lineamientos adecuados.</t>
  </si>
  <si>
    <t xml:space="preserve">Gestionar lo considerado en el oficio No. 2017100335 de julio 19 de 2017. donde el MEN, donde estima que se van a recibir recursos, así mismo gestionar la incorporación de excedentes para tal fin. </t>
  </si>
  <si>
    <t>A la fecha de auditoría, frente a la solicitud de reporte de inventarios actualizados a las de las 282 IED con las que cuenta el Departamento, 47 reportaron de manera correcta, 15 de manera errónea y no se encontró el reporte del inventario de 220 Instituciones; evidenciándose falta de gestión por parte de la Secretaría de Educación, en relación a las medidas que deben adelantar para la correcta aplicación de las instrucciones enunciadas, puesto que no hay soportes de nuevos requerimientos o gestiones posteriores ante las Instituciones que no han cumplido</t>
  </si>
  <si>
    <t xml:space="preserve">Requerir la información actualizada de los inventarios a las IED, que no han reportado, así mismo para quienes no reporten información al cierre de la vigencia realizar y gestionar el tramite disciplinario respectivo. </t>
  </si>
  <si>
    <t>En la Dirección de Personal de Instituciones Educativas, Historias laborales, se revisó la carpeta de los docentes BURGOS GONZALEZ JUAN FRANCISCO, ABRIL SUAREZ LUIS ALEXANDER Y VICTOR HUGO FORIGUA NEIRA, las cuales no se encuentran foliadas y en la Oficina Asesora Jurídica se revisó el contrato No. 19 del 13 de febrero de 2017, encontrándose documentos no organizados en orden cronológico; a folio 10 al 14 análisis del sector sin fecha, folio 15 al 30 estudios previos, sin firma de la Jefe de la Oficina Jurídica, de fecha 16/01/2017, y a folio 47 concepto precontractual de fecha 06/01/2017. Lo anterior no observa lo establecido en el Numeral 5.3 Ordenación Documental y 5.5 Foliación, de la GUIA PARA LA ORGANIZACIÓN DE LOS ARCHIVOS DE GESTIÓN Y TRANSFERENCIAS DOCUMENTALES AL ARCHIVO CENTRAL, código A-GD-GUI-001.</t>
  </si>
  <si>
    <t xml:space="preserve">Socializar con las diferentes direcciones de la secretaria de Educación, la GUIA PARA LA ORGANIZACIÓN DE LOS ARCHIVOS DE GESTIÓN Y TRANSFERENCIAS DOCUMENTALES AL ARCHIVO CENTRAL, y revisar la aplicación de la misma realizando controles trimestrales de la información de las diferentes direcciones, así mismo solicitar la foliación de las carpetas de los docentes BURGOS GONZALEZ JUAN FRANCIASCO, ABRIL SUAREZ LUIS ALEXANDER Y VICTOR HUGO FORIGUA NEIRA y el contrato No. 19 del 13 de febrero de 2017. </t>
  </si>
  <si>
    <t>En la secretaría de Educación, Oficina Asesora Jurídica y Dirección de Personal, Historias laborales, no se usa hoja de control en los expedientes contractuales, ni en las historias laborales respectivamente; se evidencio en el contrato No. 19 del 13 de febrero de 2017, y en las historias laborales de los docentes BURGOS GONZALEZ JUAN FRANCISCO, ABRIL SUAREZ LUIS ALEXANDER Y VICTOR HUGO FORIGUA NEIRA. La situación descrita incumple lo establecido en la Circular 04 del 06 de junio de 2003 del Departamento Administrativo de la Función Pública, parágrafo único del Articulo 12 del Acuerdo 002 de 2014 del AGN y Circular 027 del 28 de septiembre de 2016, expedida por la secretaria general de la Gobernación de Cundinamarca.</t>
  </si>
  <si>
    <t xml:space="preserve">Socializar con las diferentes direcciones de la secretaria de educación la Circular 04 del 06-06-2003 del Departamento Administrativo de la Función Pública, el Acuerdo 002 de 2014 del AGN y la Circular 027 del 28-09-2016, expedida por la Secretaría General de la Gobernación de Cundinamarca y elaborar las hojas de control documental para: el contrato No. 19 del 13 de febrero de 2017, y en las historias laborales de los docentes BURGOS GONZALEZ JUAN FRANCISCO, ABRIL SUAREZ LUIS ALEXANDRE Y VICTOR HUGO FORIGUA NEIRA. </t>
  </si>
  <si>
    <t>Se encontró que la remisión de los acuerdos de gestión y los seguimientos a dichos acuerdos, las evaluaciones del desempeño y la concertación de objetivos de los funcionarios de carrera administrativa se realizó en forma extemporánea a la Dirección de talento humano de la secretaria de la Función Pública, aun cuando se realizó oportunamente al interior de la secretaria.</t>
  </si>
  <si>
    <t xml:space="preserve">Formular acuerdos de gestión de acuerdo las orientaciones de la Secretaría de la Función Pública </t>
  </si>
  <si>
    <t>El riesgo “Prescripción de la acción disciplinaria” se materializó durante la vigencia 2016 y 2017 y no fue reportado para plan de acción de materialización del riesgo, como lo señala la Nota del Numeral 8.5.2 de las normas NTCGP 1000:2009 e ISO 9001:2008 Acción correctiva.</t>
  </si>
  <si>
    <t>1, Solicitar capacitación relacionada con el cargue de información ante la materialización del riesgo del Proceso, generado por esta Oficina.</t>
  </si>
  <si>
    <t xml:space="preserve">2. Delegar a un funcionario para que efectúe oportunamente el cargue de información, relacionada con la materialización del riesgo. </t>
  </si>
  <si>
    <t>Se evidencia que en los radicados Nos. 2016250506, 2017032182 se está incumpliendo el procedimiento M-AC-PR-001 Versión 6 “Administración de Peticiones, Quejas, Reclamos y Sugerencias”, que establece dentro de sus generalidades y Políticas de Operación en el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t>
  </si>
  <si>
    <t>"1. Oficializar la asignación de funcionario Administrador de PQR.</t>
  </si>
  <si>
    <t>2. Solicitar capacitación herramienta Mercurio PGRS y otros trámites.</t>
  </si>
  <si>
    <t xml:space="preserve">3. Generar una alerta via correo electrónico por Administrador PQRS para firma del documento </t>
  </si>
  <si>
    <t>Zayra Andrea Torres Cortes</t>
  </si>
  <si>
    <t>En relación a las denuncias radicadas en el canal web dispuesto para tal fin, se analizaron los casos de los señores Oswaldo Augusto Bustos Bustos y Gustavo Alvarado Acosta; en las dos denuncias, no se está dando cumplimiento a lo dispuesto en la Ley 1755 de 2015, en relación, en primer lugar, a la respuesta al peticionario indicándole que su solicitud fue trasladada a otra dependencia por competencia y en segunda instancia, al traslado a las dependencias competentes, según lo establecido en el Artículo 21 de la citada ley.</t>
  </si>
  <si>
    <t xml:space="preserve">Gestionar oportunamente en mercurio y correo electrónico la asignación, elaboración y firma de oficio respuesta </t>
  </si>
  <si>
    <t>No se dio cumplimiento al procedimiento “Atención Denuncias de Corrupción” M-AC-PR-004, Versión 1 y fecha de aprobación 29 de octubre de 2015, en su ítem 8, establece: “Genera informe trimestral en donde se evidencie el estado de las denuncias recibidas, cotejado con el informe enviado por la Dirección de Atención al Ciudadano”; porque no se evidencia presentación del informe del cuarto trimestre de 2016, por parte de la Oficina de Control Interno Disciplinario.</t>
  </si>
  <si>
    <t xml:space="preserve">Enviar el Informe correspondeinte al cuarto trimestre de 2016 </t>
  </si>
  <si>
    <t>1. Socializar a través de reunión y acta que ante ausencia de funcionario responsable de gestinar una función, dicha labor debe ser asumida temporalmente a otro funcionario con Vbo Jefatura</t>
  </si>
  <si>
    <t>2. Hacer seguimiento vía correo electrónico a la presentación del Informe Canal de Denuncias.</t>
  </si>
  <si>
    <t>En la Oficina de Control Interno Disciplinario se evidencia desactualización de los inventarios personalizados de los funcionarios William Camilo Millan y Carolina Herreño incumpliendo lo establecido en la Circular 12 de 2016 expedida por la Secretaría General, líder del proceso de Gestión de recursos físicos, en la cual señala que: “Es responsabilidad de cada funcionario mantener su inventario personalizado al día”.</t>
  </si>
  <si>
    <t>1. Socializar con lo funcionarios, el deber que se tiene de contar con inventarios actualizados</t>
  </si>
  <si>
    <t>2. Hacer una revisión anual de los inventarios personalizados</t>
  </si>
  <si>
    <t>En la Oficina de Control Interno Disciplinario, no se usa hoja de control; se observó en los expedientes procesales números 12157-2016, 12468-2017 y 12410-2017. La situación antes mencionada no observa lo señalado en la Circular 027 del 28 de septiembre de 2016, expedida por la secretaria General de la Gobernación de Cundinamarca, parágrafo único del artículo 12 del acuerdo 002 de 2014, AGN, como tampoco en lo establecido en la nota del numeral 5.5 de la GUIA PARA LA ORGANIZACIÓN DE LOS ARCHIVOS DE GESTION Y TRANSFERENCIAS DOCUMENTALES AL ARCHIVO CENTRAL versión 3 de fecha 04 de diciembre de 2015.</t>
  </si>
  <si>
    <t xml:space="preserve">"Crear la Hoja de Control Diligenciarla respecto de los expedientes activos " </t>
  </si>
  <si>
    <t xml:space="preserve">Solicitioar a la Dirección de Gestión Documental de la Secretaría General incluya a esta Oficina en los destinatarios de las directrices relacionadas con la gestión documental de expedientes. </t>
  </si>
  <si>
    <t>En la Oficina de Control Interno Disciplinario, no se evidencia el diligenciamiento del Inventario Único Documental, FUID, correspondiente al año 2016 y lo corrido del 2017, de conformidad con el artículo 26 de la Ley 594 de 2000, Acuerdo 042 del 2002 y artículo 2.8.2.5.8 del Decreto 1080 de 2015.</t>
  </si>
  <si>
    <t>1. Solicitar capacitación en relación con el instrucitivo del Inventario Unico Documental a la Dirección de Gestión Documental, adscrita a la Secretaría General.</t>
  </si>
  <si>
    <t>Elaborar el inventario único documental</t>
  </si>
  <si>
    <t>William Camilo Millan Ortiz</t>
  </si>
  <si>
    <t>Se evidencia que se sigue presentando Prescripción de la Acción Disciplinaria, 11 procesos en la vigencia 2016 y en la vigencia 2017 1 proceso. Artículo 30 de la ley 734 de 2002.</t>
  </si>
  <si>
    <t>1. Realizar diagnóstico de los expedientes disciplinarios activos (fecha de hechos / fecha de apertura de investigación disciplinaria / estado actual) identificando los que se encuentran en último año de prescripción</t>
  </si>
  <si>
    <t>2. Elaborar un cronograma de trabajo con los expedientes identificados y priorizados.</t>
  </si>
  <si>
    <t>3. Seguimiento al cumplimiento del cronograma (presentación del proyecto de providencia o auto y suscripción por parte de la jefatura).</t>
  </si>
  <si>
    <t>No se evidencia revisión periódica a los procedimientos y documentos utilizados para la ejecución de las actividades en la Oficina de Control Interno Disciplinario, de acuerdo a las generalidades y/o políticas de operación del procedimiento de Control de Documentos.</t>
  </si>
  <si>
    <t xml:space="preserve">hacer la revisión de los procediimientos </t>
  </si>
  <si>
    <t>Se evidencia falta de gestión en la PQRS con radicado 2016207650 en la herramienta Mercurio, en relación con el reparto de correspondencia al profesional encargado, para su posterior trámite y respuesta a las PQRS, lo que influye necesariamente en los tiempos de respuesta al peticionario, pues transcurrieron catorce días hábiles entre el paso 1 y 2.</t>
  </si>
  <si>
    <t xml:space="preserve">Dra cumplimiento a los pasos 1 y 2 de la gestion de PQRS en sistema mercurio </t>
  </si>
  <si>
    <t>Se evidencia que en la PQRS No. 2017025232 no se cumplieron los cinco (5) pasos dentro de la herramienta mercurio y adicionalmente se creó otro radicado para dar respuesta, perdiendo la trazabilidad del documento.</t>
  </si>
  <si>
    <t xml:space="preserve">Dra cumplimiento a todos los de la gestion de PQRS en sistema mercurio </t>
  </si>
  <si>
    <t>En la Oficina de Control Interno Disciplinario no se evidencia la remisión de las concertaciones de compromisos laborales de los funcionarios de carrera administrativa a la Secretaría de la Función Pública, incumpliendo lo ordenado en la Circular número 006 del 16 de Febrero de 2017.</t>
  </si>
  <si>
    <t xml:space="preserve">Remitir las concertaciones a la Dirección de Talento Humano. </t>
  </si>
  <si>
    <t>Unidad Administrativa Especial para la Gestíon de Riesgos de Desastres</t>
  </si>
  <si>
    <t>Se observa el uso del formato para la programación de Asistencia Técnica, sin el cumplimiento de los requisitos del Sistema Integral de Gestión y Control –SIGS- no se encuentra debidamente codificado y cargado en la Herramienta ISOLUCION.</t>
  </si>
  <si>
    <t>Elaborar e implementar el formato y solicitar a Desarrollo Organizacional su codificación y cargue en la herramienta de Isolución</t>
  </si>
  <si>
    <t>William Barreto Rodríguez</t>
  </si>
  <si>
    <t>En la Unidad Administrativa Especial de Gestión del Riesgo de Desastres no se evidenció el cumplimiento de los ítems No 9 y 10 del procedimiento M-AC-PR-001 Versión 6 “Administración de peticiones, Quejas Reclamos y sugerencias.</t>
  </si>
  <si>
    <t>Realizar capacitaciones trimestrales a los a los funcionarios del procedimiento de las PQR y sugerencias con el fin de dar cumplimiento a los mismos.</t>
  </si>
  <si>
    <t>Wilson Leonar Garcia Fajardo</t>
  </si>
  <si>
    <t>En la Unidad Administrativa Especial para la Gestión del Riesgo de Desastres no se evidencian acuerdos de gestión para la vigencia 2017 de los Subdirectores, incumpliendo el procedimiento A-GTH-PR-044 Acuerdos de Gestión.</t>
  </si>
  <si>
    <t>expedir circular interna con fechas de suscripción de los acuerdos y fechas de seguimiento y llevar control de seguimiento en Secretaria de Función Pública.</t>
  </si>
  <si>
    <t xml:space="preserve">En la Unidad Administrativa Especial para la Gestión del Riesgo de Desastres se evidenció el incumplimiento en la ejecución de las metas del Plan de Desarrollo “Unidos Podemos Más” 174 y 176 como se observó en la herramienta Visor de fecha de corte 31 de diciembre de 2016, las cuales no presentan ejecución o simplemente la ejecución está por debajo de lo programado para la vigencia 2016, lo que puede conllevar a materializar el Riesgo No. 1 Sobrevaloración y subvaloración de las metas al final del cuatrienio. </t>
  </si>
  <si>
    <t>Realizar cortes trimestrales acerca del avance de la ejecución de las metas con el fin de realizar actividades de seguimiento y mejora que permitan el cumplimiento de las mismas</t>
  </si>
  <si>
    <t>Se evidencia que en los radicados Nos. 2016151459, 2017047493 y 2017064003,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t>
  </si>
  <si>
    <t>Designar funcionario para llevar y traer correspondencia de la UAEGRD. 2. Elaborar cuadro de correspondencia despachada por mercurio -crear codigo y subir formato a la herramienta Isolución. 3. Gestionar la implementación de un punto de radicación para mejorar tiempo de respuesta . 4 capacitar a los funcionarios para que todos utilicen la herramienta Mercurio de manera rápida y eficaz. .</t>
  </si>
  <si>
    <t>Respecto del radicado mercurio 2016160433 y 2017049333, no se está dando cumplimiento a lo dispuesto en la Ley 1755 de 2015, en relación, en primer lugar, a la respuesta al peticionario indicándole que su solicitud fue trasladada a otra dependencia por competencia y en segunda instancia, al traslado a las dependencias competentes, según lo establecido en el Art. 21 de la citada ley.</t>
  </si>
  <si>
    <t xml:space="preserve">Radicar a diario y personalmente las respuestas y traslados de correspondencia a las entidades descentralizadas </t>
  </si>
  <si>
    <t>No reposa dentro del expediente contractual, del Contrato de Prestación de Servicios Profesionales No. 10 - 2016, el Registro Presupuestal de Compromiso No. 4500023406 que se cita en los Informes de Supervisión. De igual manera, el mencionado Registro Presupuestal de Compromiso no se encuentra publicado en la Plataforma SECOP. Por consiguiente, se desconoce lo señalado en el Decreto Departamental 038 de 2016 Manual de Contratación Numeral 3.2.1.1 Párrafo 4º y en el Decreto 1082 de 2015 Artículo 2.2.1.1.1.7.1.</t>
  </si>
  <si>
    <t>Implementar la hoja de control asociada al proceso de gestión documental</t>
  </si>
  <si>
    <t>En la Unidad Administrativa Especial para la Gestión del Riesgo de Desastres no se evidencia la remisión de las concertaciones de compromisos laborales de los funcionarios de carrera administrativa a la Secretaría de la Función Pública, incumpliendo lo ordenado en la Circular número 006 del 16 de Febrero de 2017</t>
  </si>
  <si>
    <t xml:space="preserve">Diligenciar los formatos semestralmente y su radiación en la Secretaría de Función Pública. </t>
  </si>
  <si>
    <t xml:space="preserve">En la Unidad Administrativa Especial para la Gestión del Riesgo de Desastres, se manifiesta que no se han efectuado transferencias. Se evidencia en el archivo de gestión producción documental desde el año 2009 a la fecha. </t>
  </si>
  <si>
    <t>Solicitud de Creación y Actualización de TRD 2016 a Gestión Documental para la UAEGRD de acuerdo a la normatividad vigente</t>
  </si>
  <si>
    <t xml:space="preserve">Solicitud de Actualización de TRD 2016 enviada al Director Operativo Gestión Documental Doctor Jhon Cuervo. </t>
  </si>
  <si>
    <t>En la Unidad Administrativa Especial para la Gestión del Riesgo de Desastres se revisó la carpeta identificada en el rotulo con el contrato de prestación de servicios No. 10 de 2017; los documentos están foliados, pero no hay orden cronológico: a folio 23 concepto precontractual del 26/01/2017, a folio 24 solicitud a Secretaría de la Función Pública de certificación de planta con fecha mercurio 20/01/2017 en el oficio se escribe 18/01/2016, a folio 65 la 71 minuta del contrato No. 10, pero sin fecha de suscripción por las partes. Similar situación se observa en carpeta sin identificación pero, contentiva en su interior de informes de visitas de asistencias técnicas efectuadas durante el año 2017; los documentos no están foliados, su organización no se encuentra en orden cronológico; se observaron informes de asistencia técnica de fechas: 11/01/2017 (No. 01) y 06/01/2017 (No. 03) entre otras.</t>
  </si>
  <si>
    <t>implementar la guía de administración de archivos de gestión y transferencias documentales A-GR-GUI-001</t>
  </si>
  <si>
    <t>En la Unidad Administrativa Especial para la Gestión del Riesgo de Desastres se evidencia desactualización de los inventarios personalizados de los funcionarios Ricardo Campos, Jaime Matiz y Fernando Barbosa incumpliendo lo establecido en la Circular 12 de 2016 expedida por la Secretaría General, líder del proceso de Gestión de Recursos Físicos, en la cual señala que “Es responsabilidad de cada funcionario mantener su inventario personalizado al día”</t>
  </si>
  <si>
    <t>Realizar una jornada de verificación y actualización de los inventarios con dirección de bienes.</t>
  </si>
  <si>
    <t>Se observa diferencia entre la información reportada en el cuadro resumen del plan de gestión se registra un consolidado de 29 tareas ejecutadas, 0 tareas en ejecución y 1 tarea sin ejecutar, y en el cuadro discriminado muestra 4 actividades desglosadas en 34 tareas, donde se reflejan, 29 tareas ejecutadas, 4 tareas en blanco sin definir estado y 1 sin ejecutar.- No se ajusta a lo establecido en el decreto 943 de 2014, Manual Técnico MECI- 2014. 2.1.1. Autoevaluación del Control y Gestión.</t>
  </si>
  <si>
    <t>Realizar actualización, seguimiento y verificación trimestral con los Subdirectores de la UAEGRD previamente a cualquier reporte, para tener certeza de la información.</t>
  </si>
  <si>
    <t>Helmout Alexander Tequia Ramirez</t>
  </si>
  <si>
    <t>Se evidencian los procedimiento Gestión para la Prevención de Emergencia del Código M-FT-PR-009, Versión 3, Ítems 9 y 11 del Flujograma en la Descripción y el Procedimiento Atención de Emergencias, Código M-FT-PR-008, Versión 4, Ítems 6, 10 y 11 del Flujograma desactualizados de acuerdo a las modificaciones introducidas por la ordenanza 284 de 2015.</t>
  </si>
  <si>
    <t>Realizar actualización anual a los procedimientos Gestión para la Prevención de Emergencia del Código M-FT-PR-009 y Atención de Emergencias, Código M-FT-PR-008 de acuerdo a la normatividad vigente</t>
  </si>
  <si>
    <t>Dentro del expediente contractual, del Convenio de Asociación No. 03 – 2017, se puede apreciar que la UAEGRD realizo la verificación de la Idoneidad y Experiencia del Asociado (Folio 83), utilizando el formato adecuado para ello, sin embargo no se entiende porque citan el Artículo 2.2.1.2.1.4.9 del Decreto 1082 de 2015, ya que este hace referencia a los “…Contratos de prestación de servicios profesionales y de apoyo a la gestión, o para la ejecución de trabajos artísticos que solo pueden encomendarse a determinadas personas naturales…”, mas no para los Convenios de Asociación, que para el caso en concreto se trata de una Entidad Sin Ánimo de Lucro como asociado y por consiguiente el sustento jurídico se encuentra en el Inciso 3º del Artículo 1º del Decreto 777 de 1982, como en su momento lo recomendó la Dirección de Contratación en su Concepto 137 del 24-03-2017 el cual no se acató en su totalidad. Situación similar se presentó; en la Constancia de Idoneidad y Experiencia (Folio 157) del Convenio de Asociación No. 02 – 2017; y en la Constancia de Idoneidad y Experiencia (Folio 164) del Convenio de Asociación No. 01 –2017.</t>
  </si>
  <si>
    <t>Capacitar de manera semestral al área jurídica en actualización normativa de indole contractual.</t>
  </si>
  <si>
    <t>En el Fondo de Gestión de Riesgo y Desastres, la Unidad Administrativa Especial para la Gestión de Riegos de Desastres, presenta una efectividad en la ejecución de Recurso Ordinario tan solo del 78%, incumpliendo los principios presupuestales de Anualidad y planificación, contemplados en la ordenanza 227 de 2014</t>
  </si>
  <si>
    <t>Realizar cortes trimestrales para la correcta ejecución y redistribución de los recursos para su correcta ejecución</t>
  </si>
  <si>
    <t>La Unidad Administrativa Especial para la Gestión de Riegos de Desastres, tuvo un excedente de recursos sin ejecutar por un valor de $539’437.110, es decir un 10.14% del valor apropiado. No se realizó el traslado de los recursos ordinarios oportunamente al Departamento, incumpliendo los principios presupuestales de Anualidad y planificación, contemplados en la ordenanza 227 de 2014.</t>
  </si>
  <si>
    <t>1. Realizar capacitaciones semestrales al área administrativa y financiera para el correcto diligenciamiento de los procesos y formatos de traslados presupuestales entre vigencias. 2. Llevar control mensual de la ejecución presupuestal, para la toma de decisiones</t>
  </si>
  <si>
    <t>Las reservas presupuestales constituidas a 31 de diciembre de 2016, no se evidencian ejecutadas a 20 de junio de 2017, lo que puede convertirse en un pasivo exigible, de conformidad con lo establecido en el ARTÍCULO 78.- RECONOCIMIENTO DE PASIVOS EXIGIBLES, ordenanza 227 de 2014.</t>
  </si>
  <si>
    <t>Solicitar a los supervisores informes semestrales de la ejecución y pago de los contratos a su cargo</t>
  </si>
  <si>
    <t>Se revisó carpeta sin identificación contentiva de derechos de petición año 2017, se archivan copias y no original de la comunicación oficial o del oficio de la petición; se observó copias a folio 3 al 14 solicitud de apoyo para estabilización de tutelas afectadas por movimientos en masa, a folio 195 solicitudes para mitigación de riesgo predio Jose Rubiano municipio de San Francisco, entre otras, pero no reposa el documento original. Lo antes expuesto no observa lo indicado en la GUIA PARA LA ORGANIZACIÓN DE LOS ARCHIVOS DE GESTION Y TRANSFERENCIAS DOCUMENTALES AL ARCHIVO CENTRAL versión 3 de fecha 04 de diciembre de 2015.</t>
  </si>
  <si>
    <t>Capacitar al personal encargado del archivo</t>
  </si>
  <si>
    <t>En la Unidad Administrativa Especial para la Gestión del Riesgo de Desastres en los expedientes contractuales no se observa el uso de la hoja de control, de que trata la circular 027 del 28 de septiembre de 2016, expedida por la secretaria general de la Gobernación de Cundinamarca, se evidencio en el contrato número 10 de 2017.</t>
  </si>
  <si>
    <t xml:space="preserve">Semanalmente actualizar en el micrositio y el secop para que la UAEGRD tenga conocimiento de las circulares. Delegar un funcionario que a cargo de la actualización y seguimiento de esta actividad. Implementar uso de la hoja de control documental </t>
  </si>
  <si>
    <t>En la bodega de la UAEGRD se observa que no se lleva un control adecuado mediante manejo de inventarios de la cantidad de elementos que se encuentran almacenados, de modo que se pueda establecer las existencias por tipo de producto</t>
  </si>
  <si>
    <t>1. Gestionar con las secretarias (General, Tics y hacienda) la mejor forma de generar el aplicativo para la articulación del inventario de la UAEGRD con el nivel central. 2. Delegar un funcionario con el rol de almacén, bodega e inventario.</t>
  </si>
  <si>
    <t>Diego Fernando Contreras Rincon</t>
  </si>
  <si>
    <t>En la Secretaría de Salud se encuentran activos los documentos Acuerdo Para la Prestación de Tramites y Servicios, en el formato M-AC-FR-001 Versión 1 para los sub procesos: Aseguramiento en Salud, Gestión de la Salud Pública e Inspección, Vigilancia y Control con última actualización 4 de marzo de 2014, y Desarrollo y Gestión de la Red de Prestación de Servicios con última actualización 11 de noviembre de 2013. Lo anterior pese a que el formato mencionado está inactivos desde 27 de mayo de 2015 y que existe la matriz DEFINICIÓN DEL PRODUCTO / SERVICIO Y TRATAMIENTO DEL NO CONFORME actualizada el 01 de abril de 2017, la cual incluye la información de los sub procesos mencionados.</t>
  </si>
  <si>
    <t>Solicitar la inactivación de las caracterizaciones de su-procesos y por ende de formato: Acuerdo para la prestación de trámites y servicios formato M-AC-FR-001, versión 1</t>
  </si>
  <si>
    <t>Diana Yamile Ramos Castro</t>
  </si>
  <si>
    <t xml:space="preserve">capacitar al equipo de mejora en el Procedimiento Control de Documentos </t>
  </si>
  <si>
    <t xml:space="preserve">Realizar revisión periódica de la documentación cargada y aprobada en el aplicativo ISOlución, verificando los documentos activos en los procesos, con el fin de identificar requerimientos de documentos a inactivar, modificar y/o documentos en flujo pendientes de aprobación, e informar a las direcciones y oficinas para su gestión. </t>
  </si>
  <si>
    <t>En el sub proceso Atención integral de Urgencias y Emergencias el indicador “Oportunidad de respuesta a la atención en emergencias” presenta las últimas cinco mediciones sin adjuntar soportes que permitan reconocer la fuente de información utilizada para el cálculo de la medición y el indicador “Porcentaje de usuarios canalizados en referencia y contra referencia” adjunta soportes en sus dos últimas mediciones que no son pertinentes, ya que estos no ofrecen información del cálculo realizado o fuentes de información utilizada para obtener la medición. En el sub proceso Gestión de la Salud Pública el indicador “Cumplimiento del Plan de Acciones en Salud Pública del Departamento” no incluye el soporte de la última medición y el indicador “Porcentaje de Personas Curadas con Tuberculosis BK (+)” no fue posible consultar el adjunto de la medición de fecha 13 de abril de 2017, ya que este no se encuentra disponible. Al verificar el estado de los adjuntos de las dos mediciones anteriores se observa la misma situación, en la última medición disponible del de fecha 06 de julio de 2016 en el indicador “Porcentaje de Personas Prestadoras de Servicios de Distribución de Agua para Consumo Humano con Certificación Sanitaria de Calidad del Agua” no se adjunta documento que soporte la medición. Los hechos descritos se desvían de lo que establece el documento Guía para Indicadores de Gestión código E-GMC-GUI-003 numeral 8.4 y evidencian incumplimiento del numeral 4.2.4 Control de los registros de la NTCGP 1000:2009 e ISO 90001:2008.</t>
  </si>
  <si>
    <t xml:space="preserve">Seleccionar las variables de la base de datos ( fuente primaria) la información que no afecten la confidencialidad de los pacientes </t>
  </si>
  <si>
    <t>Realizar la validación y cargue de los soportes de los indicadores asociados al proceso Promoción del Desarrollo de Salud.</t>
  </si>
  <si>
    <t>Cargar la información que da soporte al indicador, eliminando o los datos personales de los pacientes en cada periodo de reporte del indicador</t>
  </si>
  <si>
    <t xml:space="preserve">Se evidencio que los pasos 9 y 10 del procedimiento M-AC-PR-001, no se cumple o se cumple de manera extemporánea. Numeral 7.5.3 Identificación y trazabilidad. NTCGP: 1000 e ISO 9001. </t>
  </si>
  <si>
    <t xml:space="preserve">Capacitar al profesional asignado a gestión de PQRS en la implementación completa del procedimiento. </t>
  </si>
  <si>
    <t xml:space="preserve">Realizar seguimientos periódicos a la implementación del procedimiento de PQRS. </t>
  </si>
  <si>
    <t>En el Contrato Interadministrativo No. 500 de 2016 no se evidencia seguimiento y control administrativo, técnico, jurídico y financiero al objeto del contrato y a su alcance; tampoco se puede determinar el nivel de cumplimiento del contratista, no hay pronunciamiento alguno por parte de los supervisores y a la fecha se evidencia incumplimiento a las obligaciones del contratista y al objeto y alcance del contrato. Así las cosas, se incumple lo definido en el NUMERAL 7.4.3 Verificación de los productos y/o servicios adquiridos de la de la NTCGP 1000:2009 e ISO 9001 GESTIÓN DE RECURSOS FÍSICOS</t>
  </si>
  <si>
    <t>Realizar informes de supervisión</t>
  </si>
  <si>
    <t>Ernesto Medrano Bitar</t>
  </si>
  <si>
    <t xml:space="preserve">Realizar revisión trimestral al 10% de la supervisión de contratos vigentes en la dirección de Aseguramiento, con el fin de verificar que las autorizaciones de pago cuentan con los soportes requeridos en el contrato y que se encuentren debidamente archivados en la carpeta del contrato. </t>
  </si>
  <si>
    <t>En la Secretaría de Salud se evidencia que hay funcionarios que no cuentan con un puesto de trabajo, ni tienen elementos de oficina para desempeñar sus labores, incumpliendo el numeral 6.4 :2008 AMBIENTE DE TRABAJO de la NTCGP 1000:2009 e ISO 9001 :2008.</t>
  </si>
  <si>
    <t xml:space="preserve">1.Realizar solicitud de remodelación de las instalaciones de la Secretaria de Salud. </t>
  </si>
  <si>
    <t xml:space="preserve">Asignación de puestos de trabajo a cada uno de los funcionarios de planta de la Dirección de Desarrollo. </t>
  </si>
  <si>
    <t>Asignación de puestos de trabajo a cada uno de los funcionarios de planta de la Dirección de Aseguramiento.</t>
  </si>
  <si>
    <t>Asignación de puestos de trabajo a cada uno de los funcionarios de planta de la Dirección de Salud Pública</t>
  </si>
  <si>
    <t>Asignación de puestos de trabajo a cada uno de los funcionarios de planta de la Dirección de IVC.</t>
  </si>
  <si>
    <t>Asignación de puestos de trabajo a cada uno de los funcionarios de planta de la Dirección Administrativa y Financiera</t>
  </si>
  <si>
    <t xml:space="preserve">En la Secretaría de Salud se evidenció que en la ejecución de las metas del Plan de Desarrollo “Unidos Podemos Más” 240, 263, 271 y 273 no se alcanzó lo programado para 2016, como se observó en la herramienta Visor de fecha de corte 31 de diciembre de 2016 de la Secretaría de Planeación, las cuales no presentan ejecución o simplemente la ejecución está por debajo de lo programado para la vigencia 2016, lo que puede conllevar a materializar el Riesgo No. 1 “Sobrevaloración y subvaloración de las metas al final del cuatrienio”. </t>
  </si>
  <si>
    <t>Reportar trimestralmente a lo subdirectores y responsables de los programas las metas que se encuentran por debajo de lo programado y que representan riesgo de incumplimiento.</t>
  </si>
  <si>
    <t>Realizar asistencia técnica a IPS públicas, privadas y ente territorial y renuniones con aseguradoras (EAPB) para seguimiento a la corte de menores por residencia</t>
  </si>
  <si>
    <t>Sonia Marlen Sanabria Aparicio</t>
  </si>
  <si>
    <t>Gestion ante autoridades municipales de municipios Fusagasuga y Girardot de Implementacion estrategia Gestion Integral para las ETV</t>
  </si>
  <si>
    <t>Jose Fernando Sanchez Ortiz</t>
  </si>
  <si>
    <t>Realizar Censo actualizado de sujetos y establecimientos susceptibles de vigilancia de la línea química , con seguimiento de las visitas realizadas por municipio categoria 4,5 y 6.</t>
  </si>
  <si>
    <t>Efren Rojas Perez</t>
  </si>
  <si>
    <t>Fortalecer las acciones de capacitación, acompañamientos y asistencias técnicas en lo relacionado con la Ruta de Atención, normatividad vigente y el Manejo de Violencia Institucional e Intersectorial y la Restitución de Derechos.</t>
  </si>
  <si>
    <t>Ana Marlen Poveda Zambrano</t>
  </si>
  <si>
    <t>Se evidencia que en los radicados Nos. 2016229327, 2016189163, 2016256753, 2017060377, 2017051425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t>
  </si>
  <si>
    <t xml:space="preserve">Generar reporte del administrador Mercurio de los casos próximos a vencer, semanalmente y remitirlo a los directores o jefes de oficina. </t>
  </si>
  <si>
    <t xml:space="preserve">Generar informe por cada dirección u oficina para establecer causas y correctivos con los funcionarios que presentan mayor incumplimiento en los teminos establecidos. </t>
  </si>
  <si>
    <t>En la Secretaría de Salud, no se está dando cumplimiento a la actividad No 9 del procedimiento M-AC-PR-001 Versión 6 “Administración de peticiones, Quejas Reclamos y sugerencias”, que corresponde a: 1.) “A través del Sistema de Gestión Documental mensualmente genera reporte estadístico de PQRS, para tener el control en la oportunidad de la respuesta. Este reporte debe ser entregado al jefe de la dependencia y/o secretario de despacho con su respectivo análisis de las PQRS respondidas, justificación de las que se encuentran pendientes de respuesta y cuáles son los asuntos que presentan mayor impacto, para que sirva de base en la toma de decisiones al interior de la secretaría”</t>
  </si>
  <si>
    <t xml:space="preserve">Asignar un funcionario de planta que ejecute este procedimiento. </t>
  </si>
  <si>
    <t xml:space="preserve">Capacitar al profesional asignado en la implementación y ejecución total del procedimiento. </t>
  </si>
  <si>
    <t xml:space="preserve">Realizar seguimientos periódicos a la implementación del procedimiento, para Administración de PQRS </t>
  </si>
  <si>
    <t>La Secretaría de Salud realizó de manera extemporánea a la Dirección de Contratación, los reportes de la contratación adelantada en los meses de junio, julio, agosto, septiembre, octubre, noviembre, diciembre de 2016 y enero, febrero, de 2017. Por consiguiente se evidencia incumpliendo a las Directrices impartidas en las Circulares 016 de 2016 y 008 de 2017</t>
  </si>
  <si>
    <t xml:space="preserve">Generar alerta interna para enviar dentro de los cinco días hábiles el reporte de contratos suscritos. </t>
  </si>
  <si>
    <t>Pilar Liliana Acosta Clavijo</t>
  </si>
  <si>
    <t>En el Convenio Interadministrativo de Desempeño No. 1121 – 2016, mediante Oficio de Designación de Supervisión del 21-12-2016 (folio 185), se indicó que el supervisor “…deberá presentar informes de supervisión cada mes…”, pese a que el contrato inicio el 21-12-2016 y termino su ejecución el 30-12-2016, a la presente fecha NO reposa dentro del expediente contractual, informe de supervisión alguno. Los mismos hechos se presentaron, en el Contrato Interadministrativo No. 500 - 2016, ya que por medio del Oficio de Designación de Supervisor del 26-05-2016 y el Acto Administrativo de Delegación de Supervisión del 08-03-2017 que obran a (Folios 275 y 294) se comunicó a los supervisores que “…deberá presentar informes de supervisión” MENSULAES. Pese a que el contrato inició el 26 de mayo de 2016, a la presente fecha NO se evidencia informe de supervisión alguno, dentro de la carpeta contractual. Situación similar se presentó en el Convenio Interadministrativo de Cooperación No. 0530 – 2016, que a través de Oficios de Designación de Supervisor del 22-07-2016 que obran a (Folios 76 - 77) se informa a los supervisores que “…deberá presentar informes mensuales de supervisión”. Pese a que el contrato inició el 22 de julio de 2016, a la presente fecha solo se observa dentro del expediente contractual, un solo informe de supervisión del 30 de septiembre de 2016 (Folios 127 – 129). De igual manera ocurrió en el Contrato Interadministrativo No. 503 – 2016, en mandato del Oficio de Designación de Supervisor del 26-05-2016 que obran a (Folio 160) se comunicó al supervisor que “…deberá presentar informes de supervisión cada mes”. Pese a que el contrato inició el 26 de mayo de 2016, a la presente fecha solo se observa dentro de la carpeta contractual, tan solo dos informes de supervisión del 03 de noviembre de 2016 (Folios 172 – 173) y del 09 de marzo de 2016 (Folios 180 – 181). Estos hechos evidencian incumplimiento a lo establecido en el Decreto Departamental 038 de 2016 Manual de Vigilancia y Control de la Ejecución Contractual Numerales 1.2.1. Ítem 8 y 1.2.2. Ítem 19.</t>
  </si>
  <si>
    <t>Presentar los informes vencidos, por parte de cada Supervisor.</t>
  </si>
  <si>
    <t>Presentar los informes vencidos</t>
  </si>
  <si>
    <t>Presentar los informes vencidos de los Contratos 500 de 2016 y 503 de 2016</t>
  </si>
  <si>
    <t>Presentar los informes vencidos del Contratos 530 de 2016</t>
  </si>
  <si>
    <t>Teresita de Jesús Castañeda Aponte</t>
  </si>
  <si>
    <t>Presentar los informes vencidos del Contrato 530 de 2016</t>
  </si>
  <si>
    <t>Guillermo Alvarez Ruiz</t>
  </si>
  <si>
    <t>Emitir circular recordado a los supervisores la responsabilidad administrativa, fiscal, disciplinaria en el desarrollo del correcto seguimiento a la ejecución de los contratos, pólizas, entre otros y la veracidad de los informes de supervisión, consignado en el procedimiento de Supervisión o interventoría.</t>
  </si>
  <si>
    <t>Realizar revisión trimestralmente al 10% de la supervisión de contratos vigentes en cada Dirección; con el fin de verificar que los Supervisores cumplan las directrices de esta actividad.</t>
  </si>
  <si>
    <t>Realizar revisión trimestralmente al 10% de la supervisión de contratos vigentes en cada Dirección; con el fin de verificar que los Supervisores cumplan las directrices de esta actividad</t>
  </si>
  <si>
    <t>En el Convenio Interadministrativo de Desempeño No. 1121 – 2016 y el Contrato de Suministro No. 0542 - 2016, no se evidencia dentro de las carpetas contractual, la elaboración y suscripción de las respectivas Actas de Liquidación. Por consiguiente se desconoce lo establecido en el Decreto Departamental 038 de 2016 Manual de Contratación Numerales 3.3.1.1 y S.s.</t>
  </si>
  <si>
    <t xml:space="preserve">Elaborar acta de liquidación contrato 1121 Elaborar acta de liquidación contrato 0542 </t>
  </si>
  <si>
    <t xml:space="preserve">Elaborar acta de liquidación del contrato 0542 </t>
  </si>
  <si>
    <t>Realizar revisión trimestralmente al 10% de la supervisión de contratos vigentes, con el fin de verificar que los Supervisores realicen las liquidaciones oportunamente.</t>
  </si>
  <si>
    <t>Realizar revisión trimestralmente al 10% de la supervisión de contratos vigentes en la Dirección de Aseguramiento; con el fin de verificar que los Supervisores realicen las liquidaciones oportunamente.</t>
  </si>
  <si>
    <t>No se evidencia dentro del Expediente Contractual, que el Supervisor del Contrato de Suministro No. 184 – 2016, haya exigido al contratista el ajuste correspondiente a la vigencia de los amparos de las garantías solicitadas en la Cláusula “…SEXTA – GARANTÍA UNICA…” del contrato suscrito por las partes, como consecuencia de la Prorroga y Otro Si Modificatorio celebrado por las partes el 28-12-2016 (Folio 192). Por consiguiente, se desconoce lo preceptuado en el Decreto Departamental 038 de 2016 Manual de Vigilancia y Control de la Ejecución Contractual Numeral 1.2.5 Ítem 2.</t>
  </si>
  <si>
    <t xml:space="preserve">Solicitar la poliza al Contratista "ENTIS Laboratorio Ortopedico Ltda. </t>
  </si>
  <si>
    <t>Realizar revisiones trimestralmente al 10% de la supervisión de contratos vigentes en la Dirección de aseguramiento; con el fin de verificar que se encuentren los documentos completos que soporten los contratos</t>
  </si>
  <si>
    <t>Dentro del expediente contractual, del Contrato de Interventoría No. 458 – 2017, a la fecha de la auditoria, no se evidencia la suscripción del Acta de Inicio, lo cual no es coherente si ya para ese momento se tenían dados los requisitos de perfeccionamiento y ejecución. En consecuencia se vislumbra desconocimiento a los determinado en el Decreto Departamental 038 de 2016 Manual de Contratación Numeral 3.2.1.7.</t>
  </si>
  <si>
    <t>Organizar la carpeta contractual y foliarla cronologicamente</t>
  </si>
  <si>
    <t>Javier Andres Acosta Mahecha</t>
  </si>
  <si>
    <t>En la Secretaría de Salud no se evidencia la remisión de las concertaciones de compromisos laborales de los funcionarios de carrera administrativa a la Secretaría de la Función Pública, incumpliendo lo ordenado en la Circular número 006 del 16 de Febrero de 2017.</t>
  </si>
  <si>
    <t>Enviar recordatorio a Directores de la Secretaria de Salud Sobre el cumplimiento de la Circular 006 de 2017 y 027 de 2018. Frente a concertación de objetivos y Evaluación del Desempeño.</t>
  </si>
  <si>
    <t>Hacer seguimiento al 100% de la Concertación de Objetivos y evaluaciones del desempeño de los funcionarios de carrera en los periodos establecidos</t>
  </si>
  <si>
    <t>En la Secretaría de Salud no se evidencia el diligenciamiento del acta relacionada con la Inducción en el puesto de trabajo incumpliendo el procedimiento A-GTH-PR-023 Plan Institucional de Capacitación (Pasos 70 a 79).</t>
  </si>
  <si>
    <t>Remitir vía mercurio el acta de inducción en puesto de trabajo por cada Director y/o Jefe de oficina a la Secretaria de Función Pública.</t>
  </si>
  <si>
    <t>Alfonso Sanchez Silva</t>
  </si>
  <si>
    <t>Escanear las Actas de Entrenamiento en Puesto de Trabajo, de los funcionarios que ingresaron durante el año 2018 a la Secretaria de Salud.</t>
  </si>
  <si>
    <t>La dirección de Desarrollo de Servicios, diligencia el inventario de gestión documental del año 2016, pero no incluye producción documental como REGISTRO ESPECIAL DE PRESTADORES DE SALUD, relacionada con Inscripción y Novedades en el Registro Especial de Prestadores del Servicio de Salud –IPS. Lo anterior refleja incumplimiento de lo establecido en el artículo 2.8.2.58 Decreto 1080 de 2015.</t>
  </si>
  <si>
    <t>Incluir en el inventario documental lo relacionado con la serie documental de registro de novedades de prestadores de servicios de salud</t>
  </si>
  <si>
    <t xml:space="preserve">Seguimiento trimestral al formato único de inventario documental de la Dirección de Desarrollo de Servicios </t>
  </si>
  <si>
    <t xml:space="preserve">En la Secretaría de Salud se evidencia desactualización de los inventarios personalizados de los funcionarios Lucia Yaneth Prada, Jenny Teresa Devia Cifuentes, Oscar Orlando Mahecha, Fabio Ernesto Cuellar, Guerty Lucía Rueda, Natalia Alexandra Jimenez, Erika Yuliana Sánchez, Angie Lizeth Gómez, Iván Alberto Puerto, Luz Yaneth Arias, Yeny Patricia Infante, Sandra Yaneth Gómez, Jhon Eduards Umaña, Luz Myriam Lozada, Carmen Yaneth Arias, Guillermo Álvarez Ruiz, Luisa Fernanda Arias, Lady Liceth García, José Fernando Sánchez, Carlos Elkin Riveros, Consuelo García Vanegas, Ana Marlen Poveda, Sonia Marlen Sanabria, Stefannie Gaitán, Claudia Paulina Arevalo y Alba Lucía Rincón; incumpliendo lo establecido en la Circular 12 de 2016 expedida por la Secretaría General, líder del proceso de Gestión de recursos físicos, en la cual señala que “Es responsabilidad de cada funcionario mantener su inventario personalizado al día”. </t>
  </si>
  <si>
    <t>Socializar la circular 033 emitida por la Secretaria general y solicitar su implementaciòn antes de la remodelacion de las instalaciones de la Secretaria de Salud.</t>
  </si>
  <si>
    <t>Realizar solicitud a Secretaria General para la actualización de los inventarios de los funcionarios de la Secretaria de Salud.</t>
  </si>
  <si>
    <t>En la Secretaría de Salud, no se publicaron en la página web del SECOP, ni en la página web de la Secretaría de Salud las actualizaciones al Plan Anual de Adquisiciones realizadas el 30/11/2016 y el 22/12/2016 incumpliendo el artículo 6 del Decreto 1510 de 2013 que establece que las Entidades Estatales deben publicar el PAA, así como las actualizaciones del mismo tanto en la página web de la Entidad, como en el SECOP</t>
  </si>
  <si>
    <t xml:space="preserve">Elaborar circular solicitando a los Directores y Jefes de Oficina designar un funcionario de planta encargado de elaborar el Plan Anual de Adquisiciones de su área. </t>
  </si>
  <si>
    <t xml:space="preserve">Designar el profesional del área para la elaboración y control del Plan Anual de Adquisiciones </t>
  </si>
  <si>
    <t>Designar el profesional del área para la elaboración y control del Plan Anual de Adquisiciones.</t>
  </si>
  <si>
    <t xml:space="preserve">Para las vigencias 2016 y 2017 no se evidenció cómo se realizó el reporte de la programación de la asistencia técnica por parte de las dependencias prestadoras del servicio para la posterior consolidación de la información en la Oficina Asesora de Planeación Sectorial de la Secretaria de Salud, en la matriz utilizada tanto para la vigencia 2016, como para la vigencia 2017 Programación y seguimiento de asistencia técnica código: M-PDS-FR 024 4.2.4 CONTROL DE REGISTROS. </t>
  </si>
  <si>
    <t>Solicitar mediante mercurio a cada lider se Sub-proceso la designación de una persona de enlace para los temas de asistencia técnica.</t>
  </si>
  <si>
    <t>Designar mediante oficio dos colaboradores de la oficina Asesora de Planeación encargados de consolidar la Programación y ejecición de Asistencias Técnicas</t>
  </si>
  <si>
    <t xml:space="preserve">Consolidar con la periodicidad definida la programación y ejecución de Asistencias Técnicas </t>
  </si>
  <si>
    <t xml:space="preserve">En los cronogramas de programación y seguimiento para el I y II trimestre de 2017 se observó en la matriz de Programación y seguimiento de asistencia técnica código: M-PDS-FR 024 remitida mediante correo electrónico de fecha 22 de junio de 2017, que en las filas 48, 49 y 52 para el mes de marzo se programaron 8, 10 y 4 asistencias técnicas y al revisar el seguimiento se observa la prestación de asistencia técnica 10, 11 y 6 respectivamente, en las filas 10 a la 32 en el cronograma del II trimestre no hay programación más sin embargo en el seguimiento se observan asistencias técnicas 28, 1, 5, 6, 2, 1, 9, 1, 1, 7, 1, 1, 1, 1, 1, 1, 1, 1, 1, 2, 1, 1 y 1 respetivamente, en la fila 33 hay 36 asistencias programadas en el mes de abril y en el seguimiento aparecen 71 realizadas 4.2.4 CONTROL DE REGISTROS. </t>
  </si>
  <si>
    <t>Remitir trimestralmente a los lideres de subproceo y al enlace de Asistencia Tecnica el archivo maestro de formulación del plan de asistencia técnica para realizar el seguimiento.</t>
  </si>
  <si>
    <t>Realizar mesa de trabajo con los enlaces de cada dirección para revisar y retroalimentar el informe de seguimiento y la medición de los indicadores.</t>
  </si>
  <si>
    <t>Las caracterizaciones de los subprocesos Aseguramiento en Salud, Atención integral de Urgencias y Emergencias, Desarrollo y Gestión de la Red de Prestación de Servicios, Gestión de la Salud Pública, e Inspección, Vigilancia y Control, no se han actualizado a la versión 2 de la plantilla establecida para las caracterizaciones, esta situación desconoce lo que establece el numeral 4.2.3 Control de documentos, literal b) de la NTCGP 1000:2009 e ISO 9001:2008.</t>
  </si>
  <si>
    <t xml:space="preserve">Solicitar la inactivación de la caracterización del subproceso a su cargo. </t>
  </si>
  <si>
    <t>El indicador “Ejecución Presupuestal de la Secretaría de Salud”, evidencia deficiencia en la formulación del mismo con respecto a la frecuencia de medición, dado que en la práctica éste maneja una frecuencia de medición mensual (mediciones de 2016) mientras que la ficha del indicador establece la frecuencia trimestral. Adicionalmente el indicador presenta última medición cargada en el mes de enero de 2017 (correspondiente al período diciembre de 2016) evidenciando incumplimiento del cargue de la medición (bien sea mensual o trimestral) tal como se ha establecido para éste. El indicador Porcentaje de Cumplimiento del Plan Territorial de Salud denota inconsistencia en su formulación debido a que en las observaciones de la ficha del indicador se observa la anotación “la medición del indicador debe hacerse de manera acumulativa desde el primer trimestre hasta el cuarto de la vigencia” con lo que se entiende que la meta establecida para el indicador corresponde a una medición anual, sumado a lo anterior la fórmula del indicador establece que éste está en función de la “programación trimestral”, el último reporte del indicador establece un cumplimiento del 100% mientras que el archivo adjunto como soporte menciona un 41%. La situación descrita con los indicadores no se ajusta al numeral 4.1 REQUISITOS GENERALES literales c) y e) de la NTCGP 1000:2009 e ISO 9001:2008</t>
  </si>
  <si>
    <t>Ajustar la ficha técnica del indicador: meta, tolerancia.</t>
  </si>
  <si>
    <t>Incluir en el análisis el valor ejecutado para cada fuente de financiación del fondo departamental de salud.</t>
  </si>
  <si>
    <t xml:space="preserve">Al revisar el listado maestro de documentos se observan que los documentos identificados con códigos M-PDS-AS-FR-004, M-PDS-GSP-LSP-MA-033, M-PDS-GSP-LSP-MA-041, M-PDS-GSP-LSP-MA-045 y M-PDS-GSP-VSP-FR-067 tiene las versiones 1 y 2 activas; el documento Manual de Calidad Laboratorio de Salud Pública de Cundinamarca y el manual Obtención y Envío de Muestras de Análisis de Eventos de Interés en Salud Pública tienen asignado el código M-PDS-GSP-LSP-MA-001; los documentos con código M-PDS-GSP-LSP-FR-003 (Acta de Devolución de Muestras) y M-PDS-GSP-LSP-FR-007 (Acta Devolución de Muestras) son el mismo documento pues se observa que éste último es una actualización del 003 y no un nuevo documento, no obstante, el 003 permanece activo en el sistema. La situación descrita evidencia que no existe seguimiento y control en la documentación del proceso por parte del líder y equipo de mejoramiento del proceso y que no se da cumplimiento al numeral 4.2.3 Control de documentos, literal c) y g) de la NTCGP 1000:2009 e ISO 9001:2008. </t>
  </si>
  <si>
    <t>Realizar revisión de la documentación cargada y aprobada en el aplicativo ISOlución, verificando los documentos activos en los procesos, con el fin de identificar requerimientos de documentos a inactivar, modificar y/o documentos en flujo pendientes de aprobación.</t>
  </si>
  <si>
    <t>Del total de 327 documentos que se modificaron durante el período del alcance de la auditoría se seleccionaron 12 para realizar la verificación del registro que evidencie la solicitud de modificación o creación, de lo anterior no se logró evidenciar dichos registros dado que dicha información no fue suministrada por los responsables del proceso como respuesta a la solicitud realizada el día junio 12 de 2017. Numeral 4.2.4 Control de los registros de la NTCGP 1000:2009 e ISO 9001:2008.</t>
  </si>
  <si>
    <t xml:space="preserve">Realizar capacitación al equipo de mejotamiento de acuerdo a lo establecido en el nuevo administrador docuemtnal ISOlución. </t>
  </si>
  <si>
    <t>En los riesgos “Asistencias técnicas que no sean pertinentes, oportunas y/o eficaces”, “Gestión inadecuada de Medicamentos /Biológicos” y “Resultados no confiables ni oportunos emitidos por el LSP” no se observó que la secretaría haya logrado crear dos de los controles propuestos en cada uno (que en cada caso están asociadas al 33% de las causas identificadas), la situación descrita evidencia deficiencias en la gestión de los riesgos incumplimiento lo establecido en el numeral 4.1 REQUISITOS GENERALES literal g) de la NTCGP 1000:2009 e ISO 9001:2008</t>
  </si>
  <si>
    <t xml:space="preserve">1.       Realizar la revisión de los controles que se redefinieron para los riesgos de la dirección de salud pública cerrados como no eficaces </t>
  </si>
  <si>
    <t xml:space="preserve">2.       Gestionar el cumplimiento de las actividades propuestas, su seguimiento y el aporte de las evidencias respectivas. </t>
  </si>
  <si>
    <t>3. Solicitar capacitación en gestión de Riesgos para el equipo de mejora del proceso y acompañamiento del dinamizador en el análisis trimestral de Riesgos que se realiza en la revisión trimestral al desempeño del proceso.</t>
  </si>
  <si>
    <t>4. Gestionar y evidenciar el cumplimiento de la actividad: identificación de necesidades de asistencia técnica.</t>
  </si>
  <si>
    <t>La Secretaría de Salud tiene un total de 52 planes de acción vigentes durante el período del alcance de esta evaluación, producto de hallazgos de auditoría, para los cuales alcanza una eficacia global inferior al 50% pese a que estos planes de acción tenían vigencia hasta el 2016 evidenciando deficiencias en la gestión de las acciones correctivas. De los 14 planes de acción de riesgos formulados para la vigencia 2016, se observan cinco cerrados como no eficaces los cuales se relacionan a riesgos que tienen valoración residual entre Alta y Extrema (1 y 4 riesgos respectivamente) evidenciando deficiencias en la gestión de acciones preventivas encaminadas a la eliminación de las causas de la materialización del riesgo y en la creación o mejoramiento de los controles del proceso de Promoción del Desarrollo de Salud. La situación descrita no se ajusta a lo que establece el Numeral 8.5.1 Mejora continua de la NTCGP 1000:2009 e ISO 9001:2008.</t>
  </si>
  <si>
    <t>Solciitar capacitación en el manejo y seguimiento de planes de mejoramiento a la Dirección de Desarrollo Organizacional.</t>
  </si>
  <si>
    <t>Realizar inventario de planes de mejoramiento con actividades vencidas y ajustar los planes previa aprobación de la Oficna de Control Interno.</t>
  </si>
  <si>
    <t>En la meta 554 “Lograr la Integración al 100% de la Red Pública de Prestadores de Servicios de Salud en el contexto del modelo integral de atención en Salud del Departamento Durante el Cuatrienio”, se observa en el Informe de Gestión a 31 de Diciembre de 2016, que se invirtieron $2.239 millones de pesos en esta meta, al comparar con la ejecución presupuestal a 31 de diciembre de 2016 y la información que se encuentra en la herramienta SAGA no coincide.</t>
  </si>
  <si>
    <t xml:space="preserve">Revisar, analizar y definir posibles ajustes presupuestales de acuerdo a la naturaleza y gestipón de los recursos. </t>
  </si>
  <si>
    <t xml:space="preserve">En la Meta 290 “Implementar en los 116 Municipios del Departamento la Política Pública para la Inclusión de las personas con Discapacidad durante el período de Gobierno.” El reporte a 31-12-18 corresponde a 29 municipios, y para el 31-03-17 también 29, con un acumulado de 58, sin embargo el detalle de la matriz de seguimiento de la meta en 2017 solo se registran 12 municipios. No se tiene certeza de cuáles son los 58 municipios que se registran como avance acumulado. </t>
  </si>
  <si>
    <t>Realizar la corrección del avance de las metas del programa de discapacidad que presenta errores en la consolidación de la información ya que la meta presenta cumplimiento a la fecha.</t>
  </si>
  <si>
    <t>La PQRS con radicado en la herramienta Mercurio No. 2017027068, aparentemente fue atendida oportunamente, pero no se evacuaron los 5 pasos del sistema documental, se creó un documento nuevo para su respuesta. Pero no se evidencia planilla de envío de la misma.</t>
  </si>
  <si>
    <t>Generar semanalmente reporte del administrador de Mercurio de los casos proxmos a vencer, y remitirlo a los directores y/ o jefes de oficna.</t>
  </si>
  <si>
    <t>Generar informe por cada dirección u oficina para establecer correctivos con los funcionarios que presentan mayor incumplimiento en los teminos establecidos.</t>
  </si>
  <si>
    <t>En el trámite de registro y autorización del título en el área de salud, específicamente en la solicitud de la ciudadana MARÍA FERNANDA URQUIJO GARCÍA, se observó que la resolución por la cual se autorizó el ejercicio de su profesión, fue expedida con fecha anterior a la fecha de solicitud de la peticionaria incumpliendo el Numeral 4.2.4 CONTROL DE REGISTROS, asociado al Numeral 7.5.3 Inciso final, NTCGP 1000:2009 e ISO 9001:2008.</t>
  </si>
  <si>
    <t>Ajustar el procedimiento de registro y autorización de titulos en el área de la salud incluyendo el paso para indicar en la resolucion la fecha de la misma, con el fin de que esta este acorde a la expedicion y tramite realizado.</t>
  </si>
  <si>
    <t>En el Contrato de Interventoría No. 458 – 2017; se observa que el Acto Administrativo de Delegación de Supervisión del 27-04-2017 (Folio 141 - 142), no presenta la suscripción de la firma por parte del Secretario de Despacho ni por el Jefe de la Oficina Jurídica. En este sentido, no se da cumplimiento a lo definido en el Formato A-GC-FR-14 Versión 05 del 07/Dic/2016 ni a la Circular No. 015 del 29 de marzo de 2016. NUMERAL 4.2.4 Control de los registros, NTCGP 1000:2009 e ISO 9001:2008.</t>
  </si>
  <si>
    <t xml:space="preserve">Firmar el acta de delegación por parte de la Secretaria y el Jefe Juridico. </t>
  </si>
  <si>
    <t xml:space="preserve">Se realizara punto de control a los documentos, por medio de revisión previa de documentos de supervision y modificatorios contractuales antes de ser firmados. </t>
  </si>
  <si>
    <t>Luz Mila Hernandez Triana</t>
  </si>
  <si>
    <t>Dentro de las carpetas contractuales, del Contrato Interadministrativo No. 653 de 2016, no se evidencio dentro del expediente contractual, oficio alguno suscrito por el Supervisor, donde justifique la necesidad de suscribir un Otro Si Modificatorio al citado contrato, desconociendo así, lo establecido en el Decreto Departamental 038 de 2016 Manual de Contratación Numeral 3.2.1.9.2.</t>
  </si>
  <si>
    <t>Notificar de manera previa a la Dirección de salud Pública cuando se evidencie la necesidad de suscribir modificatorio a los contratos, para que esta Dirección apruebe el ajuste a realizar y se elabore la justificación técnica de manera conjunta.</t>
  </si>
  <si>
    <t>En el Convenio Interadministrativo de Desempeño No. 1121 – 2016 se observa (a folio 185) el Oficio de Delegación de Supervisor del 21-12-2016, sin la debida utilización del formato A–GC-FR-014 Versión 5 aprobado el 07-12-2016. NUMERAL 4.2.3 Control de documentos literal b), NTCGP 1000:2009 e ISO 9001:2008.</t>
  </si>
  <si>
    <t xml:space="preserve">Capacitar a los abogados de la DAF para utilizar la herramienta Isolucion y los formatos actualizados </t>
  </si>
  <si>
    <t xml:space="preserve">Elaborar circular para todos los funcionarios de la Secretaria de Salud, recordado el uso de los formatos directamente de la herramienta Isolucion. </t>
  </si>
  <si>
    <t>En el Contrato Interadministrativo No. 653 de 2016, se observó que al subir el contrato para registro presupuestal, se detectó que no estaba programado en el PAC por parte de la Dirección de Salud Pública, lo que se hizo necesario esperar a que el mismo fuera actualizado para poder registrar el mencionado contrato. Esto llevo a que modificará el plazo de ejecución del contrato. Por otro lado, no se evidencio dentro del expediente contractual, oficio alguno suscrito por el Supervisor, donde justifique la necesidad de suscribir un Otro Si Modificatorio al citado contrato, desconociendo así, lo establecido en el Decreto Departamental 038 de 2016 Manual de Contratación Numeral 3.2.1.9.2.</t>
  </si>
  <si>
    <t>Realizar seguimiento durante la etapa precontractual a la programación del PAC de los procesos de la Dirección de Salud pública, para identificar posibles cambios y ajustes en la programación mencionada</t>
  </si>
  <si>
    <t>La Secretaría de Salud tuvo un excedente de recursos sin ejecutar por un valor de $21.915’474.545, es decir un 7.14% del valor apropiado. No se realizó el traslado de los recursos oportunamente al Departamento, incumpliendo los principios presupuestales de Anualidad y planificación, contemplados en la ordenanza 227 de 2014.</t>
  </si>
  <si>
    <t>Realizar análisis de la observación</t>
  </si>
  <si>
    <t>Eileen Murcia Dominguez</t>
  </si>
  <si>
    <t xml:space="preserve">Para la vigencia 2016 se constituyeron reservas presupuestales por valor de $18.805’688.310, las cuales tienen una ejecución muy baja a corte 21-06-2017, en ninguno de los rubros alcanza la ejecución al 50%. Hay alto riesgo de convertirse en pasivos exigibles, si a 31 de diciembre de 2017 no se alcanza el 100% de ejecución, por no haberse ejecutado dentro de la misma vigencia fiscal en la que se constituyeron. </t>
  </si>
  <si>
    <t>Enviar correo informativo con el seguimiento a la ejecucion de reservas cada dos meses a los Directores con copia a la Secretaria de Salud.</t>
  </si>
  <si>
    <t>La ejecución presupuestal vs. La resolución N° 00008 del 10 de enero de 2017, refleja que hay una diferencia de $13’689.528, lo que indica que presupuestalmente no hay recursos para cubrir las obligaciones de la dependencia. Se evidencia que no hay conciliación entre presupuesto y contabilidad.</t>
  </si>
  <si>
    <t>Realizar anualmente confrontación entre la relación de cuentas por pagar que reporta tesoreria y los impuestos que hayan sido generados por parte de contabilidad a 31 de diciembre.</t>
  </si>
  <si>
    <t>La Secretaría de Salud tuvo una diferencia sin comprometer de los rubros que tuvieron baja ejecución por valor de $973.485.728.686 del valor recaudado, que se convirtió en excedentes, por la falta de incorporación oportuna de los recursos con corte a 31 de diciembre de 2016. Igual ocurre con la vigencia 2017 del recaudo realizado solo se ha incorporado al presupuesto al 49.63%, sin contar que de la vigencia anterior no se ha incorporado y se incrementó con la cuenta por cobrar de esta vigencia a la suma de $114.006.686.952.</t>
  </si>
  <si>
    <t>Hay una baja ejecución en nueve de los 12 tipos de recursos que maneja la Secretaría de Salud de la siguiente forma: Del Recurso Pro hospitales con un 66.37%; Recursos Nación Salud con un 71.54%; Recursos otros ingresos Salud con un 65.74%; Remanentes hospitales liquidados y en liquidación con un 2%.; Recurso Oferta con un 38%; Recurso Salud Publica con un 77%; Recursos SGP Salud Publica Excedentes con un 8%; Recursos patronal con un 87%; excedentes SGP Patronal con un 0%.</t>
  </si>
  <si>
    <t>Enviar correo informativo con la ejecucion presupuestal cada dos meses a los Directores con copia a la Secretaria de Salud.</t>
  </si>
  <si>
    <t>La cuenta 1110068020 BCOL 188-130930-29 Partic. SALUD-OFERTA Real, tiene partidas registradas en el 2011, que corresponden a re-clasificación de saldos a 30 de septiembre de 2007, sin depurar.</t>
  </si>
  <si>
    <t>Conseguir soportes, para realizar la desagregación de las cifras, elaborar fichas técnicas y presentación de las mismas ante el comité de Sostenibilidad Financiera.</t>
  </si>
  <si>
    <t>Realizar los registros contables correspondientes</t>
  </si>
  <si>
    <t>Las conciliaciones bancarias vienen atrasadas, no se están realizando en tiempo real, como es el caso de la cuenta 1110068020 Bancolombia N. 188-130930-29, aparentemente es una cuenta cancelada y pese a ello contiene partidas pendientes de conciliar y depurar, se evidencian registros con cargue de extracto bancario de octubre 30 de 2015, que debió haberse conciliado en noviembre de 2015, así como reclasificaciones de septiembre de 2007, pendientes de depurar.</t>
  </si>
  <si>
    <t>En la cuenta por cobrar 1470900112 Otros Deudores, presentada en los estados financieros con corte a mayo de 2017, se evidencia un registro de fecha 31 de diciembre de 2015, por valor de $6.033’991.802, que corresponde a la actualización del contrato de concurrencia del 2001, al cual no se observa gestión en el cobro de los recursos al Ministerio de Hacienda y Crédito Publico, así como otras partidas contables sin depurar.</t>
  </si>
  <si>
    <t>La cuenta 1470130000 embargos cuentas del Departamento se encuentran sin depurar desde el mes de julio de 2015, así como la cuenta 1510350000 Repuestos en General presenta cifras sin depurar desde el 2007. Lo que genera incertidumbre en los saldos presentados en los estados financieros, ya que no revelan la realidad económica y social de la Secretaria de Salud.</t>
  </si>
  <si>
    <t xml:space="preserve">Realizar los registros contables correspondientes </t>
  </si>
  <si>
    <t>La cuenta 1510610000 Sum. Laboratorio, tiene gran cantidad de partidas sin descargar de vigencias 2007,2008, 2009, 2010, 2011, 2012, 2013, 2014, 2015 y 2016. Se evidencia falta de depuración en el contenido de las cuentas de inventarios de la Secretaría de Salud.</t>
  </si>
  <si>
    <t>La cuenta 1420030000 ANTICIPOS CONVENIOS Y ACUERDOS, presenta varios convenios en los cuales fue girado el anticipo y no ha sido legalizado con vencimientos del 24 de febrero de 2011; 19 de mayo de 2011; 24 de mayo de 2011; 21 de septiembre de 2010 y 18 de febrero de 2011. Lo cual evidencia falta de gestión y controles para que en forma oportuna las diferentes entidades legalicen los anticipos entregados por la Secretaría de Salud.</t>
  </si>
  <si>
    <t>La cuenta 2453010001 DEPOSIT.GLOSAS.SALUD, tiene un saldo de $761.238.399, sin depurar las partidas corresponden a registros de la vigencia 2008 y 2009.</t>
  </si>
  <si>
    <t>Conseguir soportes, para realizar la desagregación de las cifras, elaborar fichas técnicas y presentación de las mismas ante el comité de Sostenibilidad Financiera</t>
  </si>
  <si>
    <t xml:space="preserve">Según la relación entregada por la Dirección de Aseguramiento relacionada con las cuentas por pagar a particulares; entidades de la red adscrita y no adscrita, no coincide con el valor reportado en la cuenta de orden, ni lo registrado como Glosas en la cuenta 2453010001 Deposito Glosad Salud. Se evidencia que las cuentas por pagar que actualmente presentan los estados Financieros de la Secretaria de Salud, no revelan la realidad de los hechos económicos y sociales de la entidad. Se viola el principio de contabilidad Pública de general aceptación en Colombia, Devengo o Causación. Los hechos financieros, económicos, sociales y ambientales deben reconocerse en el momento en que sucedan, con independencia del instante en que se produzca la corriente de efectivo o del equivalente que se deriva de estos. El reconocimiento se efectuará cuando surjan los derechos y obligaciones, o cuando la transacción u operación originada por el hecho incida en los resultados del período. Hechos que están siendo omitidos por la Secretaria de Salud. </t>
  </si>
  <si>
    <t>Relizar mesa de trabajo con la Dirección de Aseguramiento y Dirección Administrativa y Financiera para poder tener cifras conciliadas, programar cruces y conciliaciones</t>
  </si>
  <si>
    <t>La no utilización del campo texto de la transacción realizada en el sistema SAP, impide cualquier tipo de seguimiento a las transacciones realizadas. No están teniendo en cuenta las Normas Técnicas de Contabilidad Pública. “9.1 Normas técnicas relativas a las etapas de reconocimiento y revelación de los hechos financieros, económicos, sociales y ambientales (…) 127. Atendiendo a las características cualitativas de confiabilidad, relevancia y comprensibilidad de la información contable pública, las condiciones para el reconocimiento de las transacciones, hechos y operaciones de la entidad contable pública, son: 128. Que se puedan asociar claramente los elementos de los estados contables (activos, pasivos, patrimonio, ingresos, gastos, costos y cuentas de orden), que son afectados por los hechos…”</t>
  </si>
  <si>
    <t>Realizar solicitud a la Secretaria de TIC para capacitación a los usuarios de SAP en el manejo de la herramienta</t>
  </si>
  <si>
    <t>En la Secretaría de Salud, no se usa hoja de control en los expedientes contractuales, se evidenció en el contrato 458 de 2017, Contrato número 0826 de 2016 y contrato 1121 de 2016, de conformidad con la Circular 027 del 28 de septiembre de 2016, expedida por la Secretaría General de Cundinamarca.</t>
  </si>
  <si>
    <t>Elaborar documento Hoja de control documental para los expedientes contractuales.</t>
  </si>
  <si>
    <t>Socializar mediante circular la implementación de la hoja de control documental.</t>
  </si>
  <si>
    <t>Las metas 432 y 434, han sido objeto de reprogramación dos veces durante lo corrido de 2017 (oficios de 03 de marzo y el otro del 19 de julio de 2017), por lo tanto se observa que la entidad no planifica adecuadamente la realización del producto y/o la prestación del servicio NUMERAL 7.1 ISO 9001:2008 y NTCGP 1000:2009. PLANIFICACIÓN DE LA REALIZACIÓN DEL PRODUCTO O PRESTACIÓN DEL SERVICIO.</t>
  </si>
  <si>
    <t xml:space="preserve">Realizar mesas de trabajo mensuales de seguimiento a las metas de plan de desarrollo con el fin de determinar acciones que permitan su cumplimiento </t>
  </si>
  <si>
    <t xml:space="preserve">En la Secretaría de Hábitat y Vivienda no se evidenció el cumplimiento de los ítems No 9 y 10 del procedimiento M-AC-PR-001 Versión 6 “Administración de peticiones, Quejas Reclamos y sugerencias”, en la presentación oportuna de todos los informes requeridos. Numeral 7.5.3 ISO 9001:2008 y NTCGP 1000:2009. Identificación y trazabilidad. </t>
  </si>
  <si>
    <t>Llevar control de la periodicidad y cumplimiento en termino de los informes de acuerdo con lo estipulado en el procedimiento M-AC-PR-001 Versión 6 “Administración de peticiones, Quejas Reclamos y sugerencias”</t>
  </si>
  <si>
    <t>Katherin Cerquera Rojas</t>
  </si>
  <si>
    <t>Se evidencia que en los radicados Nos. 2016198635, 2016235755, 2016236417, 2017009101, 2017014514, 2017058970, 2017008170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Numeral 7.5.1 ISO 9001:2008 y NTCGP 1000:2009. Control de la producción o prestación del servicio.</t>
  </si>
  <si>
    <t>Control de respuesta y presentación de reporte a comité primario para revisión de indicador de oporturnidad</t>
  </si>
  <si>
    <t>Gloria Yaneth Gil Bustos</t>
  </si>
  <si>
    <t xml:space="preserve">Revisar informes presentados durante los comités primarios y tomar acciones de acuerdo a los resultados obtenidos </t>
  </si>
  <si>
    <t>Pablo Ariel Gomez Martinez</t>
  </si>
  <si>
    <t xml:space="preserve">En el Contrato de Prestación de Servicios UV-004-2016, se observa el Acta de Aprobación de las Garantías (folio 75), sin la debida utilización del formato A–GC-FR-005 Versión 04 aprobado el 25-09-2015. La misma situación se percibió, en el Contrato de Prestación de Servicios UV-002-2016, cuya Acta de Aprobación de las Pólizas se encuentra en el (folio 128). Por otro lado, se vislumbra, en el Contrato de Prestación de Servicios SHV-011-2017, que el Acto Administrativo de Delegación de Supervisión del 11-07-2017 (Folios 212 – 213) se suscribió sin el uso del formato A–GC-FR-014 Versión 05 del 12-12-2016. NUMERAL 4.2.3 ISO 9001:2008 y NTCGP 1000:2009 Control de documentos literal b). </t>
  </si>
  <si>
    <t xml:space="preserve">Capacitar a los funcionarios de la Secretaria de Hábitat y vivienda en la utilización de los formatos y aplicación de los procedimiento aprobados dentro de Isolución </t>
  </si>
  <si>
    <t>No se suministró evidencia de la realización del entrenamiento en puesto de trabajo a los nuevos servidores de la secretaria, de acuerdo a lo establecido en los pasos 70 a 79 del procedimiento A-GTH-PR-023. Numeral 7.5.3 ISO 9001:2008 y NTCGP 1000:2009. Identificación y trazabilidad.</t>
  </si>
  <si>
    <t xml:space="preserve">Designar responsable de coordinar y verificar el cumplimiento del entrenamiento en el puesto de trabajo de los funcionarios nuevos de la secretaria </t>
  </si>
  <si>
    <t xml:space="preserve">En la Secretaría de Hábitat y Vivienda se evidenció el incumplimiento en la ejecución física de las metas del Plan de Desarrollo “Unidos Podemos Más”, la meta 432 programó el apoyo, la construcción y adquisición de 2500 viviendas urbanas y la ejecución fue de 564 viviendas y en cuanto a la meta 434 tenía programado apoyar la terminación de dos proyectos de vivienda inconclusos y solo se ejecutó 1 de acuerdo a la programación establecida para la vigencia 2016. </t>
  </si>
  <si>
    <t>Realizar seguimiento trimestral al avance de las metas del plan de desarrollo y encaso de evidenciar incumplimientos tomar las determinaciones correspondientes para su cumplimiento</t>
  </si>
  <si>
    <t xml:space="preserve">Seguimiento al avance del plan de trabajo de la estrategiá Podemos Casa y ajustar medotologia de identificación de oportunidades de intervención para proyectos inconclusos </t>
  </si>
  <si>
    <t>Para las vigencias 2016 y 2017 no fue posible evidenciar los informes de las asistencias técnicas de acuerdo a la programación establecida en los cronogramas para cada año.</t>
  </si>
  <si>
    <t xml:space="preserve">Realizar Seguimiento trimestral a la ejecución de asistencia técnica de la secretaría de acuerdo a los parámetros determinados por el proceso de asistencia técnica; en caso de encontrar inconsistencias notificar al respectivo responsable de la ejecución </t>
  </si>
  <si>
    <t xml:space="preserve">Realizar socialización del proceso de asistencia técnica y los documentos aplicables a los funcionarios y contratistas de la Secretaría de Hábitat y Vivienda </t>
  </si>
  <si>
    <t>En el contrato de prestación de servicios profesionales SHV-011-2017 no se evidenció el desarrollo del objeto contractual como cumplimiento a los programas y proyectos enmarcados en las políticas públicas del sector de la Ley 1537 del 20 de junio de 2012, lo que puede llevar a materializar el Riesgo No. 3 “Que los productos y servicios recibidos por el Departamento no se ajusten a las especificaciones técnicas definidas en los programas y proyectos aprobados”.</t>
  </si>
  <si>
    <t>Control de avance de actividades de contratos estratégicos en comité primario.</t>
  </si>
  <si>
    <t>La Secretaría de Hábitat y Vivienda NO reporto a la entonces, Unidad Administrativa Especial de Contratación UAEC hoy Dirección de Contratación, la contratación adelantada durante los meses de julio, agosto, septiembre, octubre, noviembre y diciembre de 2016. Además de lo anterior, realizó de manera extemporánea a la actual dirección de Contratación, los reportes de los contratos y convenios celebrados durante los meses de enero y febrero, de 2017. Por consiguiente, se evidencia incumpliendo a las directrices impartidas en las Circulares 016 de 2016 y 008 de 2017.</t>
  </si>
  <si>
    <t xml:space="preserve">Realizar a juste de cargas y revisar control de actividades en comité primario </t>
  </si>
  <si>
    <t>En el Convenio Interadministrativo SHV-078-2016 y en el contrato de SHV-012-2017, a la fecha de la presente auditoria NO reposan dentro de los expedientes contractuales, informes de supervisión. Estos hechos evidencian incumplimiento a lo establecido en el Decreto Departamental 038 de 2016 Manual de Vigilancia y Control de la Ejecución Contractual Numerales 1.2.1. Ítem 8 y 1.2.2. Ítem 19.</t>
  </si>
  <si>
    <t>Garantizar que los informes de supervisión reposen en los convenio SHV-078-2016</t>
  </si>
  <si>
    <t>Hilda Liliana Parra Bustos</t>
  </si>
  <si>
    <t>Garantizar que los informes de supervisión reposen en el contrato de SHV-012-2017</t>
  </si>
  <si>
    <t xml:space="preserve">Verificar trimestralmente la presentación de los informes de supervisión por parte de los funcionarios responsables de acuerdo con lo estipulado en los convenios garantizando que reposen en los expedientes contractuales </t>
  </si>
  <si>
    <t>Jaime Iriarte Garcia</t>
  </si>
  <si>
    <t xml:space="preserve">Dentro de la Carpeta Contractual del Convenio Interadministrativo SHV-078-2016, no reposa la respectiva suscripción del Acta de Inicio del mencionado Convenio, lo anterior llama la atención teniendo en cuenta que el perfeccionamiento del mismo, se dio con la firma de las partes y su ejecución con la expedición del Registro Presupuestal de Compromiso, como bien lo dispone su “…CLÁUSULA DECIMA SEXTA: REQUISITOS DE PERFECCIONAMIENTO, EJECUCIÓN Y LEGALIZACIÓN...”. Por consiguiente se desconoce lo consagrado en el Decreto Departamental 038 de 2016 Manual de Contratación Numeral 3.2.1.7. </t>
  </si>
  <si>
    <t>Incluir el acta de inicio dentro de la Carpeta Contractual del Convenio Interadministrativo SHV-078-2016</t>
  </si>
  <si>
    <t xml:space="preserve">Realizar monitoreo y control de actividades de supervisión de convenios y contratos </t>
  </si>
  <si>
    <t>No se evidencia en el Contrato de Prestación de Servicios SHV-011-2017, que el Ordenador del Gasto surta tramite al Procedimiento Administrativo Sancionatorio en materia Contractual, pese a que el Supervisor Mediante Oficio del 14-06-2017 (Folio 210) presentó los supuestos facticos que evidencian el presunto incumplimiento a las obligaciones del citado contrato por parte del Contratista. Lo anterior en concordancia a lo estipulado en el Artículo 86 de la Ley 1474 de 2011 “…Estatuto Anticorrupción…” y el Decreto Departamental 038 de 2016 Manual de Contratación Capítulo V “…Régimen Sancionatorio en Materia Contractual Etapa 2ª Audiencia y Subsiguientes…”</t>
  </si>
  <si>
    <t>Realizar el procedimiento establecido en disposición del codigo contencioso administrativo, en relación a la solicitud elevada por la supervisión del contrato. Verificando el cumplimiento de las obligaciones pactadas</t>
  </si>
  <si>
    <t>Lidia Omaira Rodriguez Daza</t>
  </si>
  <si>
    <t>Expedir directriz sobre aplicación del procedimiento sancionatorio contractual</t>
  </si>
  <si>
    <t>En la Secretaria de Hábitat y Vivienda, no se evidencia que se diligencie el formato único de inventario documental, FUID, correspondiente al año 2016 y 2017, respecto a producción documental contractual. Lo anterior refleja incumplimiento de lo establecido en el artículo 2.8.2.5.8 Decreto 1080 de 2015.</t>
  </si>
  <si>
    <t>Diligenciar formato único de inventario documental, FUID, correspondiente al año 2016 y 2017</t>
  </si>
  <si>
    <t>Yanny Lugdy Carrión Pedraza</t>
  </si>
  <si>
    <t xml:space="preserve">Realizar seguimiento trimestral al inventario Documental verificando que se encuentre actualizado de acuerdo a la producción documental de la Secretaría </t>
  </si>
  <si>
    <t xml:space="preserve">Leonor Roa Escobar </t>
  </si>
  <si>
    <t>Se evidencia en archivo de gestión, sin transferencia al archivo central, carpeta con derechos de petición a folio 1, de fecha 13/01/2013, cuyo tiempo de retención es de dos años de acuerdo a TRD 417 de 2012. En igual sentido convenio UV-24 de 2012 entre otros, con última actuación acta de liquidación de fecha 13/11/2014.</t>
  </si>
  <si>
    <t>Realizar transferencia de acciones constitucionales y convenios interadministrativos del periodo 2009 al 2014</t>
  </si>
  <si>
    <t xml:space="preserve">Realizar seguimiento trimestral al inventario Documental verificando los tiempos de retención . </t>
  </si>
  <si>
    <t>llevar control del tiempo de retención de cada serie para disponer la transferencia en la oportunidad debida</t>
  </si>
  <si>
    <t>Se observa que el Micrositio asignado para la Secretaría de Hábitat y Vivienda a la fecha de la auditoria presentó un 29% en su actualización incumpliendo aspectos de la ley 1712 de 2014, teniendo en cuenta que hay varios ítems que no han sido actualizados y otros que no presentan ningún porcentaje de avance.</t>
  </si>
  <si>
    <t>Definir Cronograma de trabajo para el funcionario administrador del micrositio con el fin de que se cuente con el tiempo exclusivo para la actualización del mismo</t>
  </si>
  <si>
    <t xml:space="preserve">Realizar Actualización del Micrositio teniendo en cuenta las actividades definidas dentro del cronograma establecido </t>
  </si>
  <si>
    <t>Yurany Viviana Valderrama Guarnizo</t>
  </si>
  <si>
    <t>No se encontró evidencia de ejecución de las asistencias técnicas programadas para el segundo semestre 2016 y primer semestre 2017. Numeral 7.5.1. ISO 9001:2008 y NTCGP 1000:2009. Control de la producción y prestación del servicio</t>
  </si>
  <si>
    <t xml:space="preserve">En la Secretaría de Hábitat y Vivienda no se evidencian los soportes que relacionen directamente el producto de los contratos de prestación de servicios con la meta a la que contribuyen o con cargo a la cual se hizo la contratación. </t>
  </si>
  <si>
    <t>Solicitar a los contratistas, que dentro de los informes se plasme el apoyo que se esta brindando a las metas del plan de desarrollo.</t>
  </si>
  <si>
    <t xml:space="preserve">En los radicados 2016198635, 2016235755, 2016236417, 2016254994 no se está dando trazabilidad a los cinco pasos del sistema mercurio, a pesar de que existen respuestas físicas de las peticiones, generando reportes inconsistentes, con documentos en gestión con número de días muy superiores a los reales. </t>
  </si>
  <si>
    <t xml:space="preserve">Capacitar a los funcionarios de la secretaría de Hábitat y Vivienda en el uso de la herramienta MERCURIO y procedimientos del proceso de Atención al Ciudadano </t>
  </si>
  <si>
    <t>No se evidencia soporte de las planillas de envío de respuesta a peticionarios, en relación a las PQRS Nos. 2016198635, 2016235755, 2016236417, 2016254994.</t>
  </si>
  <si>
    <t xml:space="preserve">Realizar revisión del archivo correspondiente a las planillas de envió de las respuestas. Establecer herramientas para el control del mismo </t>
  </si>
  <si>
    <t>El radicado 2017014514 y 2017058970, entre el paso 1 y 2 en la herramienta mercurio, se evidencia retraso en la distribución para la proyección de respuesta; ocasionando demoras significativas en el trámite a las PQRS y por consiguiente el incumplimiento en los términos legales de respuesta.</t>
  </si>
  <si>
    <t>Controlar en comité primario, indicador de oportunidad de respuesta</t>
  </si>
  <si>
    <t>La secretaría de Hábitat y Vivienda tuvo una ejecución baja para la vigencia del 2016 de un 67.72%.</t>
  </si>
  <si>
    <t>Realizar seguimiento mensual en los comités primarios a la planeación de la ejecución presupuestal y su avance para dar cumplimiento del 100% al finalizar la vigencia</t>
  </si>
  <si>
    <t>Raul Antonio Barriga Castiblanco</t>
  </si>
  <si>
    <t xml:space="preserve">Verificada la ejecución presupuestal vs. La resolución N° 00008 del 10 de enero de 2017, de constitución de cuentas por pagar 2016, se observa que hay una diferencia de $112.884.658. </t>
  </si>
  <si>
    <t xml:space="preserve">Realizar seguimiento a las cuentas por pagar que queden en las vigencias teniendo en cuenta que ya se atendió la diferencia a la que se hace mención </t>
  </si>
  <si>
    <t>Se observó que la eficiencia en la ejecución de los recursos a 30 de junio de 2017 en recursos ordinarios va en el 2% y en recursos provenientes del Crédito Interno en el 0%.</t>
  </si>
  <si>
    <t xml:space="preserve">Realizar seguimiento mensual en los comités primarios a la ejecución de obras para que los compromisos establecidos en cuento al pago se cumplan de acuerdo a los establecido dentro de los convenios </t>
  </si>
  <si>
    <t>La efectividad en los recursos de regalías a 31 de diciembre de 2016 presento una baja ejecución del 71%.</t>
  </si>
  <si>
    <t xml:space="preserve">Realizar seguimiento mensual en los comités primarios a la ejecución de obras para que los compromisos establecidos en cuanto al pago se cumplan de acuerdo a los establecido dentro de los convenios </t>
  </si>
  <si>
    <t>Se revisó el expediente contractual UV-007 de 2016, encontrándose foliada hasta la página 108; en adelante sin foliar. Se aprecia que no hay orden cronológico: a folio 40 solicitud de CDP de fecha 25/07/2016, a folio 42 al 44 análisis del sector de fecha 21/07/2016. También se revisó la carpeta del convenio SHV 068 de 2016, se encontró sin foliación y sin orden cronológico: a folio 43 al 50 estudios previos de fecha 13/12/2016 y a folio 51 al 52 acto administrativo de justificación de la contratación de fecha 12/12/2016. Lo anterior sin observar el Numeral 5.3 Ordenación Documental y el numeral 5.5 Foliación de GUIA PARA LA ORGANIZACIÓN DE LOS ARCHIVOS DE GESTIÓN Y TRANSFERENCIAS DOCUMENTALES AL ARCHIVO CENTRAL, A-GD-GUI-001.</t>
  </si>
  <si>
    <t>Revisar todos los expedientes contractuales de los años 2016 y 2017 con el fin de verificar que cuente con foliación y se encuentre organizado cronológicamente en los casos que no se encuentre se realizará la foliación y organización del archivo teniendo en cuenta lo definido en la 'GUIA PARA LA ORGANIZACIÓN DE LOS ARCHIVOS DE GESTIÓN Y TRANSFERENCIAS DOCUMENTALES AL ARCHIVO CENTRAL, A-GD-GUI-001'</t>
  </si>
  <si>
    <t>En la Secretaría de Hábitat y Vivienda, se observan expedientes contractuales, que no cuentan con hoja de control, se apreció selectivamente en los contratos SHVS-CDCVI-013-2017, y SHV No. 068 de 2016. No se observa lo dispuesto en parágrafo único del Artículo 12 del Acuerdo 002 de 2014 del AGN y Circular 027 del 28 de septiembre de 2016, expedida por la Secretaría General de la Gobernación de Cundinamarca.</t>
  </si>
  <si>
    <t xml:space="preserve">Revisar todos los expedientes contractuales de los años 2016 y 2017 con el fin de verificar que cuenten con la hoja de Control Documental, en los casos que no se encuentre será incluida verificando el cumplimiento de los items definidos dentro de la lista de chequeo </t>
  </si>
  <si>
    <t>En la Secretaría de Desarrollo e Inclusión Social, no se evidenció el cumplimiento de los ítems No 9 y 10 del procedimiento M-AC-PR-001 Versión 6 “Administración de peticiones, Quejas Reclamos y sugerencias, en la no presentación o presentación extemporánea de los informes mensuales y trimestrales de PQRS, según lo expuesto en el análisis de gestión. Numeral 7.5.3 NTCGP 1000:2009 e ISO 9001:2008 Identificación y trazabilidad</t>
  </si>
  <si>
    <t>Presentación de informes semanales al Secretario.</t>
  </si>
  <si>
    <t>Luz Adriana Gomez Ramirez</t>
  </si>
  <si>
    <t>Se evidencia que en los radicados Nos. 2016232547 y 2016186012,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Numeral 7.5.1. NTCGP 1000:2009 e ISO 9001:2008. Control de la producción y de la prestación del servicio.</t>
  </si>
  <si>
    <t xml:space="preserve">Realizar seguimiento a las PQRS en los Comites Primarios </t>
  </si>
  <si>
    <t>En el Contrato de Compraventa SDS S.A. 001 - 2016, se observa que el Oficio de Designación de Supervisor del 15-12-2016 (Folio 313) se suscribió sin el uso del formato A–GC-FR-014 Versión 05 del 07-12-2016. La misma situación se percibió, en el Contrato de Compraventa 089 - 2016, cuyo Oficio de Delegación de Supervisor del 09-12-2016 se encuentra en el (folio 357). NUMERAL 4.2.3 NTCGP 1000:2009 e ISO 9001:2008. Control de Documentos literal b).</t>
  </si>
  <si>
    <t>Proyectar circular a los funcionarios y contratistas encargados de la parte contractual para que en los diferentes procesos contractuales que se llevan acabo tengan en cuenta los formatos de calidad.</t>
  </si>
  <si>
    <t>Nancy Patricia Jimenez Hurtado</t>
  </si>
  <si>
    <t>Revisadas las metas 237 y 238 se evidencia subvaloración de las mismas, en razón a que con la ejecución reportada para 2016, se cumplió lo programado para el cuatrienio, sin embargo la programación 2017 a 2019 continua vigente, situación que conlleva la exposición a la materialización del riesgo N° del proceso de Direccionamiento estratégico, identificado como “Puede suceder que al momento de fijar la meta el planificador asigne valores que durante su ejecución no pueden ser cumplidos (sobrevalorar) o son superados (subvaloración)”.</t>
  </si>
  <si>
    <t xml:space="preserve">Realizar una revisión de las metas a cargo de la Secretaría con el fin de verificar cuales se encuentran valoradas y subvaloradas, y posteriormente solicitar a la Secretaría de Planeación Departamental el ajuste correspondiente. </t>
  </si>
  <si>
    <t>Francisco Salamanca</t>
  </si>
  <si>
    <t xml:space="preserve">Se evidenció en la herramienta visor con corte a 31 de diciembre de 2016 y constatado en el proceso auditor, que la Secretaría de Desarrollo e Inclusión Social presenta incumplimiento en la ejecución de las metas del Plan de Desarrollo “Unidos Podemos Más” N° 215, 280, 283, 288, 296, 302 331, 332, conforme a lo establecido en el Plan de Acción 2016. Módulo de Evaluación y control. Numeral 2.1.1 Autoevaluación de control y gestión MECI 1000:2014. </t>
  </si>
  <si>
    <t>Seguimiento mensual del avance fisico de las metas, rezagadas a traves del sistema SAP.</t>
  </si>
  <si>
    <t xml:space="preserve">En la función No. 2 del artículo 161 del Decreto Ordenanzal No. 0265 no se observó la ejecución de proyectos y acciones encaminadas a las y los adultos cundinamarqueses como cumplimiento del desarrollo integral de esta población dentro del Departamento. </t>
  </si>
  <si>
    <t>Evidenciar acciones que beneficien esta población.</t>
  </si>
  <si>
    <t>Se evidenció que el Micrositio asignado para la Secretaría de Desarrollo e Inclusión Social a la fecha de la auditoria presentó un 44% en su actualización respecto de lo preceptuado por la Ley 1712 de 2014, teniendo en cuenta que hay varios aspectos que no han sido actualizados y otros que no presentan ningún porcentaje de avance.</t>
  </si>
  <si>
    <t>Actualizar el micrositio de la secretaria.</t>
  </si>
  <si>
    <t>La Secretaría de Desarrollo e Inclusión Social de Cundinamarca NO reporto, a la Unidad Administrativa Especial de Contratación UAEC hoy Dirección de Contratación, la contratación adelantada durante los meses de julio, agosto, septiembre, octubre, noviembre y diciembre de 2016. Además de lo anterior, realizó de manera extemporánea, a la misma Entidad, los reportes de los contratos y convenios celebrados durante los meses de enero, febrero y mayo de 2017. Por consiguiente, se evidencia incumpliendo a las Directrices impartidas en las Circulares 016 de 2016 y 008 de 2017.</t>
  </si>
  <si>
    <t>Expedir Circular a las personas encargadas de los reportes a la Dirección de Contratación, a fin de recordarles tipo de información y fechas límites para su remisión.</t>
  </si>
  <si>
    <t>En el Contrato Interadministrativo No. 081 – 2016, mediante Oficio de Delegación de Supervisión del 30-11-2016 (folio 93), se indicó que el supervisor “…deberá presentar informes de supervisión mensualmente…”, pese a que el contrato inicio el 02-12-2016 y termino su ejecución el 31-12-2016, a la presente fecha NO reposa dentro del expediente contractual, informe de supervisión alguno. Por otro lado, no se evidencia dentro de las carpetas contractuales, la elaboración y suscripción de la respectiva Acta de Liquidación. Por consiguiente, se desconoce lo establecido en el Artículo 11 de la Ley 1150 de 2007 y el Decreto Departamental 038 de 2016 Manual de Contratación Numerales 3.3.1.1 y S.s.</t>
  </si>
  <si>
    <t>Presentar los informes de supervicion mensual al contrato 081 de 2016 e igualmente presentar acta de liquidación del mismo.</t>
  </si>
  <si>
    <t>En la Secretaría de Desarrollo e Inclusión Social, no se evidencia que se diligencie el formato único de Inventario Documental, FUID, correspondiente al año 2016 y 2017. Lo anterior refleja incumplimiento de lo establecido en el artículo 2.8.2.5.8 Decreto 1080 de 2015</t>
  </si>
  <si>
    <t>Cordinar la terminacion del inventario del archivo.</t>
  </si>
  <si>
    <t>Luisa Marina Rodriguez Nuñez</t>
  </si>
  <si>
    <t>En la Secretaría de Desarrollo e Inclusión Social se evidencia transferencias documentales, sin realizarse al archivo central correspondiente a los años 2013 y 2014, se aprecia contrato SDS -026 de 2014 liquidado el 31/12/2014 y contrato SDS 031 de 2013 con acta de liquidación del 20/10/2014; además, se evidencio carpeta contentiva de derechos de petición como es el caso del radicado mercurio 2014042444, de fecha 29/05/2014 entre otros. Lo anterior con tiempos de retención de dos años para la producción contractual y de un año para derechos de petición de acuerdo a resolución 552 de 2016.</t>
  </si>
  <si>
    <t>Seguimiento a la transferencia de archivos</t>
  </si>
  <si>
    <t>Realizar la transferencia de documentos al archivo principal de la gobernación.</t>
  </si>
  <si>
    <t>Los funcionarios Gloria Patricia Popayán y Cristian Chavés presentan desactualización en sus inventarios personalizados, incumpliendo lo establecido en la Circular 12 de 2016 expedida por la Secretaría General, líder del proceso de Gestión de recursos físicos, en la cual señala que: “Es responsabilidad de cada funcionario mantener su inventario personalizado al día”.</t>
  </si>
  <si>
    <t>Actualizar el inventario de las cosas que tienen a cargo en la secretaria.</t>
  </si>
  <si>
    <t>Gloria Patricia Popayan Rueda</t>
  </si>
  <si>
    <t>Actualizar el respectivo inventario de la Secretaria.</t>
  </si>
  <si>
    <t>Revisada la meta No. 298 que contempla: “Beneficiar a 1.000 personas con discapacidad con ayudas técnicas mediante alianzas estratégicas”, con ejecución para el año 2016 de 748 personas con discapacidad beneficiadas, en la revisión de los soportes se entregaron 504 audífonos, 260 sillas de ruedas y 16 prótesis, lo cual da un total de 780 ayudas técnicas, lo que arroja una diferencia de 32 entre lo reportado y lo soportado, no se evidencian controles por parte de la Secretaría de Desarrollo e Inclusión Social para evitar la materialización del riesgo Puede suceder que las entidades ejecutoras remitan en sus informes de seguimiento información imprecisa, desactualizada, incoherente.</t>
  </si>
  <si>
    <t>Acta de seguimiento a las entregas por parte de la gerencia con su respectivo inventario.</t>
  </si>
  <si>
    <t>Mariela Castillo Garzón</t>
  </si>
  <si>
    <t>Evidenciar mediante acta u otro soporte el correctivo que se tomo para el riesgo presentado.</t>
  </si>
  <si>
    <t>Se pudo evidenciar que la ejecución de las actividades de los planes de Gestión 2016 y 2017 en lo que respecta a la 1ª actividad “Diseñar, Aplicar y ejecutar políticas públicas” en cuanto al Planear, al Hacer y al Actuar de las tareas propuestas para el año 2016 se cumplieron dos (2) de las siete y de las 6 propuestas para el año 2017, van cumplidas tres (3). Por tal razón, se presenta incumplimiento en 2016 y en 2017 de no tomar medidas oportunas se puede presentar mayor rezago de la actividad en lo referente a las políticas públicas de: Familia, Población Indígena y Población Afrocolombiana.</t>
  </si>
  <si>
    <t>Presentación Plan estratégico de las Políticas Publicas de Primera Infancia y Plan Decenal de la Política Publica de Juventud</t>
  </si>
  <si>
    <t>Realizar el Plan decenal de juventud</t>
  </si>
  <si>
    <t xml:space="preserve">Se observa en la Matriz de Comunicaciones 2017 en el ítem 7 “Actos Administrativos” que el avance presentado en el primer trimestre no corresponde a la actividad a comunicar, por lo anterior la Entidad debe adelantar los controles propuestos con el fin de verificar que la información que se presenta como avance de ejecución corresponda al ítem a comunicar. La auditoría adelantó verificación del ítem 20 “reportes GESPROY”, la Secretaría de Desarrollo suministro mediante correo electrónico del 18 de julio de 2017, informes de los reportes de los meses de enero, marzo. Junio, julio, septiembre, octubre, noviembre y Diciembre de 2016 dirigidos a la Secretaria de Planeación del Departamento. De acuerdo a lo anterior y teniendo en cuenta que la frecuencia de presentación de estos informes como se menciona en dicha matriz es mensual; la secretaria no allego reporte de los meses de febrero, abril, mayo y agosto de 2016, es importante que en el momento de consolidar y alimentar la información con respecto a los seguimientos que se adelantan en cada uno de los ítems a comunicar se contemplen los soportes correspondientes en su totalidad. </t>
  </si>
  <si>
    <t>Actas de seguimiento matriz de comunicaciones.</t>
  </si>
  <si>
    <t xml:space="preserve">Los elementos entregados por parte de la Secretaría de Desarrollo e Inclusión Social no cuentan con los seguimientos y controles de entrega como se evidencio en la silla de ruedas entregada al señor Guillermo Gomez Bolívar del municipio de San Antonio del Tequendama como cumplimiento a la meta 298, para la vigencia 2016. </t>
  </si>
  <si>
    <t>Armar una carpeta de apoyo con sus formatos de entrega de material sobre las ayudas dadas por la gerencia.</t>
  </si>
  <si>
    <t>Realizar un acta de seguimiento a las entregas realizadas a la fecha, y socializar el formato de entrega de material utilizado por la secretaria.</t>
  </si>
  <si>
    <t>LLenar los formatos de entrega de material por parte de los funcionarios.</t>
  </si>
  <si>
    <t>La ejecución presupuestal general de la Secretaria de desarrollo social para la vigencia 2016 fue tan solo de 75.05%, presenta una efectividad en la ejecución de Recurso Ordinario tan solo del 46% y una efectividad en la ejecución de Recursos de Regalías de un 55%, muy por debajo del porcentaje mínimo considerado adecuado en materia presupuestal (90%).</t>
  </si>
  <si>
    <t>1.- Realizar revisión periodica las cifras presentadas en la ejecución presupuestal    emitida por la Secretaria de Hacienda.</t>
  </si>
  <si>
    <t>Se observa que el recurso 3-0201 Estampilla para el Beneficio del Adulto Mayor, se ejecutó por encima de lo que se recaudó en $803’381.503. Contraviniendo lo dispuesto en el Decreto 0422 de 2016” por el cual se liquida el presupuesto General del Departamento para la vigencia 2017, se detallan las apropiaciones, se clasifican y se definen los gastos” artículo 19.- DISPONIBILIDAD Y REGISTRO PRESUPUESTAL ….”Todos y cada uno de los actos administrativos, contratos, convenios y obligaciones en general que afecten las apropiaciones presupuestales, deberán contar con registro presupuestal previo a su ejecución.”…Cualquier compromiso que se adquiera sin el lleno de estos requisitos generara responsabilidad personal y pecuniaria a cargo de quien asuma estas</t>
  </si>
  <si>
    <t>Dar cumplimiento a lo dispuesto en la Ordenanza 227 de 2014, por medio de la cual se adopta el Estatuto Orgánico de Presupuesto del departamento de Cundinamarca.</t>
  </si>
  <si>
    <t xml:space="preserve">Armando Antivar Antivar </t>
  </si>
  <si>
    <t>En la Secretaría de Desarrollo e Inclusión Social, selectivamente se revisó la carpeta del contrato SDIS 001 de 2017, la cual está foliada hasta la página 99; en adelante sin foliación. Además se encuentran documentos originales sin fecha de elaboración, por ejemplo del folio 3 al 12 constancia de análisis del sector, a folio 15 solicitudes de certificación de inexistencia o insuficiencia de personal de planta, lo cual genera dificultad al momento de ordenar cronológicamente el expediente. Se revisó el contrato SDIS 011 de 2017, suscrito el 18 de enero de 2017, encontrándose si foliar, carpeta sin depurar documentación dado que reposa dos documentos originales donde se realiza una delegación y notificación, al mismo funcionario; uno con fecha de delegación y notificación del 27 de enero de 2017 y otro con fecha de delegación y notificación del 17 de enero de 2017. Lo anterior sin observar el Numeral 5.3 Ordenación Documental, numeral 5.4 Selección y Depuración Documental y el numeral 5.5 Foliación de GUIA PARA LA ORGANIZACIÓN DE LOS ARCHIVOS DE GESTIÓN Y TRANSFERENCIAS DOCUMENTALES AL ARCHIVO CENTRAL, A-GD-GUI-001.</t>
  </si>
  <si>
    <t>Revisar la carpeta tomando los respectivos correctivos, evidenciando la actividad mediante acta.</t>
  </si>
  <si>
    <t>Organización de los Expedientes contractuales de acuerdo a las normas archivisticas</t>
  </si>
  <si>
    <t>En la Secretaría de Desarrollo e Inclusión Social, se observan expedientes contractuales, que no cuentan con hoja de control, situación que se apreció selectivamente en los contratos SDIS 001 de 2017 y SDID 011 DE 2017. No se observa lo dispuesto en parágrafo único del Articulo 12 del Acuerdo 002 de 2014 del AGN y Circular 027 del 28 de septiembre de 2016, expedida por la secretaria general de la Gobernación de Cundinamarca.</t>
  </si>
  <si>
    <t>Crear un plan de mejoramiento para poder superar estos errores dentro de la parte contractual.</t>
  </si>
  <si>
    <t>Nutrir con evidencias el seguimiento al plan de mejoramiento para poder tener completa la hoja de control de los documentos contractuales del archivo</t>
  </si>
  <si>
    <t>Socializar las circulares y documentos relacionados para que se eviten errores por la falta de conocimiento en las actividades de la Secretaria.</t>
  </si>
  <si>
    <t>Socializar las circulares emitidas sobre este tema con los funcionarios y contratistas.</t>
  </si>
  <si>
    <t>Socializar los documentos emitidos por la Secretaria General con los funcionarios de la entidad.</t>
  </si>
  <si>
    <t>Corregir los errores presentados en la hoja de ruta, dejando como evidencia un acta por parte del equipo de gestión documental..</t>
  </si>
  <si>
    <t>Circular socializando la importancia de llevar la hoja de control en la parte documental de la Secretaria.</t>
  </si>
  <si>
    <t>Elaboración de la hoja de control para hacerle seguimiento a los expedientes contractuales.</t>
  </si>
  <si>
    <t xml:space="preserve">No se encontraron los soportes de las asistencias técnicas de acuerdo con el procedimiento que permitan establecer la trazabilidad de la ejecución de las asistencias técnicas. Numeral 7.5.1, trazabilidad e identificación de la NTCGP 1000:2009 e ISO 9001:2008. </t>
  </si>
  <si>
    <t>CAPACITAR AL PERSONAL DE LA SECRETARÍA RESPECTO AL PROCESOS Y CONSOLIDAR LOS SOPORTES.DESIGNAR UN RESPONSABLE DE CONSOLIDAR LA INFORMACIÓN Y HACER EL SEGUIMIENTO AL CRONOGRAMA DE ASISTENCIA TÉCNICA.</t>
  </si>
  <si>
    <t>Sandra Milena Sanchez Guzman</t>
  </si>
  <si>
    <t>2En la Secretaría de Minas, Energía y Gas, no se evidenció el cumplimiento de los ítems No 9 y 10 del procedimiento M-AC-PR-001 Versión 6 Administración de peticiones, Quejas Reclamos y sugerencias, en la presentación de algunos informes, según lo expuesto en el análisis de gestión. Numeral 7.5.3 Identificación y trazabilidad. NTCGP 1000:2009 e ISO 9001:2008.</t>
  </si>
  <si>
    <t>INICIAR CON EL ENVIÓ DE INFORMES COMO ESTÁ ESTABLECIDO EN EL PROCEDIMIENTO DE PQRS DANDO CUMPLIMIENTO A LOS PARÁMETROS DEL MISMO. DESIGNAR UN FUNCIONARIO RESPONSABLE DE HACER SEGUIMIENTO A LAS PQRS QUE LLEGAN A LA SECRETARÍA.</t>
  </si>
  <si>
    <t>Laura Daniela Rojas Gutierrez</t>
  </si>
  <si>
    <t>Dentro del Expediente contractual, del Convenio de Asociación No. SMEG 003 - 2016, se vislumbra que el Oficio de Designación de Supervisión del 26-12-2017 (Folio 194) se suscribió sin el uso del formato A–GC-FR-014 Versión 05 del 07-12-2016. NUMERAL 4.2.3 Control de documentos literal b).</t>
  </si>
  <si>
    <t>SOCIALIZAR LOS NUEVOS DOCUMENTOS QUE TENGAN QUE VER CON LA GESTIÓN CONTRACTUAL. CAPACITAR A LOS FUNCIONARIOS DE LA SECRETARÍA EN LO RELACIONADO CON LOS PROCEDIMIENTOS Y FORMATOS DE LA GESTIÓN CONTRACTUAL . EMITIR CIRCULAR DE CUMPLIMIENTO EN CUANTO A LA UTILIZACIÓN DE FORMATOS ADECUADOS.</t>
  </si>
  <si>
    <t>La meta No. 377 - Atender técnica y jurídicamente el 100% de los procesos de formalización de las UPM (Unidades de Producción Minera) priorizadas por el Ministerio de Minas y Energía o la Agencia Nacional de Minería para la vigencia 2017, según lo manifestado se encuentran en proceso de gestión las actividades 2 y 3, sin embargo, en el reporte Visor del Plan Indicativo con corte al 30 de junio de 2017 se registró una ejecución física del 100%, tanto para 2016, como para 2017, sin encontrarse las respectivas evidencias.</t>
  </si>
  <si>
    <t>CONSOLIDAR LOS INFORMES DE ATENCIÓN A LAS UPM PRIORIZADAS DE CONFORMIDAD AL CONVENIO INTERADMINISTRATIVO GCC 248 DE 2017 SUSCRITO CON EL MINISTERIO DE MINAS Y ENERGIA. SE DESIGNARÁ UN FUNCIONARIO RESPONSABLE OARA EL SEGUIMIENTO EN LA EJECUCIÓN DE METAS Y PRESENTACIÓN DE INFORMES PERIODICOS ANTE LA SECRETARÍA DE PLANEACIÓN PARA REPORTE EN EL VISOR.</t>
  </si>
  <si>
    <t>Greysi Edilamar Mejia Torres</t>
  </si>
  <si>
    <t>Se evidencia que el radicado No 2017061548,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t>
  </si>
  <si>
    <t>HACER SEGUIMIENTO A TODOS LOS PQR QUE INGRESEN A LA SECRETARÍA DE MINAS,ENERGÍA Y GAS. ASI MISMO SE DESIGNARÁ UN FUNCIONARIO RESPONSABLE PARA PRESENTAR LOS INFORMES CORRESPONDIENTES DE ACUERDO AL PROCEDIMIENTO ESTABLECIDO.</t>
  </si>
  <si>
    <t>En relación a los mercurios 2016214579, 2016242293, 2016257989, 2017002325, 2017012676 no se está dando cumplimiento a lo dispuesto en el Art. 21 de la Ley 1755 de 2015, en relación, en primer lugar, a la respuesta al peticionario indicándole que su solicitud fue trasladada a otra Entidad por competencia y en segunda instancia, al traslado a las dependencias competentes.</t>
  </si>
  <si>
    <t>HACER SEGUIMIENTO A TODOS LOS PQR QUE INGRESEN A LA SECRETARÍA DE MINAS,ENERGÍA Y GAS. DE IGUAL MANERA SE DESIGNARÁ UN FUNCIONARIO RESPONSABLE DE PRESENTAR LOS INFORMES CORRESPONDIENTES DE ACUERDO AL PROCEDIMIENTO ESTABLECIDO.</t>
  </si>
  <si>
    <t xml:space="preserve">La Secretaría de Minas, Energía y Gas presenta tan solo actualización del 34% en el Micrositio asignado para suministrar a los interesados la información de la gestión pública, esto evidencia bajo cumplimiento de lo dispuesto por la normatividad vigente (Ley 1712 de marzo 6 de 2014). </t>
  </si>
  <si>
    <t>PUBLICAR LOS ACTOS PROPIOS DE LA SECRETARIA EN EL MICROSITIO. SE DESIGNARÁ UN FUNCIONARIO RESPONSABLE DE LAS PUBLICACIONES EN EL MICROSITIO.</t>
  </si>
  <si>
    <t>La Secretaría de Minas, Energía y Gas de Cundinamarca NO reporto, a la Unidad Administrativa Especial de Contratación UAEC hoy Dirección de Contratación, la contratación adelantada durante los meses septiembre, octubre, noviembre 2016 y abril de 2017. Además de lo anterior, realizó de manera extemporánea, a la misma Entidad, los reportes de los contratos y convenios celebrados durante los meses de enero, mayo de 2017 y diciembre de 2016. Por consiguiente se evidencia incumpliendo a las Directrices impartidas en las Circulares 016 de 2016 y 008 de 2017.</t>
  </si>
  <si>
    <t>REPORTAR DENTRO DE LOS CINCO (5) PRIMEROS DÍAS HÁBILES A LA DIRECCIÓN DE CONTRATACIÓN. SE EXPEDIRÁ MEMORANDO AL FUNCIONARIO RESPONSABLE PARA QUE REALICE EL REPORTE OPORTUNAMENTE ANTE LA DIRECCIÓN DE CONTRATACIÓN.</t>
  </si>
  <si>
    <t>Jaime Moncaleano Acero</t>
  </si>
  <si>
    <t>En el Convenio de Asociación No. SMEG 003 – 2016, mediante Oficio de Designación de Supervisión del 26-12-2016 (folios 194), se le solicitó al supervisor el deber de “…presentar informes de supervisión mensualmente…”, a pesar de que el contrato inicio el 15-12-2016, a la presente fecha solo reposa dentro del expediente contractual un solo informe de fecha 03-02-2017. Estos hechos evidencian incumplimiento a lo establecido en el Decreto Departamental 038 de 2016 Manual de Vigilancia y Control de la Ejecución Contractual Numerales 1.2.1. Ítem 8 y 1.2.2. Ítem 19</t>
  </si>
  <si>
    <t>PRESENTAR INFORMES DE SUPERVISION DE ACUERDO A LA PERIODICIDAD ESTABLECIDA EN EL ACTO ADMINISTRATIVO DE DELEGACIÓN. SE CAPACITARÁ AL FUNCIONARIO RESPONSABLE RESPECTO A LAS OBLIGACIONES QUE COMO SUPERVISOR DEBE ACATAR Y SE EXPIDIRA CIRCULAR EN CUANTO AL CUMPLIMIENTO DE LAS MISMAS.</t>
  </si>
  <si>
    <t xml:space="preserve">Se evidencia dentro de las carpetas contractuales, del Contrato de Compraventa No. SMEG 002 - 2017, que a la fecha no reposa la respectiva suscripción del Acto Administrativo de Delegación de Supervisión, es decir, que el mencionado contrato no conto con supervisión alguna, ignorando así lo demando por el Decreto Departamental 038 de 2016 Manual de Contratación Numeral 3.2.1.8 y el Manual de Vigilancia y Control Numeral 1.7. De igual manera, en lo relacionado con la supervisión del contrato, se puede vislumbrar que en la “…CLÁUSULA DECIMA QUINTA…” de la Minuta Contractual, se está citando el Decreto Departamental 389 del 31 de Diciembre de 2013, el cual no se encuentra vigente ya que este fue Derogado por el Decreto Departamental 038 del 02 de Febrero de 2016 como bien lo establece su artículo “…QUINTO – VIGENCIA Y DEROGATORIAS…”. </t>
  </si>
  <si>
    <t>ADJUNTAR TODOS LOS DOCUMENTOS PRECONTRACTUALES, CONTRACTUALE Y POST CONTRACTUALES DE LOS PROCESOS DE CONTRATACION. SE CAPACITARÁ AL FUNCIONARIO RESPONSABLE RESPECTO A LAS OBLIGACIONES QUE COMO SUPERVISOR DEBE ACATAR Y SE EXPIDIRA CIRCULAR EN CUANTO AL CUMPLIMIENTO DE LAS MISMAS.</t>
  </si>
  <si>
    <t>Dentro del Expediente Contractual, del Convenio de Asociación No. SMEG CD 032 – 2017, no se evidencio la elaboración y suscripción del Análisis y/o Estudios del Sector, desconociendo así lo establecido en el Decreto 1082 de 2015 en su Artículo 2.2.1.1.1.6.1 y el Decreto Departamental 038 de 2016 Manual de Contratación Numeral 3.1.1.2.</t>
  </si>
  <si>
    <t>ADJUNTAR TODOS LOS DOCUMENTOS PRECONTRACTUALES PARA LA DEBIDA REVISIÓN Y PROYECCIÓN DE MINUTAS. SE CAPACITARÁ A LOS FUNCIONARIOS ENCARGADOS DEL ÁREA CONTRACTUAL EN CUANTO A LA NORMATIVA RELACIONADA. SE EMITIRÁ CIRCULAR RESPECTO AL CUMPLIMIENTO DE LAS RESPONSABILIDADES DE LOS SUPERVISORES.</t>
  </si>
  <si>
    <t>Se estableció que no se radicaron oportunamente en Secretaría de Función pública de acuerdo a los términos establecidos los siguientes documentos: los compromisos de desempeño de los funcionarios de carrera administrativa para el 2017 (circular 006 de febrero 16 de 2017- plazo a marzo 10 de 2017); la evaluación parcial de desempeño del funcionario de carrera administrativa Custodio Pulido del primer periodo del 2017, no se radico en la Secretaria de la Función Pública, vulnerando lo estipulado en el artículo 25, numeral 1 literal a) del Acuerdo 565 de 2016; el primer informe parcial del semestre de 2017, de los Acuerdos de Gestión,(circular 17 de junio 13 de 2017- Plazo a 31 de julio de 2017) los cuales fueron radicados en la Secretaría de la Función Pública de los Gerentes de la Secretaría de Minas, Energía y Gas, mediante el Mercurio Nos 2017114018 y 2017114020 el 23 de Agosto de 2017, es decir, durante el periodo de la auditoría.</t>
  </si>
  <si>
    <t>PRESENTAR DENTRO DE LOS TERMINOS OPORTUNOS LOS ACUERDOS DE GESTION Y LAS EVALUACIONES DE LOS FUNCIONARIOS. SE DESIGNARÁ UN FUNCIONARIO RESPONSABLE DE CONSOLIDAR, REVISAR, HACER SEGUIMIENTO Y REMITIR LOS ACUERDOS DE GESTIÓN DE ACUERDO A LO ESTABLECIDO EN EL PROCEDIMIENTO CORRESPONDIENTE.</t>
  </si>
  <si>
    <t>Flor Mireya Gómez Bolaños</t>
  </si>
  <si>
    <t>La Secretaría de Minas, Energía y Gas, no ha diligenciado el formato único de Inventario Documental correspondiente al año 2017; no se puso de presente este instrumento archivístico al momento de ser requerido por la auditoria. Respecto al FUID año 2016, se aprecia que se diligencia, pero de manera incompleta, hay campos sin registrar información, como es el caso de la relacionada con la producción documental derechos de petición vigencia 2016, sin el registró de información asociada con la serie y sub serie en el formato del FUIT. Lo anterior refleja incumplimiento de lo establecido en el artículo 2.8.2.5.8 Decreto 1080 de 2015</t>
  </si>
  <si>
    <t>DILIGENCIAS DE MANERA CORRECTA EL FORMATO FUIT Y PRESENTARLO AL SECRETARIO PARA SU DILIGENCIAMIENTO. SE SOLCITARÁ CAPACITACIÓN AL COMPETENTE PARA EL DILIGENCIAMIENTO ADECUADO DEL FUID.</t>
  </si>
  <si>
    <t>Nancy Magaly Chinchilla Garzon</t>
  </si>
  <si>
    <t>En la Secretaría de Minas, Energía y Gas se evidencia desactualización de los inventarios personalizados de los funcionarios Jaime Moncaleano Acero, Greysi Mejía Torres y Nancy Magaly Chinchilla, incumpliendo lo establecido en la Circular 12 de 2016 expedida por la Secretaría General, líder del proceso de Gestión de recursos físicos, en la cual señala que “Es responsabilidad de cada funcionario mantener su inventario personalizado al día”.</t>
  </si>
  <si>
    <t>Acompañamiento a la actualización de inventarios de los funcionarios reportados.</t>
  </si>
  <si>
    <t>SOCIALIZAR EL PROCEDIMIENTO DE ACTUALIZACIÓN DE INVENTARIOS Y REALIZAR SEGUIMIENTO PERIÓDICO A LA ACTUALIZACIÓN DE LOS INVENTARIOS.</t>
  </si>
  <si>
    <t>No se encontró publicado en el micrositio el portafolio de servicios vigencia 2017, del proceso de asistencia técnica.</t>
  </si>
  <si>
    <t>No obtuvo evidencia sobre la realización de capacitaciones en MGA- Metodología General Ajustada por parte del líder del proceso, según las acciones contempladas en el mapa de riesgos, con un plazo de ejecución del 30/05/2017</t>
  </si>
  <si>
    <t>DELEGAR A UN FUNCIONARIO PARA QUE ASISTA A LAS CAPACITACIONES Y LAS SOCIALICE CON EL PERSONAL CORRESPONDIENTE DE LA SECRETARÍA, ASÍ MISMO REALICE EL SEGUIMIENTO A LOS CONTROLES Y EL PLAN DE ACCIÓN DEL MAPA DE RIESGOS.</t>
  </si>
  <si>
    <t>Angela Lorena Pardo Lopez</t>
  </si>
  <si>
    <t xml:space="preserve">El cronograma de asistencia técnica vigencia 2017 presentado no contiene en detalle la “cantidad” de actividades programadas, solamente se visualiza la realización de las mismas durante el año, lo anterior no permite constatar su cumplimiento y realización, según las necesidades identificadas previamente en dicha materia. </t>
  </si>
  <si>
    <t>PRESENTAR LA CANTIDAD DE ACTIVIDADES DE ACUERDO AL PLAN DE ASISTENCIA TECNICA DEPARTAMENTAL . PRESENTAR CRONOGRAMA COMPLETO DE ACTIVIDADES PROGRAMADAS DE ASISTENCIA TÉCNICA Y EL SEGUIMIENTO DE SU EJECUCIÓN.</t>
  </si>
  <si>
    <t>Alba Luz Pinto Vargas</t>
  </si>
  <si>
    <t>De acuerdo a la verificación en el visor del Plan indicativo con corte al 30 de junio de 2017, la Meta No.464, reportó una ejecución del física de 60 equivalentes al 21 %, no obstante, al contrastarlo con las evidencias aportadas en auditoría, se encontró una ejecución física de 30, lo cual no es consistente con dicho reporte.</t>
  </si>
  <si>
    <t>HACER SEGUIMIENTO Y POSTERIOR REPORTE</t>
  </si>
  <si>
    <t>La eficiencia en la ejecución de los recursos para la vigencia 2016 es muy baja. En recursos ordinarios fue del 50% y en los recursos de Estampillas Pro electrificación tuvo una ejecución tan solo del 30%.</t>
  </si>
  <si>
    <t>SE PLANEARA LA CONTRATACIÓN CON LOS RECURSOS YA ASIGNADOS. SE DESGNARÁ UN FUNCIONARIO RESPONSABLE QUE HAGA EL SEGUIMIENTO PRESUPUESTAL DEJANDO EVIDENCIA DE LAS DECISIONES TOMADAS FRENTE A LA EJECUCIÓN DE LOS RECURSOS.</t>
  </si>
  <si>
    <t>En la Secretaría de Minas, Energía y Gas, se observa, préstamo de expedientes contractuales sin ser registrados en el formato de control Préstamo Interno de Documentos Archivos de Gestión, código A-GD-FR-010 versión 1. Se apreció en los expedientes contractuales SME 01, 02, 03, 06 de 2016, SMEG 30, 31, 32 de 2017, entre otros que fueron prestados a la Oficina de Control Interno el día 02/08/2017; por tanto, no se lleva a cabo la actividad 6 del PROCEDIMIENTO PARA LA ADMINISTRACIÓN DE ARCHIVOS DE GESTIÓN versión 4 de fecha 17 de noviembre de 2016.</t>
  </si>
  <si>
    <t>REALIZAR CONTROL DEL ARCHIVO DE LA SECRETARÍA.</t>
  </si>
  <si>
    <t>Selectivamente se revisó el expediente contractual SMEG-012 de 2016, encontrándose los documentos foliados. Se aprecia que no hay orden cronológico: a folio 35 al 45 estudios del sector de fecha 14/12/2016 y a folio 84 certificación expedida por gerente jurídica el día 12/12/2016; en el contrato SMEG-CPS-023 de 2017 a folios 7 al 11 se aprecia los estudios previos sin fecha de elaboración completa solo mes y año, a folio 12 al 14 análisis de sector sin fecha de elaboración y/o suscripción; y contrato SMEG-CPS-021 de 2017 a folio 7 al 11 estudios previos con fecha solo mes y año y a folio 12 al 14 análisis del sector sin fecha; Similar situación se observa en el contrato SMEG-CPS-022 de 2017 a folio 4 al 8 estudios previos fecha incompleta (mes/año) y a folio 9 al 11 análisis del sector sin fecha. Todo ello causa dificultad al momento de la ordenación cronológica de la carpeta. Lo anterior sin observar el Numeral 5.3 Ordenación Documental de la GUIA PARA LA ORGANIZACIÓN DE LOS ARCHIVOS DE GESTIÓN Y TRANSFERENCIAS DOCUMENTALES AL ARCHIVO CENTRAL, A-GD-GUI-001.</t>
  </si>
  <si>
    <t>SOCIALIZACION DEL PLAN DE MEJORAMIENTO A LOS ABOGADOS PARA QUE LLEVEN A CABO LA DEBIDA REVISIÓN DE LOS PROCESOS CONTRACTUALES ASIGNADOS. SE SOLICITARÁ CAPACITAR A LOS FUNCIONARIOS PARA EL MANEJO DE LA GESTIÓN DOCUMENTAL .</t>
  </si>
  <si>
    <t>En la Secretaría de Minas, Energía y Gas, se observan expedientes contractuales, que no cuentan con hoja de control, se apreció selectivamente en los expedientes contractuales SMEG-012-2016, y SMEG –CPS-023 de 2017. No se observa lo dispuesto en parágrafo único del Articulo 12 del Acuerdo 002 de 2014 del AGN y Circular 027 del 28 de septiembre de 2016, expedida por la secretaria general de la Gobernación de Cundinamarca</t>
  </si>
  <si>
    <t>SOCIALZIACION DEL ESTE DOCUMENTO A TRAVÉS DE CORREOS ELECTRONICOS. SE SOLICITARÁ CAPACITACIÓN PARA LOS FUNCIONARIOS PARA EL ADECUADO MANEJO DE LA GESTIÓN DOCUMENTAL.</t>
  </si>
  <si>
    <t>En la Secretaría de Competitividad y Desarrollo Económico, no se evidenció el cumplimiento de los ítems No 9 y 10 del procedimiento M-AC-PR-001 Versión 6 “Administración de peticiones, Quejas Reclamos y sugerencias, en la presentación de algunos informes, según lo expuesto en el análisis de gestión. Numeral 7.5.3 NTCGP 1000:2009 e ISO 9001:2008 Identificación y trazabilidad.</t>
  </si>
  <si>
    <t xml:space="preserve">Solicitar capacitación en el manejo de PQRS a la Secretaría General. </t>
  </si>
  <si>
    <t>requerir al administrador de PQRS de la secretaria la presentación de los informes mensuales y trimestrales de acuerdo al procedimiento</t>
  </si>
  <si>
    <t>Dentro del Expediente Contractual, del Contrato de Prestación de Servicios SCDE – 070 - 2016, se vislumbra que el Oficio de Delegación de Supervisor del 19-12-2016 (Folio 320) se suscribió sin el uso del formato A–GC-FR-014 Versión 05 del 07-12-2016. Por otro lado, se aprecia en los expedientes de los Contratos de Compraventa SCDE – 037 – 2016 y SCDE – 038 - 2016, que los oficios de Designación de Supervisión, ambos del 20-10-2016 (Folios 619 y 293 respectivamente) se suscribieron sin el uso del formato A–GC-FR-014 Versión 04 del 30-09-2015. NUMERAL 4.2.3 Control de documentos literal b).</t>
  </si>
  <si>
    <t xml:space="preserve">Requerir al funcionario responsable que al momento de proyectar el acto de delegación de supervisión verifiqué la ultima versión del documento </t>
  </si>
  <si>
    <t>En la secretaría de Competitividad y Desarrollo Económico no se está cumpliendo con la publicación en forma oportuna en el SECOP de las actualizaciones realizadas al PAA como se señala en los puntos 9 y 10 del procedimiento A-GRF-PR-007, incumpliendo lo establecido en la NTCGP 1000:2009 e ISO 9001:2008 Numeral 7.5.1, control de la producción y de la prestación del servicio.</t>
  </si>
  <si>
    <t xml:space="preserve">Reasignar las funciones de publicar el PAA en el SECOP a otro funcionario de la Secretaría </t>
  </si>
  <si>
    <t>Verificar cada vez que se actualice el PAA de la Secretaría que el mismo sea publicado de conformidad a los puntos 9 y 10 del procedimiento A-GRF-PR-007.</t>
  </si>
  <si>
    <t>Lina Yurleyt Mayorga Contreras</t>
  </si>
  <si>
    <t>Revisada la meta 372, Fortalecer 1.000 MIPYMES de Cundinamarca de los sectores económicos priorizados del departamento desde distintas líneas de apoyo. (Incluye aquellas con enfoque diferencial), se evidencia subvaloración de la misma, en razón a que con la ejecución reportada para 2016 y el primer semestre de 2017, se cumplió y supero lo programado para el cuatrienio, sin embargo la programación 2018 a 2019 continua vigente, situación que conlleva la exposición a la materialización del riesgo N°1 del proceso de Direccionamiento estratégico, identificado como “Puede suceder que al momento de fijar la meta el planificador asigne valores que durante su ejecución no pueden ser cumplidos (sobrevalorar) o son superados (subvaloración)”.</t>
  </si>
  <si>
    <t xml:space="preserve">Solicitar la modificacion del plan indicativo ajustada a las actividades programadas para el periodo de gobierno </t>
  </si>
  <si>
    <t>Edgar Ivan Paerez Carvajal</t>
  </si>
  <si>
    <t>Revisada la meta 415, Promocionar 4 productos transformados bajo la marca territorial durante el periodo de gobierno, se evidencia una reprogramación que no concuerda con el indicador de la meta, debido a que el indicador se refiere a Productos promocionados, y la reprogramación y ejecutado del 2016 se reportó 0,5 productos promocionados, lo cual no tiene coherencia, situación que conlleva la exposición a la materialización del riesgo N°2 del proceso de Direccionamiento estratégico, identificado como “Puede suceder que las entidades ejecutoras remitan en sus informes de seguimiento información imprecisa, desactualizada, incoherente.”</t>
  </si>
  <si>
    <t xml:space="preserve">Reformular el indicador del plan indicativo para el cuatrenio en la meta 415, con el fin de que al final del periodo de Gobierno se reporten 4 productos transformados bajo la marca territorial </t>
  </si>
  <si>
    <t>No se obtuvo evidencia sobre la realización de capacitaciones en MGA- Metodología General Ajustada por parte del líder del proceso, según las acciones contempladas en el mapa de riesgos, con un plazo de ejecución del 30/05/2017</t>
  </si>
  <si>
    <t xml:space="preserve">Solicitar a la secretaría de Planeacion que es la lider del Proceso de Asistencia Tecnica, que socialice el mapa de riesgos a la Secretarìa de Competitividad </t>
  </si>
  <si>
    <t>A la fecha de la auditoría se registra bajo nivel de cumplimiento de los parámetros establecidos para los temas a tener en cuenta por parte de la Secretaría de Competitividad y Desarrollo Económico en la actualización del micrositio, el cual se encuentra en un 30%, lo que refleja incumplimiento en lo determinado por la ley 1712 de 2014 en el Titulo II, artículos del 7 al 17 en donde se establece la obligatoriedad de la información y su permanente disponibilidad para la consulta de la ciudadanía y los aspectos específicos a tener en cuenta como elementos fundamentales de la información.</t>
  </si>
  <si>
    <t>Actualizar el micrositio de la Secretaría de Competitividad y Desarrollo Economico</t>
  </si>
  <si>
    <t>Mary Alejandra Contreras Ballesteros</t>
  </si>
  <si>
    <t xml:space="preserve">Hacer seguimiento trimestral al contenido del micrositio mediante acta de reunion con el fin de verificar que se encuentre actualizado de acuerdo a la normatividad vigente </t>
  </si>
  <si>
    <t>En el Contrato Interadministrativo de Gerencia de Proyectos SCDE - 033 - 2016, mediante Oficio de Designación de Supervisión del 11-10-2016 (folio 103), se le indicó al supervisor el deber de “…presentar informe de supervisión una vez al mes…”, a pesar esto, solo reposa dentro del expediente contractual un solo Informe de fecha 30-11-2016. Los mismos hechos se presentaron, en el Contrato de Arrendamiento SCDE CD 052 - 2017, ya que a través del Acto Administrativo de Delegación de Supervisor del 11-07-2017, que obran a (Folios 624 - 625), se indicó en el Punto No. 3 de la parte resolutiva que la supervisión “…deberá presentar informes al ordenador del gasto, sobre la ejecución del contrato de manera frecuente y periódica, cada mes…”, pero a la presente fecha NO se encuentra en las carpetas contractuales, informe de supervisión alguno. Estos hechos evidencian incumplimiento a lo establecido en el Decreto Departamental 038 de 2016 Manual de Vigilancia y Control de la Ejecución Contractual Numerales 1.2.1. Ítem 8 y 1.2.2. Ítem 19.</t>
  </si>
  <si>
    <t xml:space="preserve">Revisar al elaborar el acto de delegación de supervisión, la periodicidad en la que el supervisor debe presentar los informes de acuerdo a la clausula contractual. </t>
  </si>
  <si>
    <t>Se evidencia dentro de las carpetas contractuales, del Convenio Interadministrativo de Cooperación NO. SCDE 027 - 2016, que a la fecha no reposa la respectiva suscripción del Acto Administrativo de Delegación de Supervisión, es decir, que el mencionado contrato no cuenta con supervisión alguna por parte del Departamento de Cundinamarca, ignorando así lo demandado por el Decreto Departamental 038 de 2016 Manual de Contratación Numeral 3.2.1.8, el Manual de Vigilancia y Control Numeral 1.7 y la “…CLAUSULA SEXTA.- SUPERVISIÓN…” del convenio celebrado por las partes.</t>
  </si>
  <si>
    <t xml:space="preserve">Verificar que el Acto Administrativo de Delegación de Supervisión se encuentre incluido en la carpeta. </t>
  </si>
  <si>
    <t>Requerir a los funcionarios de la Secretaria que el acto de delegación de supervisión sea incorporado inmediatamente en la carpeta una vez sea notificado.</t>
  </si>
  <si>
    <t>En la Secretaría de Competitividad y Desarrollo Económico, no se evidencia que se diligencie el formato único de Inventario Documental, FUID, vigencia 2016 y 2017, correspondiente a derechos de petición e informes a entes externos entre otros. Lo anterior refleja incumplimiento de lo establecido en el artículo 2.8.2.5.8 Decreto 1080 de 2015.</t>
  </si>
  <si>
    <t>Diligenciar el FUID de los derechos de petición e informes a entes externos vigencia 2016 y 2017.</t>
  </si>
  <si>
    <t>Oscar David Bernal Marroquin</t>
  </si>
  <si>
    <t xml:space="preserve">Designar funcionario responsable ante los temas de documental </t>
  </si>
  <si>
    <t xml:space="preserve">Verificar el diligenciamento del FUID </t>
  </si>
  <si>
    <t xml:space="preserve">En el archivo de gestión de la Secretaria de Competitividad y Desarrollo Económico, se evidencia producción documental sin transferir al archivo central, relacionado con derechos de petición correspondientes al año 2014, como es el caso de la petición de fecha 16/09/2014 a folio 18 y 19 entre otros archivados en la unidad de conservación. El tiempo de retención es de un año de acuerdo a la resolución de TRD 552 de 2016, el cual ya se cumplió. </t>
  </si>
  <si>
    <t>Realizar la transferencia de los derechos de petición del año 2014.</t>
  </si>
  <si>
    <t xml:space="preserve">Verificar una vez al año el archivo de derechos de petición, con el fin de realizar la transferencia documental a aquellos que ya hayan cumplido el tiempo de retención. </t>
  </si>
  <si>
    <t>En la Secretaría de Competitividad y Desarrollo Económico se evidencia desactualización de los inventarios personalizados de las funcionarias Sulma Parra, Leidy Paola Vargas y Alba Marina Ortiz incumpliendo lo establecido en la Circular 12 de 2016 expedida por la Secretaría General, líder del proceso de Gestión de recursos físicos, en la cual señala que “Es responsabilidad de cada funcionario mantener su inventario personalizado al día”.</t>
  </si>
  <si>
    <t>Designar funcionario responsable que requiera a los funcionarios de manera semestral o cada vez que se produzca el ingreso de un funcionario a la Secretaria, la actualización del inventario personalizado.</t>
  </si>
  <si>
    <t>Según el tema: Fomentar el emprendimiento y empleabilidad a población víctima del conflicto armado, población con enfoque diferencia, personas en condición de discapacidad cuidadores y sus asociaciones entre otras. Vigencia 2016, la evidencia suministrada de las actividades desarrolladas por la Secretaria de Competitividad y Desarrollo Económico sobre el cronograma de Asistencia Técnica del mes de diciembre de 2016, no coincide con las fechas ni municipios beneficiados a los que hace referencia. Para la vigencia 2017, según la evidencia reportada, no se registró las fechas de capacitaciones de victimas de conflicto armado en los Municipios de San Francisco y Gachancipa.</t>
  </si>
  <si>
    <t>Revisar que lo reportado y suministrado en el plan de asistencia tecnica coincida con la evidencia fisica.</t>
  </si>
  <si>
    <t>Se evidencia que en el radicado No. 2017002349, se emitió una respuesta vía correo electrónico, sin guardar la trazabilidad de la petición en el sistema documental mercurio.</t>
  </si>
  <si>
    <t xml:space="preserve">Verificar mensualmente que la totalidad de las comunicaciones radicadas en la Secretaría, sean evacuadas a traves del Sistema Mercurio. </t>
  </si>
  <si>
    <t>Maria Elvira Alfonso Ortiz</t>
  </si>
  <si>
    <t xml:space="preserve">Se estableció que no se radicaron oportunamente las actas de entrenamiento en el puesto de trabajo en Secretaria de Función Pública, de los funcionarios nuevos de la Secretaria de Competitividad y Desarrollo Económico, se efectuó durante el periodo de la auditoria, así ismo el seguimiento a los acuerdos de gestión se radicaron extemporáneamente en SFP, la fecha establecida era 31 de julio y se radicaron el 3 de agosto. </t>
  </si>
  <si>
    <t xml:space="preserve">Socializar mediante acta de reunión con los Directores de la Secretaría la obligacion de radicar oportunamente las actas de entrenamiento en el puesto de trabajo de los funcionarios nuevos de la Secretaría y el seguimiento a los acuerdos de gestión </t>
  </si>
  <si>
    <t>Se revisó el expediente contractual SCDE-049 de 2016, encontrándose documentos sin fecha de elaboración y/o suscripción: a folio 8 al 14 análisis del sector, a folio 15 al 27 estudios previos; convenio SCDE-047 de 2016 a folio 6 al 26 estudios previos con fecha incompleta solo mes y año, a folio 145 al 153 acto administrativo de justificación de la contratación sin fecha, a folio 167 acta de inicio sin firma de por parte del supervisor delegado; SCDE-CDCTI-022 de 2017, carpeta foliada, a folio 81 al 93 estudios previos con fecha incompleta mes y año, a folio 75 al 80 análisis del sector sin fecha. Lo antes expuesto dificulta la organización cronológica de la carpeta contractual, así como su organización y depuración, sin observar el Numeral 5.3 Ordenación Documental y el numeral 5.4 Selección y Depuración Documental de GUIA PARA LA ORGANIZACIÓN DE LOS ARCHIVOS DE GESTIÓN Y TRANSFERENCIAS DOCUMENTALES AL ARCHIVO CENTRAL, A-GD-GUI-001.</t>
  </si>
  <si>
    <t xml:space="preserve">Proyectar una circular interna donde se requiera a quienes elaboran los documentos precontractuales Incluir la fecha completa de elaboración. </t>
  </si>
  <si>
    <t>En la Secretaría de Competitividad y Desarrollo Económico se revisaron selectivamente expedientes contractuales SCDE-034 de 2017, y SCDE-CDCTI-022 de 2017 y se observa que no cuentan con hoja de control. No se observa lo dispuesto en parágrafo único del Articulo 12 del Acuerdo 002 de 2014 del AGN y Circular 027 del 28 de septiembre de 2016, expedida por la secretaria general de la Gobernación de Cundinamarca.</t>
  </si>
  <si>
    <t>Diligenciar la Hoja de control documental de los contratos SCDE-034 de 2017, y SCDE-CDCTI-022 de 2017</t>
  </si>
  <si>
    <t>Leidy Paola Vargas Gomez</t>
  </si>
  <si>
    <t>En el almacén general de la Gobernación se encuentran 31 computadores portátiles y 4 impresoras multifuncionales nuevos, sin estrenar, sin cumplir el objeto para el cual fueron adquiridos que era el de dotar los CREAS - Centros Regionales de Emprendimiento y Asistencia Empresarial - con el fin de prestar de forma adecuada y eficiente los servicios descentralizados del portafolio integral de servicios de la SCDE, de conformidad con la orden de compra N° 1182 de 2014.</t>
  </si>
  <si>
    <t>Remitir a la Secretaría General los documentos necesarios para la suscripción de contrato de comodato con cada municipio, para que los elementos enunciados cumplan el objeto para el cuál fueron adquiridos.</t>
  </si>
  <si>
    <t>Ejecución de actividades del proceso</t>
  </si>
  <si>
    <t xml:space="preserve">En el proceso de Gestión de Recursos Físicos, el indicador atención solicitudes Pedidos de Almacén presenta la medición del mes de febrero de 2017 por debajo del límite inferior y sin formulación de acción correctiva tal como lo establece el numeral 8.5. TOMAR ACCIONES de la Guía para Indicadores de Gestión E-GMC-GUI-003, el hecho expuesto evidencia desviación del numeral 8.2.3 Seguimiento y medición de los procesos. </t>
  </si>
  <si>
    <t>Socializar a los servidores públicos de la dirección de bienes e inventarios la Guía para Indicadores de Gestión E-GMC-GUI-003</t>
  </si>
  <si>
    <t>No se evidencia documentación en el Sistema Integrado de Gestión y Control, en relación a la operación y las acciones que se vienen adelantando al proceso de atención al ciudadano en atención al CIAC, POING, eventos de desconcentración del servicio y atención a redes sociales. Numeral 4.1 Generalidades, literal d). NTCGP 1000:2009 e ISO 9001:2008</t>
  </si>
  <si>
    <t>Documentar la prestación del servicio en los POING, los Eventos de desconcentración y las Redes Sociales</t>
  </si>
  <si>
    <t>Documentar la prestación del servicio en los CIAC</t>
  </si>
  <si>
    <t>Documentar procedimiento prestación del servicio en el CIAC registrandolo en el aplicativo ISOLUCION</t>
  </si>
  <si>
    <t>Se evidencia que en los radicados Nos. 2016216260, 2016216513 y 2017013482 se está incumpliendo el procedimiento M-AC-PR-001 Versión 6 “Administración de Peticiones, Quejas, Reclamos y Sugerencias. Numeral 7.5.3. Identificación y trazabilidad.</t>
  </si>
  <si>
    <t>Re Socializar el procedimiento de PQRS a los Administradores, para el correcto seguimiento y control en la oportunidad de la respuesta PQRS, y realizar seguimiento a su cumplimiento en las reuniones mensuales.</t>
  </si>
  <si>
    <t>Dentro del Expediente contractual, de la Orden de Compra No. 11184 - 2016, se vislumbra que el Oficio de Delegación de Supervisor No. 209 del 19-12-2017 (Folio 88) se suscribió sin el uso del formato A–GC-FR-014 Versión 05 del 07-12-2016. Situación similar sucedió, en el Contrato No. 063 – 2017, con el Oficio No. 065 de Delegación de Supervisor del 17-02-2017 (Folio 136), ya que tampoco se utilizó el mencionado formato. NUMERAL 4.2.3 Control de documentos literal b).</t>
  </si>
  <si>
    <t>Socializar al interior del grupo de trabajo, el Formato A-GC-FR-014 "Delegación de Supervisor".</t>
  </si>
  <si>
    <t>Socializar con los servidores públicos del área, la necesidad de utilizar el formato A–GC-FR-014, en cada designación de supervisor que corresponda.</t>
  </si>
  <si>
    <t>Pese a que el Contrato No. 063 – 2017 se suscribió el 14-02-2017, no se evidencia ejecución alguna por parte del contratista, no existe control ni seguimiento administrativo, técnico, jurídico y financiero al contrato, no se puede determinar el nivel de cumplimiento por parte del contratista, no hay pronunciamiento del supervisor en relación a las obligaciones tanto generales como especificas del contratista y no se observa informe de supervisión alguno al contrato pactado. Los mismos hechos se están presentando en el Contrato No. SG-LP-122-2017. Así las cosas, se percibe incumplimiento a lo determinado en el Numeral 7.4.3 Verificación de los productos y/o servicios adquiridos.</t>
  </si>
  <si>
    <t>Requerir a los supervisores de los contratos y/o convenios donde los mismos no hayan remitido los informes y demás documentos que indique el contrato y/ convenio.</t>
  </si>
  <si>
    <t>Socializar a los supervisores sobre las obligaciones en cuanto al seguimiento técnico, administrativo, financiero, contable y jurídico; con respecto al cumplimiento de las obligaciones de los contratos.</t>
  </si>
  <si>
    <t>En las carpetas contractuales, del Contrato No. SG-LP-122-2017, se evidencia que no existe firma alguna en la suscripción de los Estudios Previos de Marzo de 2017 (Folios 129 al 137), el Estudio del Sector (Folios 138 al 157). De igual manera, el Acta de Audiencia del 25-05-2017 para la Adjudicación del Proceso de Licitación Publica No. SG-LP-09-2017, no cuenta con todas las firmas de los miembros del Comité Asesor y Evaluador ni por la Secretaria de Despacho (Folios 306 al 310). NUMERAL 4.2.4 Control de los registros.</t>
  </si>
  <si>
    <t>Socializar al interior del grupo de trabajo, lo requerido en cuanto a que todos los documentos contractuales deben ir debidamente firmados por las personas que proyectaron el documento.</t>
  </si>
  <si>
    <t>Socializar con los servidores públicos del área, la importancia de contar con todos los documentos esenciales y formalizados en cada proceso contractual.</t>
  </si>
  <si>
    <t xml:space="preserve">En la actividad 5 del Procedimiento A-GRF-PR-004 Ingreso y Egreso de Bienes Muebles y Elementos de Consumo al Almacén General se establece que se debe realizar el ingreso en el sistema SAP de los elementos, pero al realizar la visita al almacén general se encontraron elementos que no están incluidos en el inventario general de la Gobernación de Cundinamarca, incumpliendo lo establecido en la NTCGP 1000:2009 e ISO 9001:2008 Numeral 4.2.4, Control de registros. </t>
  </si>
  <si>
    <t>Realizar circular en la cual se reitere a las Secretarias del Nivel Central, la obligatoriedad de seguir los lineamientos establecidos en cuanto al ingreso a la propiedad Planta y Equipo de la gobernación, de los elementos que se adquieren para uso del Departamento; adicional, recordando que en el Almacén General, no se hace custodia de elementos, salvo los de consumo adquiridos por esta Secretaria.</t>
  </si>
  <si>
    <t xml:space="preserve">Se evidencia incumplimiento del procedimiento A-GRF-PR-008 Administración de Inventarios Personalizados ya que al revisar el inventario a cargo de la funcionaria Clara Marcela Novoa de la Secretaría de Integración Regional y del funcionario German Piñeros Acevedo de la Secretaría de Competitividad se detectó que no se realizó el paso 8 de este procedimiento que dice “Realizar Actualización: Realizar el registro actualizando el inventario personalizado en el sistema SAP, generando el nuevo número de activo fijo y registrándolo en el formato de traslado físico de Bienes Muebles y finaliza el procedimiento.”, incumpliendo lo establecido en la NTCGP 1000:2009 e ISO 9001:2008 Numeral 4.2.4, Control de registros. </t>
  </si>
  <si>
    <t>Contar con el levantamiento, verificación y actualización de los inventarios del Nivel Central, como producto final del contrato # 213 - 2017 de levantamiento de inventarios personalizados del Nivel Central.</t>
  </si>
  <si>
    <t>Informar a los servidores públicos a través de una Circular, en cuanto a la utilización de la aplicación de consulta de inventarios personalizados en la intranet del Portal Web de la Gobernación de Cundinamarca; así como del procedimiento A-GRF-PR-008 "Administración de Inventarios Personalizados".</t>
  </si>
  <si>
    <t>Se encontraron bienes que no poseen placa de inventario tanto en la Secretaría General como en otras Secretarías (Secretaría de Planeación, Secretaría de prensa, Secretaría TIC) Incumpliendo del procedimiento A-GRF-PR-004 Ingreso y Egreso de Bienes Muebles y Elementos de Consumo al Almacén General, en el paso 6 que establece que se debe “Realizar la identificación individualizada de los bienes muebles propiedad del Departamento, colocando en cada uno de ellos la plaqueta con el número de activo”, situación que puede dar lugar a la materialización del riesgo “perdida de bienes por desactualización del inventario". Incumpliendo la norma NTCGP 1000:2009 e ISO 9001:2008 Numeral 4.1.g Requisitos Generales.</t>
  </si>
  <si>
    <t xml:space="preserve">Contar con el levantamiento, verificación y actualización de los inventarios del Nivel Central, como producto final del contrato # 213 - 2017 de levantamiento de inventarios personalizados del Nivel Central </t>
  </si>
  <si>
    <t>Informar a los servidores públicos a través de una Circular, en cuanto a la utilización de la aplicación de consulta de inventarios de personalizados en la intranet del Portal Web de la Gobernación de Cundinamarca; así como el procedimiento A-GRF-PR-008 "Administración de Inventarios Personalizados".</t>
  </si>
  <si>
    <t>Revisadas las metas 558, 560 y 576, se evidencio que en las reprogramaciones no tienen coherencia, debido a que al realizar la suma de lo ejecutado año 2016 con las reprogramaciones realizadas para 2017, 2018 y 2019 supera el valor programado para el cuatrienio, situación que conlleva la exposición a la materialización del riesgo N°2 del proceso de Direccionamiento estratégico, identificado como “Puede suceder que las entidades ejecutoras remitan en sus informes de seguimiento información imprecisa, desactualizada, incoherente.”</t>
  </si>
  <si>
    <t>Revisar mensualmente con los directores a quien competen las metas; las herramientas dispuestas por la secretaria de planeación, para llevar un seguimiento y control al PDD; de manera tal, que los ajustes hechos estén registrados en las instancias que corresponda.</t>
  </si>
  <si>
    <t>Sandy Julliette Ochoa Riaño</t>
  </si>
  <si>
    <t>En el mapa de riesgos 2017 del proceso Atención al Ciudadano 1) se incluye el riesgo Puede suceder que no se preste una buena atención al usuario (también identificado en el 2016) y los controles Personal con los conocimientos necesarios y Trámites y OPAS publicados en el SUIT que listan como controles propuestos tanto en 2016 como 2017, 2) el control propuesto Documentos específicos en el proceso para el riesgo Puede suceder que no se preste una buena atención al usuario, a la fecha de la auditoría no se ha creado pese a que la valoración del riesgo inherente y residual se encuentra en 16-Extrema (ver numeral 2.1.2 de la EVALUACIÓN DE LA GESTIÓN). En el mapa de riesgos 2017 del proceso de Gestión Documental los controles propuestos Política de producción electrónica de documentos, Procedimientos documentados para los archivos especiales y Vista de verificación de conocimiento y aplicación en cuanto a archivos especiales para el riesgo Puede suceder que los documentos electrónicos, digitales, análogos y virtuales, no se almacenan, conservan y custodian adecuadamente a la fecha de la auditoría no se han creado pese a que la valoración del riesgo inherente y residual se encuentra en 15-Extrema (ver numeral 2.2.2 de la EVALUACIÓN DE LA GESTIÓN). Los hechos descritos no se ajustan a la Política Administración de Riesgos E-GMC-POL-002 versión 4 establece en el segundo ítem del numeral 3.4 y Decreto 943 de 2014, Manual Técnico del Modelo Estándar de Control Interno para el Estado Colombiano MECI 2014, 1. Módulo de Control de Planeación y Gestión, 1.3.1 Políticas de Administración de Riesgos.</t>
  </si>
  <si>
    <t xml:space="preserve">Documentar las acciones realizadas para fortalecer las competencias de los servidores públicos en temas de atención al ciudadano, para crear controles al riesgo : puede suceder que no se preste una buena atención al usuario y subirla como evidencia al plan de riesgo 1821 </t>
  </si>
  <si>
    <t xml:space="preserve">Generar y actualizar permanentemente documentos guía de los POING (Ubicación de la dependencias y servicios de las dependencias ) como control al riesgo: " puede suceder que no se preste una buena atención al usuario y documentarlo en el plan de riesgos 1821 </t>
  </si>
  <si>
    <t xml:space="preserve">Mantener actualizada una base de datos con los trámites que presta la Gobernación de Cundinamarca como control del riesgo: puede suceder que no se preste una buena atención al usuario y subirla como evidencia al plan de riesgo 1821 </t>
  </si>
  <si>
    <t xml:space="preserve">El seguimiento a los controles del riesgo Puede suceder que no se preste una buena atención al usuario realizada en los informes trimestrales de revisión al desempeño del proceso presenta información del seguimiento a los controles que es inconsistente o que no puede ser verificada (ver numeral 2.1.2 de la EVALUACIÓN DE LA GESTIÓN), El seguimiento a los controles del riesgo Puede suceder que no se conserve la integridad y legibilidad de los documentos carece de análisis en cuanto al estado de su creación o mejoramiento (controles propuestos), no se proporciona información respecto a la aplicación del control y su eficacia en función de la causa asociada (ver numeral 2.2.2 de la EVALUACIÓN DE LA GESTIÓN), las situaciones presentadas no se ajustan a lo que define la Guía para la Gestión de Riesgos y Oportunidades E-GMC-GUI-002 versión 3 numeral 8.7 y Decreto 943 de 2014, Manual Técnico del Modelo Estándar de Control Interno para el Estado Colombiano MECI 2014, 2. Módulo de Evaluación y Seguimiento, 2.1.1 Autoevaluación del Control y Gestión. </t>
  </si>
  <si>
    <t>Socializar en el comité directivo los reportes periódicos que realiza la secretaría y sus procesos.</t>
  </si>
  <si>
    <t>Alexander Garzon Romero</t>
  </si>
  <si>
    <t>Documentar en todos los casos, la gestión ante los riesgos.</t>
  </si>
  <si>
    <t>La Secretaría General de Cundinamarca realizó de manera extemporánea, a la antes denominada Unidad Administrativa Especial de Contratación UAEC hoy Dirección de Contratación, los reportes de los contratos y convenios celebrados durante los meses de septiembre, octubre, noviembre y diciembre de 2016. Por consiguiente se evidencia incumpliendo a las Directrices impartidas en las Circulares 016 de 2016 y 008 de 2017.</t>
  </si>
  <si>
    <t>Solicitar a los servidores públicos que corresponda, el soporte de los correos electrónicos en los cuales se evidencie el cumplimiento de los reportes de los contratos y/o convenios, dentro del término señalado por la Dirección de Contratación.</t>
  </si>
  <si>
    <t>Enviar comunicación a los servidores públicos del área, sobre el cumplimiento de la circular 008-2017; a fin de que los reportes de los contratos y convenios se realicen en tiempos de oportunidad.</t>
  </si>
  <si>
    <t>No se evidencia dentro de la Carpeta Contractual, del Contrato No. 011 – 2016, la elaboración y suscripción de la respectiva Acta de Liquidación Contractual, encontrándose vencido el término legal. El mismo hecho se presentó en el Contrato No. 124 – 2016. Por consiguiente, se desconoce lo establecido en el Artículo 11 de la Ley 1150 de 2007 y los Numerales 3.3.1.2 y s.s. del Manual de Contratación adoptado bajo el Decreto Departamental 038 de 2016.</t>
  </si>
  <si>
    <t>Requerir a los supervisores cuando las circunstancias lo ameriten, para que procedan a la liquidación de los contratos y/o convenios que sean resorte de la secretaría general .</t>
  </si>
  <si>
    <t>Socializar a los servidores públicos del área de la OAJ en la Sec. General; la importancia según normativa vigente, de contar con los documentos formalizados en cada proceso contractual. (Ejemplo: Acta de liquidación)</t>
  </si>
  <si>
    <t>Dentro del Expediente Contractual, del Contrato No. 020 – 2016, no se evidencio la elaboración y suscripción del Análisis y/o Estudios del Sector, ignorando así lo establecido en el Decreto 1082 de 2015 en su Artículo 2.2.1.1.1.6.1 y el Decreto Departamental 038 de 2016 Manual de Contratación Numeral 3.1.1.2.</t>
  </si>
  <si>
    <t>Socializar al interior del grupo de trabajo el requerimiento en cuanto a que en los contratos de Comodato, se deberá hacer el análisis del sector.</t>
  </si>
  <si>
    <t>En el Contrato No. 063 – 2017, no existe informe de supervisión al interior de las carpetas del contrato. Los mismos hechos se presentaron, en el Contrato Interadministrativo de Comodato No. 122 – 2016 y en el Contrato No. SG-LP-122-2017.Esta situación evidencia incumplimiento a lo establecido en el Decreto Departamental 038 de 2016 Manual de Vigilancia y Control de la Ejecución Contractual Numerales 1.2.1. Ítem 8 y 1.2.2. Ítem 19.</t>
  </si>
  <si>
    <t>Requerir a los supervisores de los contratos y/o Convenios donde los mismos no hayan remitido los informes y demás documentos que indique el contrato y/ convenios.</t>
  </si>
  <si>
    <t>Socializar a los supevisores sobre sus obligaciones en cuanto al seguimiento técnico, administrativo, financiero, contable y jurídico; con respecto al cumplimiento en los contratos.</t>
  </si>
  <si>
    <t xml:space="preserve">No se vislumbra dentro del expediente contractual, del Contrato No. 063 – 2017, la elaboración y suscripción del Acta de Inicio del mencionado contrato. Tampoco se percibió la respectiva Acta de Inicio, alusiva al Contrato No. SG-LP-122-2017. Los mencionados documentos tampoco se evidenciaron dentro de la Plataforma SECOP. En consecuencia, no se da aplicación a lo establecido en el Decreto Departamental 038 de 2016 Manual de Contratación Numeral 3.2.1.7 y el Manual de Vigilancia y Control de la Ejecución Contractual Numeral 1.2.3 Punto 2º. </t>
  </si>
  <si>
    <t>Oficiar a los supervisores de los contratos de la Secretaría General, señalando los lineamientos básicos en materia de supervisión y de la suscripción de las actas de inicio (cuando las mismas se requieran)</t>
  </si>
  <si>
    <t>Socializar con los servidores públicos del área, sobre la necesidad de utilizar el formato A–GC-FR-001 "Acta de Inicio" en los contratos que corresponda.</t>
  </si>
  <si>
    <t>En los contratos interadministrativos de comodato N° 010-2016, 020-2016 y 122-2016, las pólizas se encuentran vencidas y no obra requerimiento del supervisor para su renovación o prorroga, incumpliendo la cláusula contractual que establece entre las obligaciones del contratista mantener vigentes las pólizas.</t>
  </si>
  <si>
    <t>Requerir a los supervisores con el fin de que hagan las cumplir las obligaciones contractuales de los contratos de comodato.</t>
  </si>
  <si>
    <t>Socializar a los supervisores sobre las obligaciones en cuanto al seguimiento técnico, administrativo, financiero, contable y jurídico; con respecto a los contratos.</t>
  </si>
  <si>
    <t xml:space="preserve">En la Secretaría General, despacho del secretario no se evidencia que se diligencie el formato único de Inventario Documental, FUID, correspondiente al año 2016 y 2017 respecto a producción documental contractual. En la dirección de Servicios Administrativos, no se está diligenciado el FUID, correspondiente al año 2017. Lo anterior refleja incumplimiento al artículo 26 de la Ley 594 de 2000, acuerdo AGN 042 del 2002 y artículo 2.8.2.5.8 Decreto 1080 de 2015. </t>
  </si>
  <si>
    <t>Sencibilizar sobre el Formato Único de Inventario FUID a los servidores públicos a cargo de la actividad en la Secretaría General.</t>
  </si>
  <si>
    <t>Solicitar la elaboración de un plan de mejoramiento sobre el asunto, a las Oficinas de despacho de la Sec. General y a la dir. de servicios Administrativos; plan de mejoramiento que establezca el volumen y el tiempo de realización.</t>
  </si>
  <si>
    <t xml:space="preserve">En la Secretaría de General, se evidencia transferencias documentales, sin realizarse al archivo central correspondiente a los años 2013 y 2014, se aprecia selectivamente contrato de suministro número 195 de 2013 suscrito el 11/10/2013 con acta de liquidación de fecha 10/11/2014 y contrato de prestación de servicios número 048 de 2014, suscrito el 27/05/2014, con acta de terminación anticipada y liquidación de mutuo acuerdo de fecha 18/12/2014; lo anterior con tiempos de retención de dos años de acuerdo a resolución 552 de 2016. </t>
  </si>
  <si>
    <t xml:space="preserve">Realizar sencibilización correspondiente, a los servidores públicos a cargo de la actividad en la Sec. General. </t>
  </si>
  <si>
    <t>Solicitar la elaboración de un plan de mejoramiento a la Ofc. Asesora Jurídica en la Sec. General, que establezca el volumen y el tiempo de realización.</t>
  </si>
  <si>
    <t>Se evidencia en la Secretaría General, controles definidos para riesgos identificados en el proceso de gestión documental, que carecen de efectividad, como es el caso del control “Visita trimestral de asistencia y verificación”, asociado al riesgo “Perdida de Información Institucional”. Para el año 2017, el control que define el mapa de riesgo para la causa “Desactualización de las TRD” es “Norma aplicable exigible al manejo de las TRD. Igual sucede con relación al riesgo “puede suceder que los Documentos electrónicos, digitales, análogos y virtuales no se almacenan, conservan y custodian adecuadamente”, para la causa “Baja cultura organizacional para el manejo de documentos en formatos especiales”, hay un control existente “Norma aplicable al manejo de formatos especiales para la Gestión Documental”, pero no se aprecia su implementación como es el caso de la Secretaria de Prensa y Comunicaciones. Módulo de Control de Planeación y Gestión, Componente Administración del Riesgo, Elemento Análisis y Valoración del Riesgo.</t>
  </si>
  <si>
    <t>Actualización del Instrumento Archivistico TRD.</t>
  </si>
  <si>
    <t xml:space="preserve">Documentar y socializar el procedimiento de documentos especiales. </t>
  </si>
  <si>
    <t>Realizar sencibilización correspondiente a los Gestores Documentales a cargo de los despachos.</t>
  </si>
  <si>
    <t>En la Secretaría General, se observan expedientes contractuales, que no cuentan con hoja de control, situación que se apreció selectivamente en los contratos número 045 de 2017 y 146 – 2016. No se observa lo dispuesto en parágrafo único del Articulo 12 del Acuerdo 002 de 2014 del AGN y Circular 027 del 28 de septiembre de 2016, expedida por la secretaria general de la Gobernación de Cundinamarca.</t>
  </si>
  <si>
    <t>Realizar sencibilización sobre el uso del formato Hoja de Control "A-GD-FR-015"a los servidores públicos a cargo de la actividad.</t>
  </si>
  <si>
    <t>Solicitar la elaboración de un plan de mejoramiento a la Ofc Asesora Jurídica en la Sec. General, que establezca el volumen y el tiempo de realización.</t>
  </si>
  <si>
    <t xml:space="preserve">En la Secretaría General se evidencia desactualización de los inventarios personalizados de los funcionarios José Gustavo Moreno Pulido, María Cristina Abello, Alberto Javier García, Arturo Aparicio Sánchez, Julio Roberto Cuervo, Paula Lorena Ramírez, Rosalinda Melo Sanabria, Sandra Victoria Olarte, Clara Inés Rojas, Deicy Hernández, Sandra Liliana Betancourt, incumpliendo lo establecido en la Circular 12 de 2016 expedida por la Secretaría General, líder del proceso de Gestión de recursos físicos, en la cual señala que “Es responsabilidad de cada funcionario mantener su inventario personalizado al día”. </t>
  </si>
  <si>
    <t xml:space="preserve">Contar con el levantamiento, verificación y actualización de los inventarios del Nivel Central, como producto final del contrato # 213 - 2017 de levantamiento de inventarios personalizados del Nivel Central. </t>
  </si>
  <si>
    <t>Informar a los funcionarios a través de una Circular, en cuanto a la utilización de la aplicación de consulta de inventarios de personalizados en la intranet del Portal Web de la Gobernación de Cundinamarca; así como el procedimiento A-GRF-PR-008 "Administración de Inventarios Personalizados".</t>
  </si>
  <si>
    <t>Se encontraron inmuebles que no están registrados en la base de datos de inmuebles de la Dirección de Bienes e inventarios, esto evidencia desactualización de la información.</t>
  </si>
  <si>
    <t>Oficiar a las oficinas de Registro e Instrumentos Públicos con el fin de obtener información de los bienes que registran a nombre del Departamento de Cundinamarca.</t>
  </si>
  <si>
    <t>En la Secretaría General faltan controles para evitar o mitigar la exposición a la materialización de los riesgos identificados en el mapa de riesgos del proceso de Gestión de Recursos Físicos, este hecho se evidenció al encontrar funcionarios en todas las Secretarías de la Gobernación ya auditadas, que tienen desactualizado su inventario y adicionalmente se encontraron bienes muebles que no están identificados en el inventario.</t>
  </si>
  <si>
    <t>Se encuentra que el ex funcionario identificado con C.C 11.255.751 tiene 2.970 elementos a cargo en su inventario, situación que no ha sido legalizada.</t>
  </si>
  <si>
    <t>Producto del levantamiento de inventarios, se realiza el Comité de Bajas.</t>
  </si>
  <si>
    <t>Los documentos: M-AC-GUI-001 Guía para el Operador del servicio en Línea versión 1, M-AC-IN-001 Sistema Gestión Documental versión 1, M-AC-POL-001 Política de Atención al Ciudadano versión 1 (ver numeral 2.1.1 de la EVALUACIÓN DE LA GESTIÓN), A-GD-IN-001 Guía para el Operador del servicio en Línea versión 2, A-GD-PLA-001 Plan de contingencia versión 1, A-GD-PR-002 Programa Gestión Documental versión 1 (ver numeral 2.2.1 de la EVALUACIÓN DE LA GESTIÓN) no han sido objeto de actualización tal como lo definen las políticas de operación del procedimiento control de documentos -literal j- NUMERAL 4.2.3 CONTROL DE DOCUMENTOS, literal b).</t>
  </si>
  <si>
    <t>Revisar y actualizar los documentos: M-AC-GUI-001 "Guía para el Operador del servicio en Línea" V-1, M-AC-IN-001 "Sistema Gestión Documental" v-1, M-AC-POL-001 "Política de Atención al Ciudadano" v1, A-GD-IN-001 "Guía para el Operador del servicio en Línea" v2, A-GD-PLA-001 "Plan de contingencia v1.</t>
  </si>
  <si>
    <t xml:space="preserve">El proceso de Gestión de Recursos Físicos define el Plan Anual de Adquisiciones como una de las herramientas de la planeación del mismo, no obstante el proceso no documenta la ejecución y seguimiento de dicho plan, evidenciándose que el proceso no tiene la capacidad para verificar si se está dando cumplimiento al plan formulado por cada Secretaría. La situación descrita no da cumplimiento en su totalidad a lo reglamentado mediante Decreto 943 de 2014, Manual Técnico del Modelo Estándar de Control Interno para el Estado Colombiano MECI 2014, 2. Módulo de Evaluación y Seguimiento, 2.1.1 Autoevaluación del Control y Gestión. </t>
  </si>
  <si>
    <t>Realizar el seguimiento al reporte oportuno de parte de las secretarias ante la secretaría de las TICS.</t>
  </si>
  <si>
    <t>Realizar la verificación de la documentación del PAA de la Secretaría General.</t>
  </si>
  <si>
    <t>No se evidencia seguimiento de compromisos en el acta de reunión No 2 del Comité de Atención al Ciudadano de fecha 28 de junio de 2017, consignados en el acta N° 1 de marzo 31 de 2017, en relación a que se proyectó elaborar el procedimiento con los respectivos protocolos para la interrupción de horarios de atención al ciudadano, pero no ha sido aprobado ni socializado a la fecha de auditoria, cuando su fecha de compromiso era el día 30 de Mayo de 2017.</t>
  </si>
  <si>
    <t>Elaborar protocolos para la interrupción de horarios de Atención al Ciudadano en las Entidades del sector central de la Gobernación, y Socializarlos.</t>
  </si>
  <si>
    <t>Validar y socializar documento ya elaborado, referente al Procedimiento con los respectivos protocolos para la interrupción de horarios de atención al ciudadano.</t>
  </si>
  <si>
    <t>Se evidencia que en las Secretarias de Movilidad y Transporte, y Hacienda no hay respuesta efectiva a las llamadas que se trasfieren del PBX 7490000, lo que va en contravía del protocolo de Atención del Ciudadano.</t>
  </si>
  <si>
    <t>Realizar Socialización a las Secretarias de Movilidad y Transporte y Hacienda, sobre los protocolos de atención al ciudadano a través del canal telefónico.</t>
  </si>
  <si>
    <t>La PQRS Nos 2016201813, 2016198635 y 2017064003, fueron direccionadas de forma errónea a las Secretarias que no eran de su competencia, disminuyendo tiempo de respuesta oportuna.</t>
  </si>
  <si>
    <t>Realizar seguimiento mensual al direccionamiento de las comunicaciones oficiales y socializar sus resultados.</t>
  </si>
  <si>
    <t xml:space="preserve">En las PQRS Nos 2016257989, 2017000923 y 2017001020, se evidenció demoras en la distribución de los documentos desde el punto de radicación, lo que reduce tiempos de respuesta de ley, de las entidades que corresponden. </t>
  </si>
  <si>
    <t>Hacer seguimiento mensual a los distribuidores de correspondencia, en el cumplimiento del procedimiento en cuanto a los horarios establecidos para la distribución de los documentos físicos.</t>
  </si>
  <si>
    <t>Se evidencia una indebida clasificación en la radicación de la PQRS No 2017079116, pues corresponde a una comunicación informativa y no a una PQRS.</t>
  </si>
  <si>
    <t>Reiterar la capacitación a los radicadores de correspondencia en cuanto a la clasificación de los documentos recibidos y direccionados a través de las diferentes rutas de SG.-Mercurio</t>
  </si>
  <si>
    <t>En el desarrollo de las auditorías combinadas adelantadas por la Oficina de Control Interno a las Secretarías del nivel central de la Gobernación, se evidencia que no existe conocimiento del procedimiento Administración de peticiones, quejas, reclamos y sugerencias M-AC-PR-001 Versión 6 de fecha 12 de octubre de 2016 y del manual de derechos de petición, quejas, reclamos, sugerencias y denuncias M-AC-MA-002 versión 2 de fecha 17 de enero de 2016, adicionalmente, se observa que no hay claridad en relación al traslado por competencia de las peticiones, según lo dispuesto en el Art 21 de la Ley 1755 de 2015.</t>
  </si>
  <si>
    <t>Socializar procedimiento "Administración de peticiones, quejas, reclamos y sugerencias" M-AC-PR-001 V.6 y del "Manual de derechos de petición, quejas, reclamos, sugerencias y denuncias" M-AC-MA-002 V.2</t>
  </si>
  <si>
    <t>Elaborar y socializar la Circular para dar claridad al procedimiento de traslados por competencia de las peticiones, según lo dispuesto en el Art 21 de la Ley 1755 de 2015.</t>
  </si>
  <si>
    <t>No se evidencia en la PQRS No 2017057748, mecanismos de control frente a la reasignación de documentos pendientes en las bandejas de personas que se desvinculen de la entidad.</t>
  </si>
  <si>
    <t>Socializar la Circular 24 del 23 de junio de 2017 y solicitar a los Secretarios de Despacho, coordinar con la Secretaría de Tics, su aplicación.</t>
  </si>
  <si>
    <t>La entidad no cuenta con un canal que atienda exclusivamente la Peticiones, Quejas, reclamos y Sugerencias de los funcionarios de la Gobernación de Cundinamarca, de conformidad con lo señalado en el eje transversal de información y comunicación del MECI 1000:2014.</t>
  </si>
  <si>
    <t>Destinar un buzón de sugerencias, exclusivo para las peticiones, quejas, reclamos y sugerencias de los funcionarios y socializar su ubicación y uso.</t>
  </si>
  <si>
    <t>Se evidencia que no se ha actualizado la identificación de las rutas Nos. 283 que aún registra como Unidad Administrativa Especial de Vivienda Social y PQRS U.A.E de Vivienda Social, cuando desde la expedición del Decreto Ordenanzal No. 0265 de 2016, esta Dependencia se transformó en Secretaría de Hábitat y Vivienda.</t>
  </si>
  <si>
    <t>Programar reunión entre la Secretaría de TIC- El administrador de PQRS de la Secretaría de Habitat y Vivienda, y Atención al Ciudadano para actualizar la ruta 283.</t>
  </si>
  <si>
    <t>Se evidencia que el trámite de las PQRS No 2016216513 y 2016216260, se adelantó mediante copias, cuando se debían agotar los cinco pasos de la herramienta, originado en la falta de parámetros claros del uso de copias.</t>
  </si>
  <si>
    <t xml:space="preserve">Incluir en las capacitaciones periódicas del SG- Mercurio, a los servidores públicos, en cuanto al correcto uso de las copias. </t>
  </si>
  <si>
    <t>Se evidencio el informe del cuarto trimestre de 2016 y primer trimestre de 2017 en los cuales se encuentran solicitudes radicadas con direccionamiento de manera extemporánea hasta de 16 días hábiles de gestión, dejándose sin responder dentro de los 15 días de ley</t>
  </si>
  <si>
    <t>Capacitar al personal que atiende el canal de denuncias en cuanto a la correcta aplicación del procedimiento: "Atención denuncias de corrupción", y realizar seguimiento mensual por un período de tres meses.</t>
  </si>
  <si>
    <t>Se observa que la meta 558, de acuerdo a su objetivo e indicador, presenta en la realidad un cumplimiento del 100%, puesto que el centro de integral de atención al ciudadano ya se encuentra en funcionamiento, sin embargo cuenta con un plan de trabajo con actividades adicionales y programación para 2018 y 2019.</t>
  </si>
  <si>
    <t>Documentar en reunión de comité directivo la aclaración del alcance de la meta y los productos que de ella hacen parte.</t>
  </si>
  <si>
    <t>Revisados los planes de acción de riesgos de gestión y corrupción, no se evidencia avances en algunas actividades que permitan mitigar el riesgo, teniendo en cuenta las fechas de compromiso que se establecieron.</t>
  </si>
  <si>
    <t>Hacer seguimiento a la gestión de Riesgos, tanto de gestión como de corrupción; la última semana de cada mes.</t>
  </si>
  <si>
    <t>Según la resolución 00008 del 10 de enero de 2017, el valor de las cuentas por pagar es $4.650’755.085 vs. La ejecución presupuestal proveniente de la Dirección de presupuesto el valor de cuentas por pagar es 4.601.084.719, quedando una diferencia de $49.670.366. Es decir que presupuestalmente no hay recursos para cubrir las obligaciones de la Entidad. Se evidencia que no hay conciliación entre presupuesto y contabilidad.</t>
  </si>
  <si>
    <t>Realizar la verificación de cada pago de los compromisos constituidos como cuentas por pagar de acuerdo a la resolución 00008 del 10-Ene-2017</t>
  </si>
  <si>
    <t>Sandra Liliana Betancourt Duarte</t>
  </si>
  <si>
    <t>Solicitar a la dirección de presupuesto de la secretaría de hacienda, la ejecución presupuestal de las cuentas por pagar que sean registradas en acto administrativo (resolución) al 31-Dic-2017; para con ello, conciliar su correspondencia con dicha resolución.</t>
  </si>
  <si>
    <t>La efectividad en la ejecución de los recursos para la vigencia 2017 es baja. En recursos ordinarios va en un 33%; los otros tres tipos de recurso no se han empezado a ejecutar.</t>
  </si>
  <si>
    <t>Optimizar la planificación que se realiza para la contratación y su forma de pago, a lo largo del año; así como realizar en mayores términos de oportunidad los ajustes a estos planes cuando haya inyección de recursos nuevos en el presupuesto.</t>
  </si>
  <si>
    <t xml:space="preserve">Optimizar la planificación que se realiza para la contratación y su forma de pago, a lo largo del año; así como realizar en mayores términos de oportunidad los ajustes a estos planes cuando haya inyección de recursos nuevos en el presupuesto. </t>
  </si>
  <si>
    <t>Se observa que al verificar el procedimiento M-AC-PR-001 “Administración de peticiones, quejas, reclamos y sugerencias no se relaciona la Resolución 0833 de 2015, dentro de los documentos aplicables del procedimiento y es la norma vigente para manejo de buzones.</t>
  </si>
  <si>
    <t>Relacionar la Resolución 0833 de 2015 en los documentos aplicables al procedimiento: "Administración de peticiones, quejas, reclamos y sugerencias"</t>
  </si>
  <si>
    <t>En la Secretaría General, selectivamente se revisó la carpeta de Prestación de Servicios número 060 – 2016 y se observa a folio 2 al 9 estudios previos, con fecha incompleta solo mes y año (abril de 2016), a folio 10 al 14 análisis del sector sin fecha de elaboración; contrato de prestación de servicios 045 de 2017, a folio 1 análisis del sector sin fecha de elaboración, a folio 3 al 6 estudios previos con fecha incompleta solo mes y año (enero de 2017), lo cual genera dificultad al momento de ordenar cronológicamente el expediente; y similar situación, con el Contrato de compra venta número 127 – 2016, a folio 7 al 10 documento original de análisis del sector sin fecha de elaboración. Lo anterior sin observar el Numeral 5.3 Ordenación Documental, de GUIA PARA LA ORGANIZACIÓN DE LOS ARCHIVOS DE GESTIÓN Y TRANSFERENCIAS DOCUMENTALES AL ARCHIVO CENTRAL, A-GD-GUI-001.</t>
  </si>
  <si>
    <t>Realizar sencibilización sobre la "Guía para la Organización de los Archivos de Gestión y Transferencias Documentales al Archivo Central" A-GD-GUI-001 a los servidores públicos a cargo de la actividad.</t>
  </si>
  <si>
    <t>Las Metas 559 y 574 a cargo de la Secretaría General presentan una ejecución acumulada para el cuatrienio de 0%, frente al 30% y 16,4%, respectivamente, que estaba programado. Esto implica que se deben tomar acciones para lograr el cumplimiento de estas metas.</t>
  </si>
  <si>
    <t>Presentar informe mensual al comité directivo de la secretaría,como insumo para la toma de desiciones que correspondan. - Acta</t>
  </si>
  <si>
    <t xml:space="preserve">Realizar las gestiones correspondientes para lograr que secretaria de Competitividad y desarrollo económico, haga la asignación de 31 computadores portátiles y 4 impresoras multifuncionales nuevos, que se encuentran en el almacén general de la Gobernación sin cumplir el objeto para el cual fueron adquiridos que era el de dotar los CREAS - Centros Regionales de Emprendimiento y Asistencia Empresarial - con el fin de prestar de forma adecuada y eficiente los servicios descentralizados del portafolio integral de servicios de la SCDE, de conformidad con la orden de compra N° 1182 de 2014. </t>
  </si>
  <si>
    <t>Oficiar nuevamente a la Secretaria de Competitividad y Desarrollo Económico, con la finalidad de que dé disposición final de estos elementos.</t>
  </si>
  <si>
    <t>Gestionar y coordinar la inclusión en los inventarios de la Gobernación de Cundinamarca de la totalidad de los bienes muebles de las Instituciones Educativas Departamentales.</t>
  </si>
  <si>
    <t>Solicitar a los pagadores y/o rectores; se entreguen las plantillas el 30 de Noviembre de 2017, relacionando al detalle los inventarios de cada Institución educativa. (plantillas ya socializadas a ellos de parte de la DBI - Secretaria General), todo ello, en concordancia con el memorando # 25 de 2017, remitido por la Secretaria de Educación. - Esta información deberá ser ingresada en el sistema SAP.</t>
  </si>
  <si>
    <t>Se evidencia que en el procedimiento – A-GRF-PR-004 Ingreso y egreso de bienes muebles y elementos de consumo al almacén general –no se ha establecido la forma de proceder con relación a bienes que existen físicamente, pero que no están dentro del inventario.</t>
  </si>
  <si>
    <t>Oficiar a la Secretaria de Educación para que legalicen los elementos que se encuentran en custodia del Almacén y fueron adquiridos por las Secretarias de Educación y TIC.</t>
  </si>
  <si>
    <t>Se evidencia que en los radicados Nos. 2016215078, 2017020523, 2017025030,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Numeral 7.5.1. NTCGP 1000:2009 e ISO 9001:2008. Control de la producción y de la prestación del servicio.</t>
  </si>
  <si>
    <t>Martha Cecilia Gallego Cardona</t>
  </si>
  <si>
    <t>Elaborar circular a todos los funcionarios de la Secretaría resaltando la importancia y obligatoriedad de la elaboración de respuestas dentro de los términos de ley.</t>
  </si>
  <si>
    <t>Capacitación a funcionarios en el manejo del Mercurio.</t>
  </si>
  <si>
    <t>En la Secretaría de Agricultura, no se evidenció el cumplimiento de los ítems No 9 y 10 del procedimiento M-AC-PR-001 Versión 6 “Administración de peticiones, Quejas Reclamos y sugerencias, específicamente de los informes mensuales y trimestrales al jefe de dependencia y/o secretario de la vigencia 2016 y 2017 y no hay evidencia del envío del reporte trimestral al líder del proceso, correspondiente a los meses de Julio a Septiembre de 2016, en cuanto a los meses de Octubre a Diciembre de 2016, se observó envío mediante correo electrónico de fecha 16 de Enero de 2017, evidenciándose extemporaneidad. Numeral 7.5.3. NTCGP 1000:2009 e ISO 9001:2008. Identificación y trazabilidad.</t>
  </si>
  <si>
    <t>Elaboración de informes y reuniones mensuales para análisis entre la Secretaria y el Administrador de Mercurio.</t>
  </si>
  <si>
    <t xml:space="preserve">La Secretaría de Agricultura y Desarrollo Rural de Cundinamarca no dio cumpliendo a la implementación y aplicación de la Matriz de Planeación Contractual con Formato Código: A-GC-FR-030 Versión: 01 de Fecha 07/12/2016, Matriz que se encontraba vigente, en el periodo comprendido entre el 07-12-2016 al 12-07-2017, al interior del Proceso de Gestión Contractual. NUMERAL 7.1 Planificación de la realización del producto o prestación del servicio literal d). NTCGP 1000:2009 e ISO 9001:2008. </t>
  </si>
  <si>
    <t xml:space="preserve">Reunión con el líder del proceso de Gestión Contractual para definir la matriz de planificación de la realización del producto o prestación del servicio literal d) del Numeral 7.1 </t>
  </si>
  <si>
    <t>Martha Rodriguez Peña</t>
  </si>
  <si>
    <t>Revisada la meta 396, Implementar programas de mitigación, recuperación por emergencias y desastres a 1500 productores del sector agropecuario del departamento, se evidencia sobrevaloración de la misma, en razón a que el avance de ejecución para el año 2016, tenían una programación de 200 productores con programas de mitigación y el avance físico fue de 0, en el año 2017 la programación es de 600 y el avance físico es de 86 productores con programas de mitigación, situación que conlleva la exposición a la materialización del riesgo N°1 del proceso de Direccionamiento estratégico, identificado como “Puede suceder que al momento de fijar la meta el planificador asigne valores que durante su ejecución no pueden ser cumplidos (sobrevalorar) o son superados (subvaloración)”, para el caso concreto sobrevaloración.</t>
  </si>
  <si>
    <t xml:space="preserve">Para la vigencia 2017 se realiza reprogramación mediante el acta del 18 de octubre y a 31 de diciembre se dará cumplimiento a dicha meta </t>
  </si>
  <si>
    <t>Maria Isabel Cubides Ramirez</t>
  </si>
  <si>
    <t xml:space="preserve">REPROGRAMACION FÍSICA DE METAS </t>
  </si>
  <si>
    <t>En relación a los mercurios 2017091279 y 2017098128 no se está dando cumplimiento a lo dispuesto en el artículo 21 de la Ley 1755 de 2015, en relación, en primer lugar, a la respuesta al peticionario dentro de los cinco días informándole del traslado a la Entidad por competencia y en segunda instancia, al traslado a la dependencia competente.</t>
  </si>
  <si>
    <t>Se contestaron extemporáneamente</t>
  </si>
  <si>
    <t xml:space="preserve">ELABORAR Y ENVIAR CIRCULAR A FUNCIONARIOS RECORDANDO EL CUMPLIMIENTO DE LOS TÉRMINOS ESTABLECIDOS EN LA LEY PARA EL TRÁMITE DE LOS DERECHOS DE PETICIÓN </t>
  </si>
  <si>
    <t>La Secretaría de Agricultura y Desarrollo Rural de Cundinamarca NO reportó, a la Unidad Administrativa Especial de Contratación UAEC hoy Dirección de Contratación, la contratación adelantada durante el mes de octubre de 2016. Además de lo anterior, realizó de manera extemporánea a la misma Entidad, los reportes de los contratos y convenios celebrados durante los meses de diciembre de 2016 y enero, febrero, abril, mayo de 2017. Por consiguiente, se evidencia incumpliendo a las Directrices impartidas en las Circulares 016 de 2016 y 008 de 2017</t>
  </si>
  <si>
    <t>Reportar la información de acuerdo a las circular 008 de 2017</t>
  </si>
  <si>
    <t>No se evidencia dentro de la Carpeta Contractual, del Convenio de Asociación No. SADR - 001 – 2016, la elaboración y suscripción de la respectiva Acta de Liquidación Contractual. En consecuencia de lo anterior, no se da cumplimiento a lo determinado en el Artículo 3.3.1.2 y s.s. del Manual de Contratación adoptado bajo el Decreto Departamental 038 de 2016.</t>
  </si>
  <si>
    <t>rogramar y realizar reunión interinstitucional entre funcionarios del Ministerio de Agricultura y Desarrollo Rural y funcionarios de la Secretaría de Agricultura y Desarrollo Rural con el rpopósito de revisar el acta de liquidación del convenio SADR-001 de 2015 para su posterior firma</t>
  </si>
  <si>
    <t>Fabio Lozano Torres</t>
  </si>
  <si>
    <t>Dentro de los Expedientes Contractuales, del Convenio de Asociación SADR No. 21 – 2016, el Contrato Interadministrativo SADR No. 031 – 2016 y el Convenio de Asociación SADR No. 035 – 2017, no se evidencio la elaboración y suscripción del Análisis y/o Estudios del Sector. En este orden de ideas, se desconoce lo establecido en el Decreto 1510 de 2013 Artículo 15, el Decreto 1082 de 2015 en su Artículo 2.2.1.1.1.6.1, el Decreto Departamental 038 de 2016 Manual de Contratación Numeral 3.1.1.2 y el Procedimiento Contratación Directa Código A-GC-PR-004 Versión 3 del 29/Sep/2015.</t>
  </si>
  <si>
    <t>Elaborar los estudios del sector para los convenios de Asociación SADR No. 21 – 2016, el Contrato Interadministrativo SADR No. 031 – 2016 y el Convenio de Asociación SADR No. 035 – 2017.</t>
  </si>
  <si>
    <t>En el despacho de la Secretaria de Agricultura y Desarrollo Rural, no se evidencia diligenciado el formato único de inventario documental, FUID, correspondiente a la vigencia 2016 y 2017. Lo anterior refleja incumplimiento de lo establecido en el artículo 26 de la Ley 594 de 2000, y artículo 2.8.2.5.8 Decreto 1080 de 2015.</t>
  </si>
  <si>
    <t>Elaborar el Formato Único de Inventario Documental correspondiente a los años 2016 y 2017</t>
  </si>
  <si>
    <t>Carlos Gersain Castañeda Leon</t>
  </si>
  <si>
    <t>En la Secretaría de Agricultura y Desarrollo Rural se evidencia desactualización de los inventarios personalizados de los funcionarios Luis Orlando Serrato, Eduard Hernán Correa, Carlos Ignacio Ríos, Abel Enrique Zambrano, y Ana María Quintero, incumpliendo lo establecido en la Circular 12 de 2016 expedida por la Secretaría General, líder del proceso de Gestión de recursos físicos, en la cual señala que “Es responsabilidad de cada funcionario mantener su inventario personalizado al día”.</t>
  </si>
  <si>
    <t xml:space="preserve">Actualización de Bienes e Inventarios de cada puesto de trabajo </t>
  </si>
  <si>
    <t>Abel Enrique Zambrano Sanchez</t>
  </si>
  <si>
    <t xml:space="preserve">La Secretaría de Agricultura y Desarrollo Rural participa en los procesos de ASISTENCIA TÉCNICA y PROMOCIÓN DE LA COMPETITIVIDAD Y DESARROLLO ECONÓMICO SOSTENIBLE, ambos con matriz de DEFINICIÓN DEL PRODUCTO/SERVICIO Y TRATAMIENTO DEL NO CONFORME vigente, actualizadas el 29 de agosto de 2017 y 06 de Septiembre de 2017 respectivamente, que incluyen información de ASIENTECIA TÉCNICA, no obstante en los procesos no se especifica en qué casos o situaciones aplica cada una. La situación descrita no clarifica el cumplimiento del numeral 7.2.1 Determinación de los requisitos relacionados con el producto y/o servicio. NTCGP 1000:2009 e ISO 9001:2008. </t>
  </si>
  <si>
    <t xml:space="preserve">Solicitud al líder del proceso de Asistencia técnica para determinar los requisitos referentes al numeral 7.2.1 Determinación de requisitos relacionados con el producto y/o servicio. </t>
  </si>
  <si>
    <t xml:space="preserve">REUNIÓN INTERNA REVISIÓN PROCESOS PARA DEFINIR ACCIONES REFERENTES A LA ASISTENCIA TECNICA DIRECTA RURAL </t>
  </si>
  <si>
    <t>REUNIÓN CON LOS PROCESOS DE ASISTENCIA TÉCNICA Y DE PROMOCIÓN DE LA COMPETITIVIDAD Y DESARROLLO ECONÓMICO PARA AJUSTES EN EL TEMA DE ASISTENCIA TÉCNICA DIRECTA RURAL -AJUSTE DE PROCESOS</t>
  </si>
  <si>
    <t>No se presentó plan de asistencia técnica para el primer semestre 2017 y el segundo semestre 2016, a pesar de que para la época el procedimiento de asistencia técnica lo contemplaba.</t>
  </si>
  <si>
    <t xml:space="preserve">Elaborar el plan de asistencia técnica que se ejecuto para el 2016 y primer semestre del 2017 </t>
  </si>
  <si>
    <t>De acuerdo con lo evidenciado en el Aplicativo VISOR, y en la auditoría practicada, se establece que 9 de las 23 metas no programaron actividades para la vigencia 2016 y una de las programadas presenta ejecución 0 y 17 de la vigencia 2017 también presentan con corte a junio 30, ejecución en 0 o inferior a 50% hecho este que se puede afectar el cumplimiento del Plan Departamental de Desarrollo.</t>
  </si>
  <si>
    <t xml:space="preserve">Para el mes de diciembre de acuerdo a los alcances de los contratos y convenios firmados se dará cumplimiento a lo programada en las 23 metas de la Secretaria .Adicionalmente se reprogramarón seis metas por apropiaciones de vigencias futuras (según acta del 18 de Octubre de 2017) </t>
  </si>
  <si>
    <t xml:space="preserve">Realizar reunión con el l comité operativo para el seguimiento de las metas. </t>
  </si>
  <si>
    <t>No se evidencia soporte de las planillas de envío de respuesta a peticionarios, en relación a la PQRS Nos. 2016215078.</t>
  </si>
  <si>
    <t>Organizar en una carpeta las planillas de entrega de correspondencia.</t>
  </si>
  <si>
    <t>El radicado 2017025030, entre el paso 1 y 2 en la herramienta mercurio, se evidencia retraso en la distribución para la proyección de respuesta; ocasionando demoras significativas en el trámite a las PQRS, generando incumplimiento en los términos legales de respuesta.</t>
  </si>
  <si>
    <t>Seguimiento a las fechas y términos de respuesta de los funcionarios responsables y comunicar por vía correo lo pendiente</t>
  </si>
  <si>
    <t>En la Secretaría de Agricultura y Desarrollo Rural, verificado el Micrositio asignado, se obtiene un porcentaje de cumplimiento del 56.15, como resultado del consolidado de ejecución frente a la Ley 1712 de 2014, en razón a que de 14 ítems de los 36 que contiene la página web, no se obtuvo información; 13 están con información visible y actualizada y 8 con información parcial.</t>
  </si>
  <si>
    <t xml:space="preserve">Solicitud de capacitación y actualizar el micro sitio </t>
  </si>
  <si>
    <t>Rainer Abueta Coello</t>
  </si>
  <si>
    <t>Podemos observar que más del 90% de la contratación adelantada durante los años 2016 y 2017, al interior de la Secretaría de Agricultura y Desarrollo Rural de Cundinamarca, se ha realizado a través de la Modalidad de Selección de Contratación Directa, lo cual no es coherente, ya que la regla general de la contratación pública es adelantar los procesos de selección haciendo uso de la convocatoria pública, mas no contratando directamente los bienes, servicios y obras públicas, ya que este es un mecanismo excepcional.</t>
  </si>
  <si>
    <t xml:space="preserve">RELACIÓN FÍSICA Y ELECTRÓNICA DE LOS CONTRATOS Y CONVENIOS QUE SE REALICEN POR LA MODALIDAD DE CONTRATACIÓN DIRECTA </t>
  </si>
  <si>
    <t>Margarita Florez Amaya</t>
  </si>
  <si>
    <t xml:space="preserve">LA SECRETARIA CONTINUARA DANDO APLICACIÓN AL ESTATUTO DE CONTRATACIÓN ESTATAL ESPECIALMENTE A LO EXPUESTO EN EL DECRETO 092 DEL 2017 EN EL CASO DE SUSCRIPCIÓN DE CONVENIOS DE ASOCIACIÓN A CRITERIO DE LA DEPENDENCIA, Y SIEMPRE CONTANDO CON LA ANUENCIA DE LA DIRECCIÓN DE CONTRATACIÓN, SE ADELANTARA LA CONTRATACIÓN CORRESPONDIENTE DANDO APLICABILIDAD A LAS DIFERENTES MODALIDADES ESTABLECIDAS EN LA LEY 1150 DEL 2007 </t>
  </si>
  <si>
    <t>La Secretaría de Agricultura y Desarrollo Rural tuvo una ejecución baja para la vigencia del 2016 de un 55.09%. con relación al 90% que debería haberse ejecutado. En lo corrido de la vigencia 2017, siguen con baja ejecución, con corte 31 de julio de 2017 no han alcanzado si no el 32%.</t>
  </si>
  <si>
    <t xml:space="preserve">Reuniones del comité operativo para seguimiento a los procesos pre contractuales y los que están en ejecución para avances físicos -financieros </t>
  </si>
  <si>
    <t>Liliana Orozco Rojas</t>
  </si>
  <si>
    <t>La efectividad en la ejecución de los recursos para la vigencia 2016 es muy baja. En recursos ordinarios fue del 53.29%, mientras que en el fondo de reactivación agropecuaria solo alcanzaron una efectividad del 61.37%, los convenios nacionales no tuvieron ejecución, y para la vigencia 2017 con corte a 31 de julio, la efectividad en recursos ordinarios va en un 27%, en el fondo de reactivación agropecuario de un 4%, convenios nacionales, crédito interno y donaciones extranjeras no presentan ejecución.</t>
  </si>
  <si>
    <t xml:space="preserve">Reuniones del comité operativo para seguimiento a los procesos pre contractuales y los que están en ejecución y medir la efectividad </t>
  </si>
  <si>
    <t xml:space="preserve">Se evidencia en el primer informe parcial del semestre de 2017, de los Acuerdos de Gestión, radicados en la Secretaría de la Función Pública, que el documento del acuerdo del Jefe de Oficina Juan Carlos Vásquez Arias, no ha sido presentado. Con relación a la Gerente Rosa Cristina Gaitán Mahecha, no fue posible su ubicación para verificar presentación del acuerdo de gestión, pero revisado el directorio activo de funcionarios, figura como gerente asignada al despacho del Gobernador, sin ningún acto administrado de traslado ni reubicación del cargo. </t>
  </si>
  <si>
    <t>Presentar el acuerdo de gestión y oficiar a la Secretaría de la Función Pública con el propósito de obtener la ubicación de la funcionaria Rosa Cristina Gaitán Mahecha, para que aporte el acuerdo de gestión</t>
  </si>
  <si>
    <t>Juan Carlos Vasquez Arias</t>
  </si>
  <si>
    <t>En la Secretaría de Agricultura y Desarrollo Rural, despacho, se aprecian documentos con fecha de elaboración incompleta, solo mes y año, como es el caso de los estudios previos, de los expedientes contractuales SADR-04 de 2017 y SADR-027 de 2016, a folio 1 al 12 y folio 34 al 45, respectivamente; situación que dificulta la ordenación y organización cronológica de la carpeta contractual, sin observar el Numeral 5.3 Ordenación Documental de la GUIA PARA LA ORGANIZACIÓN DE LOS ARCHIVOS DE GESTIÓN Y TRANSFERENCIAS DOCUMENTALES AL ARCHIVO CENTRAL, A-GD-GUI-001.</t>
  </si>
  <si>
    <t>Soliciar documento dirigido a técnicos, abogados y financiero impartiendo la instrucción relacionada con establecer la fecha ( día, mes y año )para los estudios previos</t>
  </si>
  <si>
    <t>En la Secretaría de Agricultura y Desarrollo Rural, despacho, se observa la no utilización del formato de control Préstamo Interno de Documentos Archivos de Gestión, código A-GD-FR-010 versión 1; La auditoría solicito los expedientes contractuales SADR-10-2017 Y SADR-06-2017, pero no reposaban en el archivo de gestión y tampoco se encontró registro en el mencionado formato de control préstamo interno.</t>
  </si>
  <si>
    <t>Solicitud a los supervisores de la entrega de los procesos contractuales debidamente organizados cronólogicamente, foliados y rotulados</t>
  </si>
  <si>
    <t>En la Secretaría de Agricultura y Desarrollo Rural, se revisaron selectivamente expedientes contractuales SADR-030 de 2017 y SADR-028 de 2017 y se observa que no cuentan con hoja de control. No se observa lo dispuesto en parágrafo único del Articulo 12 del Acuerdo 002 de 2014 del AGN y Circular 027 del 28 de septiembre de 2016, expedida por la secretaria general de la Gobernación de Cundinamarca.</t>
  </si>
  <si>
    <t>Realizar el control documental y hacer verificación mensual</t>
  </si>
  <si>
    <t>En la Secretaría de Agricultura y Desarrollo Rural no se está cumpliendo con la publicación en forma oportuna de las actualizaciones realizadas al PAA, en el micrositio web, ni en el sitio de transparencia de la página de la Gobernación de Cundinamarca, incumpliendo el procedimiento A-GRF-PR-007 – Plan Anual de Adquisiciones- en cuanto lo establecido en los pasos número 9 y 10 – Actualizar el PAA en el SECOP y en la página web del Departamento. NTCGP 1000:2009 e ISO 9001:2008 Numeral 7.5.1, control de la producción y de la prestación del servicio.</t>
  </si>
  <si>
    <t xml:space="preserve">Se actualizarán y publicarán el Plan Anual de Adquisiciones correspondiente a la vigencia 2017 en el micro sitio, SECOP y se solicitará a los encargados de la página web de la Gobernación publicar el respectivo documento </t>
  </si>
  <si>
    <t>En el proceso de Gestión Financiera los indicadores “Cumplimiento del presupuesto de ingresos del departamento” y “Tasa de crecimiento de los Ingresos” presentan mediciones con corte 31 de marzo de 2017 y 31 de diciembre de 2016, respectivamente, por debajo de la tolerancia inferior y sin acción correctiva formulada, y los indicadores “Porcentaje de ejecución de gastos de inversión” y “Porcentaje de ejecución presupuestal de gastos” presentan mediciones con corte 31 de marzo y 30 de junio de 2017 por debajo de la tolerancia inferior y sin acciones correctivas formuladas. Los hechos descritos incumplen lo que establece la Guía para Indicadores de Gestión E-GMC-GUI-003 numeral 8.5. TOMAR ACCIONES y el numeral 8.2.3 Seguimiento y medición de los procesos de la NTCGP 1000:2009 e ISO 9001:2008.</t>
  </si>
  <si>
    <t>Afianzar el conocimiento de mejora continua en los integrantes del equipo de mejoramiento, a través de mesa de trabajo con dinamizador del proceso.</t>
  </si>
  <si>
    <t xml:space="preserve">Revisión y seguimiento al resultado de indicadores. </t>
  </si>
  <si>
    <t>La Secretaría de Hacienda presenta el plan de acción de riesgos No Conformidad #1452 abierto frente a No Conformidad generada el 26/jul/2016 por la Dirección de Desarrollo Organizacional por incumplimiento del numeral 8.2.3 Seguimiento y medición de los procesos de la NTCGP 1000: 2009, a la fecha este plan se observa cerrado como no eficaz y sin reformulación del plan de acción, adicionalmente en esta auditoría se observa incumplimiento del mismo numeral para los indicadores Cumplimiento del presupuesto de ingresos del departamento, Tasa de crecimiento de los Ingresos, Porcentaje de ejecución de gastos de inversión y Porcentaje de ejecución presupuestal de gastos, situación que evidencia que las acciones tomadas por la entidad no han sido adecuadas, se incumple lo que establece el numeral 8.5.2 Acción correctiva de la NTCGP 1000:2009 e ISO 9001:2008.</t>
  </si>
  <si>
    <t>Gestionar la acción correctiva generando plan de acción.</t>
  </si>
  <si>
    <t xml:space="preserve">Realizar revisión periódica de acciones responsabilidad del proceso de gestión financiera. </t>
  </si>
  <si>
    <t xml:space="preserve">Se evidencia que en los radicados Nos. 2016221369, 2016207926, 2017101432 y 2017106693 se está incumpliendo el termino establecido en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Numeral 7.5.1. NTCGP </t>
  </si>
  <si>
    <t>Socializar el procedimiento de Administración de peticiones, Quejas, Reclamos y Sugerencias a los funcionarios de la Dirección de Ejecuciones Fiscales.</t>
  </si>
  <si>
    <t>Llevar control semaforizado de las PQRS que se distribuyen a la Entidad.</t>
  </si>
  <si>
    <t>No se evidencia cumplimiento del Protocolo de Atención al Ciudadano M-AC-PRO-001, exactamente en lo relacionado con la “Cultura del Servicio”, pues no se da manejo a la atención de cliente inconforme, y no siempre se da trato amable y cordial en los puntos del CUAC y la ventanilla de tesorería. Numeral 6.2.2, literal d) NTCGP 1000:2009 e ISO 9001:2008.</t>
  </si>
  <si>
    <t>Solicitar al proceso de Atención al Ciudadano, capacitación en el manejo del protocolo de atención al ciudadano M-AC-PRO-00, dirigido a las personas del proceso de Gestión de los Ingresos que atienden público.</t>
  </si>
  <si>
    <t>Realizar informe de Seguimiento trimestral de PQRS</t>
  </si>
  <si>
    <t>En la Secretaría Hacienda, no se evidenció el cumplimiento de los ítems No 9 y 10 del procedimiento M-AC-PR-001 Versión 6 “Administración de peticiones, Quejas Reclamos y sugerencias, en la presentación del informe trimestral al jefe inmediato, correspondiente a los trimestres de enero a marzo de 2017 y de abril a junio de 2017. Igualmente, no se evidencia envío del informe trimestral al líder del proceso, del trimestre de enero a marzo de 2017. Numeral 7.5.3 NTCGP 1000:2009 e ISO 9001:2008 Identificación y trazabilidad.</t>
  </si>
  <si>
    <t xml:space="preserve">Revisar el Procedimiento de Administración de Peticiones, Quejas, Reclamos y Sugerencias por parte de delegados al Comité, con el fin de determinar ruta interna para la consolidación y reporte del informe al líder del proceso. </t>
  </si>
  <si>
    <t>Remitir de manera oportuna los informes de pqrs al líder del Proceso.</t>
  </si>
  <si>
    <t>La Secretaría de Hacienda de Cundinamarca no dio cumpliendo a la implementación y aplicación de la Matriz de Planeación Contractual con Formato Código: A-GC-FR-030 Versión: 01 de Fecha 07/12/2016, Matriz que se encontraba vigente, en el periodo comprendido entre el 07-12-2016 al 12-07-2017, al interior del Proceso de Gestión Contractual. NUMERAL 7.1 Planificación de la realización del producto o prestación del servicio literal d).</t>
  </si>
  <si>
    <t>Designar un funcionario de la Oficina Asesora Jurídica de la Secretaría de Hacienda, para hacer parte del equipo de mejoramiento del Proceso de Gestión Contractual que sirva de enlace y retroalimente a los demás miembros de la OAJ frente a novedades o cambios y legalizar su designación.</t>
  </si>
  <si>
    <t>El riesgo Puede suceder que los recursos financieros sean insuficientes para la adecuada operación de la Gobernación identificado en el mapa de riesgos del proceso de Gestión Financiera para la vigencia 2016, se listan 4 causas que dan origen al riesgo de las cuales dos no presentaron creación o modificación de controles en la vigencia 2016, pese a esto, el proceso en su etapa de autoevaluación no advirtió la situación ni tomo medidas al respecto, hecho que evidencias deficiencias en la administración de los riesgos del proceso, se observa incumplimiento de lo establecido en el Decreto 943 de 2014, Anexo Técnico MECI 2014, 1.3.3 Análisis y Valoración del riesgo.</t>
  </si>
  <si>
    <t>Revisar y asegurar el mapa de riesgos del Proceso Gestión de los Ingresos, de manera que se evidencie que cada control propuesto tenga acciones definidas que implementen dicho control.</t>
  </si>
  <si>
    <t>En el proceso de Gestión Financiera se listan los riesgos “Puede suceder que haya reconocimiento de hechos económicos contrarios a la naturaleza de la cuenta a utilizar” y “Puede suceder que los registros contables se soporten con documentos que no responden a la normatividad contable”, cada uno con un único control propuesto y sin controles existentes, y que a su vez se encuentran en zona de riesgo 16-Extrema (tanto en inherente como residual dada la inexistencia de controles); en el proceso de Gestión de los Ingresos se lista el riesgo “Puede suceder que el aplicativo Excel que guarda la información no sea confiable y fiable, que impida el seguimiento y control de los procesos administrativos de cobro coactivo”, con un único control propuesto y sin controles existentes, y que a su vez se encuentran en zona de riesgo 12-Extrema (tanto en inherente como residual dada la inexistencia de controles). Para el caso de los tres riesgos mencionados se observa que a la fecha de la auditoría no se ha creado el control propuesto observando desviación de lo que se establece en la Política Administración de Riesgos E-GMC-POL-002 versión 4 en el primer ítem del numeral 3.4 y Decreto 943 de 2014, Manual Técnico del Modelo Estándar de Control Interno para el Estado Colombiano MECI 2014, 1. Módulo de Control de Planeación y Gestión, 1.3.1 Políticas de Administración de Riesgos.</t>
  </si>
  <si>
    <t xml:space="preserve">Revisión de riesgos puede suceder que haya reconocimiento de hechos económicos contrarios a la naturaleza de la cuenta a utilizar" y "Puede suceder que los registros contables se soporten con documentos que no responden a la normatividad contable" y de los controles propuestos, a través de mesa de trabajo. </t>
  </si>
  <si>
    <t>Gestionar la implementación de los controles para los riesgos observados correspondiente a la Dirección de Ejecuciones Fiscales.</t>
  </si>
  <si>
    <t>En relación al mercurio 2016215745 no se está dando cumplimiento a lo dispuesto en el artículo 21 de la Ley 1755 de 2015, en relación, en primer lugar, a la respuesta al peticionario indicándole que su solicitud fue trasladada a otra Entidad por competencia y en segunda instancia, al traslado a las dependencias competentes.</t>
  </si>
  <si>
    <t>Expedir y socializar Circular dirigida a los funcionarios de la Subdirección de Atención al Contribuyente, unificando criterios de acuerdo con el artículo 21 de la Ley 1755 de 2015</t>
  </si>
  <si>
    <t>En la petición enviada por el señor BRAHIAN ALEXIS OSPINA CORTES el día 29 de junio de 2017 al correo electrónico: impuestosvehiculos@cundinamarca.gov.co, no se está dando cumplimiento al termino de respuesta registrado dentro del trámite publicado en la página www.nomasfilas.gov.co, que corresponde a una respuesta inmediata al trámite de impuesto de vehículo, pero se emitió respuesta 30 días calendario después.</t>
  </si>
  <si>
    <t xml:space="preserve">Disponer plan de contingencia para las épocas de finalización de periodo de recaudo. </t>
  </si>
  <si>
    <t>En el radicado No 2017046347 presentada el día 10 de abril de 2017, por la firma COLIMPEL S.A correspondiente a una solicitud de tramite adición y/o asociación de productos, observándose que el tramite citado tuvo 17 días hábiles de gestión y 2 de extemporaneidad, incumpliendo lo dispuesto en el Artículo 14 de la Ley 1755 de 2015.</t>
  </si>
  <si>
    <t>Expedir circular dirigida a los funcionarios de la Dirección de rentas y gestión tributaria definiendo los términos establecidos por la ley para dar respuesta a las solicitudes.</t>
  </si>
  <si>
    <t>El Micrositio dispuesto para la Publicación de la información requerida mediante la Ley 1712 de 2014, se encuentra tan solo en el 43% de cumplimiento, de acuerdo al resultado que arroja la matriz de evaluación de la dirección de GEL.</t>
  </si>
  <si>
    <t xml:space="preserve">Capacitación para los funcionarios de la Secretaría de Hacienda en la Ley 1712 de 2014 -Gobierno en Línea-. </t>
  </si>
  <si>
    <t xml:space="preserve">Realizar sesión de trabajo con las dependencias que integran la Secretaría de Hacienda, con el fin de determinar los responsables de reportar la información a publicar en el micrositio y fechas de publicación. </t>
  </si>
  <si>
    <t>La Secretaría de Hacienda de Cundinamarca no reporto, a la Unidad Administrativa Especial de Contratación UAEC hoy Dirección de Contratación, la contratación adelantada durante el mes de diciembre de 2016. Además de lo anterior, realizó de manera extemporánea a la misma Entidad, los reportes de los contratos y convenios celebrados durante los meses de julio, agosto, septiembre, octubre de 2016 y febrero, abril, julio de 2017. Por consiguiente, se evidencia incumpliendo a las Directrices impartidas en las Circulares 016 de 2016 y 008 de 2017.</t>
  </si>
  <si>
    <t>Elaborar cronograma que facilite seguimiento en la presentación de reportes que deba hacer la Oficina jurídica.</t>
  </si>
  <si>
    <t xml:space="preserve">Llevar control del reporte oportuno del informe de contratos y/o convenios suscritos por la Secretaría. </t>
  </si>
  <si>
    <t xml:space="preserve">Dentro de las Carpetas Contractuales, del Contrato SH No. 079-2016, no se evidencio oficio que justificara la celebración de la Prorroga No. 3 del 24-04-2017, desconociendo lo establecido en el Artículo 3.2.1.9.1 del Manual de Contratación Decreto Departamental 038 de 2016. De igual manera, tampoco se percibió al interior del Expediente Contractual, que el supervisor del mencionado contrato haya exigido al contratista el ajuste correspondiente de la vigencia de los amparos de las garantías del contrato, como consecuencia de la misma Prorroga No. 3 del 24-04-2017, ignorando así lo determinado en el Artículo 1.2.5 Punto 2º del Manual de Vigilancia y Control de la Ejecución Contractual Decreto Departamental 038 de 2016. </t>
  </si>
  <si>
    <t>Capacitar a todos los funcionarios y personal de apoyo de la oficina asesora jurídica de la secretaria de Hacienda en control y vigilancia de la gestión contractual.</t>
  </si>
  <si>
    <t>Dentro del Expediente Contractual, del Contrato Interadministrativo No. 101 – 2016, no se evidencio la elaboración y suscripción del Análisis y/o Estudios del Sector, ignorando así lo establecido en el Decreto 1510 de 2013 Artículo 15, el Decreto 1082 de 2015 en su Artículo 2.2.1.1.1.6.1, el Decreto Departamental 038 de 2016 Manual de Contratación Numeral 3.1.1.2 y el Procedimiento Contratación Directa Código A-GC-PR-004 Versión 3 del 29/Sep/2015.</t>
  </si>
  <si>
    <t>Capacitar a los profesionales de la oficina jurídica y demás operadores de la contratación de la Secretaria de hacienda en el proceso de gestión contractual, y específicamente en estudios previos y del sector.</t>
  </si>
  <si>
    <t>Al interior de las carpetas contentivas del Contrato No. 073 - 2017, a la fecha no reposa Acto Administrativo de Delegación de Supervisión alguno. Lo anterior llama la atención, teniendo en cuenta que los requisitos de perfeccionamiento y ejecución se satisficieron el 11-05-2017. Sin embargo el Subdirector de Liquidación Oficial de la Dirección de Rentas y Gestión Tributaria del Departamento de Cundinamarca, firma los informes de Supervisión, sin que a la fecha este haya sido delegado para ejercer la supervisión en el citado contrato. Es de resaltar que tampoco se vislumbró, Acto Administrativo de Delegación de Supervisión existente, en la plataforma SECOP. En consecuencia a lo anterior, no se da cumplimiento a la “…CLÁUSULA DECIMA QUINTA: SUPERVISIÓN…” del contrato pactado entre las partes.</t>
  </si>
  <si>
    <t>Diligenciar hoja de control documental para garantizar incorporación de todos los documentos contractuales en la carpeta</t>
  </si>
  <si>
    <t>Se observa alta exposición a las causas de los riesgos identificados para el proceso en la vigencia 2017, que podrían conducir a la materialización de los mismos, en razón a que los planes de acción para la ejecución de controles que permitan tratar los riesgos se encuentran sin gestión, Contraviniendo lo dispuesto en el Modulo de planeación y Gestión numeral 1.3.1. (MECI 2016).</t>
  </si>
  <si>
    <t>Capacitar a los funcionarios en administración del riesgo y socializar la política de administración del riesgo.</t>
  </si>
  <si>
    <t>La Dirección de Ejecuciones Fiscales, lleva 158.425 procesos de valorización, disciplinarios, impoconsumo, vehículos y especiales, por valor en mandamientos de pago: $45.161.805.925, la Dirección solo tiene una hoja de cálculo en Excel, como instrumento de manejo de información y no fue posible tener un histórico con corte a las fechas solicitadas.</t>
  </si>
  <si>
    <t xml:space="preserve">Elaboración de fase de análisis y diseño de los procedimientos de la Dirección de Ejecuciones Fiscales, con el fin de optimizar y automatizar el proceso de cobro coactivo. </t>
  </si>
  <si>
    <t>Realizar entrega de Formulario Único de Inventario documental-FUID de expedientes, organizados e intervenidos archivisticamente, por PBM SAS Contrato 105.</t>
  </si>
  <si>
    <t>La Dirección de Ejecuciones Fiscales no cuenta con un Sistema de Información de los procesos de cobro coactivo que adelanta, por lo que no tiene una base de datos sino unos registros en Excel con los datos de los soportes remitidos por las diferentes dependencias del Nivel Central, que se adelantan en las etapas de determinación del título y persuasiva, aunque este cuadro de control es actualizado diariamente, no existe un histórico de la información y los datos están en riesgo de ser modificados o alterados con facilidad.</t>
  </si>
  <si>
    <t xml:space="preserve">Implementación de un Sistema, propuesto mediante Contrato 105 con la firma PBM SAS, donde se identifique y se tenga información consolidada de los procesos de la Dirección de Ejecuciones Fiscales que no pueda ser modificada ni alterada. </t>
  </si>
  <si>
    <t>En la Secretaría de Hacienda, Despacho del Secretario, no se evidencia que se diligencie el formato único de Inventario Documental, FUID, vigencia 2016 y 2017, correspondiente a Informes de control y Vigilancia. Igual situación sucede en la Oficina Asesora Jurídica, con la producción documental contractual. Lo anterior refleja incumplimiento de lo establecido en el artículo 26 de la Ley 594 de 2000, acuerdo 042 de 2002 y artículo 2.8.2.5.8 Decreto 1080 de 2015.</t>
  </si>
  <si>
    <t>Realizar un cronograma de capacitación y seguimiento enfocado en el manejo y uso del Formato Único de Inventario Documental FUID.</t>
  </si>
  <si>
    <t>En el archivo de gestión de la Secretaría de Hacienda, Despacho del secretario, se evidencia producción documental sin transferir al archivo central, relacionada con informes a entes de control y vigilancia correspondientes al año 2008 al 2015; selectivamente se observó carpeta de informes a Contraloría Departamental con fecha inicial 04/04/2008 y final 25/08/2008 y carpeta número 2, con fecha inicial 15/06/2012 y final 26/06/2012. El tiempo de retención es de dos años de acuerdo a la resoluciones de TRD 0315 de 2006 y 417 de 2012.</t>
  </si>
  <si>
    <t xml:space="preserve">Realizar un cronograma de capacitación y seguimiento enfocado en el procedimiento de transferencias documentales de acuerdo a los tiempos de retención y producción documental. </t>
  </si>
  <si>
    <t xml:space="preserve">En la Secretaría de Hacienda se evidencia desactualización de los inventarios personalizados de los funcionarios Jorge Miranda Gonzales, Celia Acero Rubio, Amparo Neira Morales, Milton Olaya Forero, María Fanny Vega, Ellen Ruby Linares, Luis Fernando Arteaga, Carlos Augusto Quijano, Patricia Rojas Méndez, Liliana Triana, Arley Armando Sánchez, Ángel Ramiro Vanegas, Carolina Anzola, Marienar Castellanos, Clara Isabel Garay, Leydi Johanna Vargas, Cielo Daly García, Yessica Jaqueline Rocha, Cielo Almanza Cortés, Hadaidi Cucaita Gómez, Héctor Manuel Clavijo, Gustavo Andrés Tarazona, Maria Lucila Gutierrez, Luz Mary Zamudio y Judy Alejandra Cifuentes, incumpliendo lo establecido en la Circular 12 de 2016 expedida por la Secretaría General, líder del proceso de Gestión de recursos físicos, en la cual señala que “Es responsabilidad de cada funcionario mantener su inventario personalizado al día”. </t>
  </si>
  <si>
    <t xml:space="preserve">Expedir circular dirigida a los funcionarios de la secretaria de Hacienda solicitando que verifique y actualicen sus inventarios con la Dirección de Bienes e Inventarios de la Secretaria General, reiterando la obligación de mantener actualizados los inventarios personalizados ante la dirección de Bienes e Inventarios, con plazo de ejecución. </t>
  </si>
  <si>
    <t>En el proceso de Gestión Financiera el indicador Tasa de crecimiento de los Ingresos tiene definida una tolerancia superior mayor a la meta, los cinco indicadores restantes presentan un valor de tolerancia superior igual a la meta. En el proceso de Gestión de los Ingresos los indicadores Ejecución Procesal en el cobro Coactivo tiene definida una tolerancia superior mayor a la meta y el indicador Ejecución Plan de Fiscalización presenta un valor de tolerancia superior igual a la meta, la situación con los indicadores no da cumplimiento a lo que define la Guía para Indicadores de Gestión E-GMC-GUI-003 numeral 8.3.6. FICHA TECNICA DE INDICADORES. Se afecta el cumplimiento del numeral 8.2.3 Seguimiento y medición de los procesos de la NTCGP 1000:2009 e ISO 9001:2008.</t>
  </si>
  <si>
    <t>Revisar las fichas técnicas de los indicadores del proceso de Gestión Financiera.</t>
  </si>
  <si>
    <t>Revisar las fichas técnicas de los indicadores del proceso de Gestión de los Ingresos. (Acta de revisión)</t>
  </si>
  <si>
    <t>En la Secretaría de Hacienda en 2016 se generaron 5 Planes de acción de riesgos asociados al mapa de riesgos de la misma vigencia, estos fueron revisados en el mes de febrero de 2017 concluyendo que 3 (1298, 1299, 1300) de los 5 no cumplieron con lo establecido con el plan, la situación evidencia deficiencias en la gestión de acciones preventivas lo que afecta el cumplimiento del numeral 8.5.3 Acción preventiva de la NTCGP 1000:2009 e ISO 9001:2008.</t>
  </si>
  <si>
    <t>Revisar el mapa de riesgos del proceso Gestión Financiera de manera que se evidencie que cada control propuesto tenga acciones definidas que implementen dicho control.</t>
  </si>
  <si>
    <t>Revisar el mapa de riesgos del proceso Gestión de los Ingresos de manera que se evidencie que cada control propuesto tenga acciones definidas que implementen dicho control.</t>
  </si>
  <si>
    <t>A la fecha de esta auditoría no se observó la publicación en el sistema Isolución del seguimiento a la matriz de comunicaciones correspondiente al segundo trimestre de 2017, a pesar de haberla diligenciado y enviado a la secretaría de prensa mediante correo electrónico el 5 de julio de 2017.</t>
  </si>
  <si>
    <t>Cargar en isolucion la matriz de comunicaciones una vez sea reportada a la Secretaria de Prensa, es decir los primeros 5 días de vencido cuatrimestre.</t>
  </si>
  <si>
    <t>Analizada la trazabilidad de la PQRS con radicado en la herramienta Mercurio No. 2016251545, se evidenció que el documento fue evacuado del sistema hasta el día 28/02/2017, cuando su respuesta se envió desde el día 09/12/2016.</t>
  </si>
  <si>
    <t>Realizar actualización de las rutas de PQRS y capacitación de la herramienta de Mercurio a funcionarios y contratistas de la Oficina de Análisis Financiero de la Secretaría de Hacienda . (Reporte de la actualización y lista de asistencia a la capacitación) .</t>
  </si>
  <si>
    <t>En los radicados 2017088392, 2017101432, 2017095627 y 2017109626, no se adelantaron los cinco pasos establecidos en la herramienta mercurio, para trazabilidad de la PQRS.</t>
  </si>
  <si>
    <t xml:space="preserve">Realizar capacitaciones de la herramienta de Mercurio a las direcciones de Contabilidad, Ejecuciones Fiscales y Presupuesto. Evidencias: Acta de capacitación, control de asistencia. </t>
  </si>
  <si>
    <t xml:space="preserve">A 31 de diciembre de 2016 se constituyeron reservas presupuestales por valor de $4.000’389.774, las cuales en el reporte que arroja el sistema SAP, presentan una ejecución del 100%. Evidenciándose que la ejecución de la reserva presupuestal a 31 de agosto de 2017 efectivamente es del 60%. </t>
  </si>
  <si>
    <t>Control y seguimiento.</t>
  </si>
  <si>
    <t xml:space="preserve">Al revisar la ejecución presupuestal proveniente de la Dirección de presupuesto del Nivel Central, se observa que a la fecha de la auditoria hay entidades que no han terminado de ejecutar las cuentas por pagar constituidas a 31 de diciembre de 2016. </t>
  </si>
  <si>
    <t>Ejecutar la totalidad de las cuentas por pagar al finalizar el 2017 o cancelarlas en el caso de no ser ejecutadas por el fenecimiento de las mismas.</t>
  </si>
  <si>
    <t>Al revisar la presentación la ejecución presupuestal, se observa que la Deuda Publica para la vigencia 2017, se encuentra dentro de la sección presupuestal 1106 Secretaria de Hacienda y no independientemente. Sin tener en cuenta lo dispuesto en el artículo 36, Decreto111/96 y artículo 37 de la Ordenanza 227/14.</t>
  </si>
  <si>
    <t>Verificar que la Asamblea Dptal apruebe una sección presupuestal para el servicio de la deuda pública, tal como se radicó en el Proyecto de Presupuesto para la vigencia 2018 y reflejar lo pertinente en el Decreto de Liquidación.</t>
  </si>
  <si>
    <t xml:space="preserve">Se observa que el fondo Contingencias judiciales y administrativas por valor de $100’000.000, ubicado en el servicio de la deuda pública, aunque se encuentra clasificado en el Decreto 0422 del 21 de diciembre de 2016 “Por el cual se liquida el Presupuesto General del Departamento para la vigencia fiscal 2017, se detallan las apropiaciones, se clasifican y se definen los gastos”, no está definido en el mismo para su ejecución. </t>
  </si>
  <si>
    <t>Incluir en el decreto de liquidación del presupuesto de la vigencia 2018 el concepto de fondo contingencias judicales y administrativas.</t>
  </si>
  <si>
    <t>Como función de la Dirección de Rentas se encuentra coordinar y administrar la implementación del RITCUN (Decreto N° 0439 de 2015), con apoyo de la Secretaría de Tecnologías de la Información y las Comunicaciones — TIC. Se evidencia en la visita de la auditoria que no se ha dado cumplimiento a esta función y por lo tanto a la ley prevista para el tema.</t>
  </si>
  <si>
    <t>Acciones tendientes a modificar el Estatuto de Rentas del Departamento, en el sentido de derogar el artículo 86 que crea el RITCUN y en consecuencia, derogar el Decreto No.0439 de 2015 que reglamenta el mencionado artículo.</t>
  </si>
  <si>
    <t>No se observa soporte de cumplimiento en Isolución en el plan de acción N. 1909, relacionada el seguimientos a los recursos de SGP, la cual responde directamente al numeral 10 del artículo 99, funciones de la Dirección Financiera de Presupuesto, contempladas en el Decreto 265 del 16 de septiembre de 2016, la cual no presentan avance en su gestión.</t>
  </si>
  <si>
    <t xml:space="preserve">Cargar en la herramienta soporte que evidencia el cumplimento de la actividad </t>
  </si>
  <si>
    <t>Mery Ramos Quintero</t>
  </si>
  <si>
    <t>En la auditoria al proceso de gestión financiera en la Secretaría de Ambiente se evidenció que el saldo obligado del bienio 2015-2016, se va volver a incorporar en el bienio 2017-2018; en razón a que al cierre fue necesario hacer devolución de la factura por falta de recursos disponibles en la tesorería, lo que indica que se comprometieron recursos, sin haber sido recaudados. Esto dio lugar a que se solicitará CDP, RPC y se llegara hasta saldo obligado, sin que los recursos hubiesen sido girados por el Ministerio de Hacienda al Departamento y la Secretaría de Hacienda expidió registro presupuestal sin contar con los recursos.</t>
  </si>
  <si>
    <t>Generar desde la Dirección de Presupuesto en coordinación con la Dirección de Tesorería, un mecanismo de control para mantener el equilibrio entre la ejecución de Ingresos y la ejecución del Gasto.</t>
  </si>
  <si>
    <t>Olga Lucia Aleman Amezquita</t>
  </si>
  <si>
    <t>Respecto a las custodia de los títulos de depósito en la actualidad se guarda en un cajón con llave, aunque en aras salvaguárdalos en debida forma se ofició a la Secretaría General del Departamento de Cundinamarca, tan solo hasta el 4 de Agosto de 2017, solicitándole una caja de seguridad, con el fin de brindar protección de los títulos de depósito judiciales generados por el Banco Agrario, no se ha obtenido respuesta y no se observan gestiones adicionales y el riesgo de presentarse perdida o hurto de los títulos es alto.</t>
  </si>
  <si>
    <t>Contar un con una caja Fuerte en la Dirección de Ejecuciones Fiscales</t>
  </si>
  <si>
    <t>A la fecha de la auditoria se adelantan 158.425 procesos en la dirección de ejecuciones fiscales, sin embargo llama la atención que La Secretaria de Hacienda suscribió el 21 de enero de 2014, el Contrato No SH-017-2014 de prestación de servicios con un plazo de once (11) meses y diez (10) días, para la Depuración de Procesos Coactivos, a la fecha de la suscripción del contrato la Dirección de Ejecuciones Fiscales, estaba tramitando (según dato informado) aproximadamente 141.000 expedientes de proceso administrativo de cobro coactivo, de acuerdo a lo observado el contratista cumplió con los términos establecidos en el Contrato y las acciones que debieron ejecutarse para lograr el objeto del contrato no sean iniciado a fecha, existiendo riesgo de un detrimento patrimonial.</t>
  </si>
  <si>
    <t>Solicitar Convocatoria a la Oficina Jurídica de la Secretaria de Hacienda quien ejerce a su vez la Secretaría del Comité de depuración de Cartera para el estudio y la asesoría para proceder a realizar la depuración.</t>
  </si>
  <si>
    <t>Se revisaron los expedientes contractuales SH-048-2017, SH-075-2017, SH-080-2017, SH-010-2017, y SH-104-2016, donde se encontraron tipos documentales ilegibles, sin firma, fecha incompleta, sin dato del día en que se surten actuaciones de notificación y documentos archivados sin secuencia cronológica. Lo antes expuesto dificulta organización cronológica de la unidad de conservación, así como su organización y depuración, sin observar el Numeral 5.3 Ordenación Documental y el numeral 5.4 Selección y Depuración Documental de GUIA PARA LA ORGANIZACIÓN DE LOS ARCHIVOS DE GESTIÓN Y TRANSFERENCIAS DOCUMENTALES AL ARCHIVO CENTRAL, A-GD-GUI-001.</t>
  </si>
  <si>
    <t>Capacitación en los criterios de organización documental de acuerdo a la GUÍA PARA LA ORGANIZACIÓN DE LOS ARCHIVOS DE GESTIÓN Y TRANSFERENCIAS DOCUMENTALES AL ARCHIVO CENTRAL.</t>
  </si>
  <si>
    <t>En la Secretaría de Hacienda se revisaron selectivamente expedientes contractuales SH-048-2017, SH-010- 2017 y SH-104 de 2016 y no tienen hoja de control. No se observa lo dispuesto en parágrafo único del Articulo 12 del Acuerdo 002 de 2014 del AGN y Circular 027 del 28 de septiembre de 2016, expedida por la secretaria general de la Gobernación de Cundinamarca.</t>
  </si>
  <si>
    <t xml:space="preserve">Capacitación sobre uso y aplicación del la Hoja de Control Documental en los expedientes contractuales. </t>
  </si>
  <si>
    <t>Se evidencia que en los radicados Nos. 2016227422, 2016244128, 2016246810, 2017008046, 2017010447 y 2017016056; el Número 3833 del día 18 de agosto de 2017, 4006 del 26 de agosto de 2017, de la sede operativa de Mosquera,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Numeral 7.5.1. NTCGP 1000:2009 e ISO 9001:2008. Control de la producción y de la prestación del servicio.</t>
  </si>
  <si>
    <t>Verificar y Realizar el seguimiento mediante aplicativo mercurio de la solicitud interpuesta por los ciudadanos donde se evidenciarán los tiempos de Respuesta.</t>
  </si>
  <si>
    <t>Realizar Requerimientos a través de correos electrónicos y oficiar a los usuarios del aplicativo mercurio que incurran en gestionar respuesta a las solicitudes por fuera del tiempo estipulado por ley.</t>
  </si>
  <si>
    <t>Implementar una prueba piloto del aplicativo Mercurio en la Sede Operativa de Tránsito del Municipio de Villeta para el Administrador Siett , el cual permitirá realizar la trazabilidad de las PQRS allegadas en la Sede. Posteriormente se evaluará la pertinencia de la implementación a las demás sedes operativas</t>
  </si>
  <si>
    <t>Realizar 4 veces en el año socialización de PQRS en la secretaria de transporte Y Movilidad involucrando a todos los funcionarios en cuanto al tratamiento efectivo y gestión de PQRS.</t>
  </si>
  <si>
    <t>En la Secretaría de Transporte y Movilidad, no se evidenció el cumplimiento de los ítems Nos. 9 y 10 del procedimiento M-AC-PR-001 Versión 6 “Administración de peticiones, Quejas Reclamos y sugerencias, en la presentación de los informes mensuales al jefe inmediato, de los meses de octubre de 2016 a septiembre de 2017. De la misma manera, no se observa envío de los informes trimestrales al jefe inmediato, correspondiente a: octubre-diciembre/2016, enero-marzo/2017, abril-junio/2017 y julio-septiembre/2017. Igualmente, no se evidencia soporte de envío al líder del proceso, de los informes trimestrales de los meses: octubre-diciembre/2016, enero-marzo/2016 y abril-junio/2017, según lo expuesto en el análisis de gestión. Numeral 7.5.3 NTCGP 1000:2009 e ISO 9001:2008 Identificación y trazabilidad.</t>
  </si>
  <si>
    <t>Enviar informe mensual de PQRS según procedimiento de atención al ciudadano M-AC-PR-001 Versión 6, durante los primeros 5 días hábiles del mes siguiente al jefe inmediato y la oficina de atención al ciudadano secretaria General.</t>
  </si>
  <si>
    <t>Enviar informe trimestral de PQRS según procedimiento de atención al ciudadano M-AC-PR-001 Versión 6, durante los primeros 5 días hábiles del mes siguientes al jefe inmediato y la oficina de atención al ciudadano secretaria General.</t>
  </si>
  <si>
    <t>En el Convenio Interadministrativo No. 51 – 2016, mediante Oficios de Designación de Supervisión del 21-10-2016 (folios 74 y 75) y 16-12-2016 (Folios 117 y 118), se les informó a los supervisores el deber de “…presentar informes de supervisión mensualmente…” A pesar de esto, no se evidencia dentro de la carpeta contractual informe de supervisión alguno. Situación semejante se presentó, en el Convenio Interadministrativo de Cooperación No. 063 – 2016, debido a que el Acto Administrativo de Delegación de Supervisión del 03-01-2017 (Folios 125 y 126), notificó al supervisor el deber de “…presentar informes al ordenador del gasto, sobre la ejecución del contrato de manera frecuente y periódica, cada MES…”, pese a lo anterior, dentro del expediente contractual, tan solo se evidenciaron dos informes del 08-05-2017 (Folios 133 y 134) y 20-06-2017 (Folios 180 y 181). Estos hechos evidencian incumplimiento a lo establecido en el Decreto Departamental 038 de 2016 Manual de Vigilancia y Control de la Ejecución Contractual Artículos 1.2.1. Numeral 8 y 1.2.2. Numeral 19.</t>
  </si>
  <si>
    <t>CIRCULAR DIRIGIDA A LOS SUPERVISORES DE CONVENIOS PRECISANDO QUE EL INFORME DE COMISIÓN NO SUPLE EL INFORME DE SUPERVISIÓN Y POR LO TANTO DEBE ENTREGARSE MENSUALMENTE ESTE ULTIMO PARA SER INCORPORADO A LA CARPETA CORRESPONDIENTE</t>
  </si>
  <si>
    <t xml:space="preserve">Se evidencia, en el Contrato de Compraventa No. 046 - 2017, las siguientes situaciones: (i) A la fecha no reposa, dentro del expediente contractual, la respectiva suscripción del Acto Administrativo de Delegación de Supervisión, ignorando así lo demandado por el Decreto Departamental 038 de 2016 Manual de Contratación Artículo 3.2.1.8, el Manual de Vigilancia y Control de la Ejecución Contractual Artículo 1.7 y la Cláusula “…DECIMA: SUPERVISIÓN…” del contrato celebrado por las partes. (ii) No se puede evidenciar dentro de la carpeta contractual, que el Contratista haya cumplido con en el objeto, alcance y demás obligaciones pactadas en el Contrato. Tampoco se puedo apreciar ningún requerimiento, por parte de la Secretaria de Transporte y Movilidad de Cundinamarca, al Contratista para que cumpliera con lo pactado en el mencionado contrato. En ese orden de ideas, se desconoce lo establecido en el Numeral 1º del Artículo 4º de la Ley 80 de 1993 y en la Cláusula “…NOVENA: OBLIGACIONES DEL DEPARTAMENTO – SECRETARIA DE TRASPORTE Y MOVILIDAD…” del contrato suscrito por las partes. </t>
  </si>
  <si>
    <t xml:space="preserve">1. VERIFICAR TRIMESTRALMENTE EN LA TOTALIDAD DE LOS PROCESOS CONTRACTUALES SUSCRITOS, EL ACTO ADMINISTRATIVO DE DELEGACIÓN DE SUPERVISIÓN, FORMATO No. A-GC-FR-014117. </t>
  </si>
  <si>
    <t>2. OFICIO DIRIGIDO A LOS FUNCIONARIOS DE LA OFICINA JURIDICA RESPECTO A LA VERIFICACIÓN DE LA ENTREGA DE LA TOTALIDAD DE LOS DOCUMENTOS QUE INTEGRAN LOS EXPEDIENTES CONTRACTUALES, EN AUDITORIAS INTERNAS Y EXTERNAS Y A LOS ORGANISMOS DE CONTROL</t>
  </si>
  <si>
    <t>El plazo de ejecución del Convenio Interadministrativo de Cooperación No. 054 - 2017, culminaba su etapa de ejecución el día 09-10-2017, no se pudo evidenciar dentro de la carpeta contractual, que el Asociado haya cumplido con en el objeto, alcance y demás obligaciones pactadas en el Convenio. De igual manera, no se vislumbra que el Asociado haya encaminado las acciones pertinentes para celebrar la Contratación Derivada del presente Convenio, como parte ejecutora del mismo. Finalmente, tampoco se pudo apreciar ningún requerimiento al Asociado Cooperante, por parte de la Secretaria de Transporte y Movilidad de Cundinamarca, para que cumpliera con lo acordado en el citado Convenio Interadministrativo de Cooperación, el Plan Operativo de Trabajo, el Plan de Inversiones y el Cronograma de Actividades. De acuerdo a lo anterior, se observa incumplimiento a lo consagrado en el Decreto Departamental 038 de 2016 Manual de Vigilancia y Control de la Ejecución Contractual Artículo 1.2.1. Numerales 1, 6, 7 y el Manual de Contratación Capítulo V Etapa 1ª Inicio.</t>
  </si>
  <si>
    <t>ELABORAR Y SOCIALIZAR CIRCULAR DIRIGIDA A LOS SUPERVISORES DE LOS CONTRATOS Y CONVENIOS SUSCRITOS POR LA SECRETARÍA DE TRANSPORTE Y MOVILIDAD REQUIRIENDO LA ENTREGA DEL INFORME DE EJECUCIÓN DENTRO DEL TERMINO PACTADO.</t>
  </si>
  <si>
    <t xml:space="preserve">En el archivo de gestión de la secretaria de Transporte y Movilidad se evidencia, producción documental relacionada con resoluciones año 2007, circulares año 2012 guardado sobre el pasillo del archivo de gestión en cajas; en el módulo rodante resoluciones año 2016. Lo anterior, sin una adecuada organización, conservación y disposición y sin tener en cuenta, en especial criterios para la organización de los archivos de gestión, señalados en el artículo cuarto del acuerdo 042 del 31 de octubre de 2002 del Archivo General de la Nación. Selectivamente se apreció resoluciones número 01 y 141 del año 2007 con soportes y carpeta con circulares 009 y 008 del año 2012. </t>
  </si>
  <si>
    <t>1. REALIZAR CLASIFICACIÓN DOCUMENTAL, SEPARACION DE DOCUMENTOS DE APOYO Y ORDENACIÓN DOCUMENTAL, DE CONFORMIDAD ALAS TRD VIGENTES Y RETIRO DE ELEMENTOS NO DOCUMENTALES QUE SE ENCUENTRAN EN EL ARCHIVO.</t>
  </si>
  <si>
    <t>Juan Carlos Chaparro Laverde</t>
  </si>
  <si>
    <t>2. SELECCIÓN Y DEPURACIÓN DOCUMENTAL DE ACUERDO CON LAS DIRECTRICES DE LA LEY 594 DE 2000, LEY DE ARCHIVOS Y TRD.</t>
  </si>
  <si>
    <t>3. ORGANIZACIÓN FÍSICA EN EL ARCHIVO DE GESTIÓN DE LA SECRETARÍA DE TRANSPORTE Y MOVILIDAD Y ADELANTAR LA RESPECTIVA TRANSFERENCIA DOCUMENTAL A QUE HAYA LUGAR.</t>
  </si>
  <si>
    <t>En el archivo de gestión de la Oficina Asesora Jurídica se observa documentación, asociada a devoluciones, sin transferir al Archivo Central, se aprecia selectivamente carpeta identificada con código 20021801, con solicitud de devolución de dinero de fecha 21/08/2012, con última actuación constancia de ejecutoria de fecha 20/05/2013; similar situación con la documentación, solicitud devolución de dinero del 06/07/2012 con última actuación constancia de ejecutoria del 20/05/2013. También se aprecia sin transferencia acciones de tutela año 2013, selectivamente se evidencia carpeta con código 20010104. Tiempo de retención dos años Resolución 417 de 2012.</t>
  </si>
  <si>
    <t>1. CLASIFICAR, DEPURAR, ORGANIZAR Y DISPONER, DE ACUERDO CON LA LEY DE ARCHIVO Y LAS TRD, LA DOCUMENTACIÓN A TRANSFERIR.</t>
  </si>
  <si>
    <t>2. SOLICITAR A ARCHIVO CENTRAL LA TRANSFERENCIA DE EXPEDIENTES DE DEVOLUCIONES DE LAS VIGENCIAS 2011, 2012 Y 2013.</t>
  </si>
  <si>
    <t>No se evidencia diligenciado, en la Secretaría de Transporte y Movilidad, el formato único de inventario documental, vigencia 2016 y 2017, correspondiente a producción documental asociada a devoluciones por trámites y comparendos, acciones de tutela como lo relacionado con autorizaciones y permisos. Lo anterior refleja incumplimiento de lo establecido en el artículo 26 de la Ley 594 de 2000, y artículo 2.8.2.5.8 Decreto 1080 de 2015.</t>
  </si>
  <si>
    <t xml:space="preserve">1. VERIFICAR QUE ESTÉN ACTUALIZADOS LOS FUID EN CADA DEPENDENCIA. </t>
  </si>
  <si>
    <t>2. ADELANTAR PERMANENTEMENTE EL DILIGENCIAMIENTO Y LA ACTUALIZACIÓN DE LOS FUID.</t>
  </si>
  <si>
    <t>En la Secretaría de Transporte y Movilidad se evidencia desactualización de los inventarios personalizados de los funcionarios José Ricardo Valderrama, Yency Mariana Carrión, Juan Carlos Vega, Germán Betancourt, Mayra Angélica Gonzalez Morales, José Gilberto Rodriguez, Adriana María Estrada, Alba Rocío García, Martha Lucía Quintero, José Jaime Cuello, María Catalina Ramos, incumpliendo lo establecido en la Circular 12 de 2016 expedida por la Secretaría General, líder del proceso de Gestión de recursos físicos, en la cual señala que “Es responsabilidad de cada funcionario mantener su inventario personalizado al día”.</t>
  </si>
  <si>
    <t>Expedir circular dirigida a los funcionarios de la secretaria de Transporte y Movilidad, socializando las directrices de la Circular 012 de 2016 de la Secretaría General y del procedimiento correspondiente para actualización de inventarios.</t>
  </si>
  <si>
    <t>Revisada la meta 368, Conectar 70 km de red de ciclo rutas y senderos peatonales en el departamento, se evidencia sobrevaloración de la misma, en razón a que con la no se evidencia avance de ejecución para el año 2016, teniendo una programación de 3 kilómetros de ciclo rutas y senderos peatonales en el departamento y con corte tercer trimestre de 2017 el avance físico es de 0,40 kilómetros de ciclo rutas y senderos peatonales en el departamento y la programación para el año es de 5, y la meta 615, Incrementar en un 15% el número de los diferentes trámites realizados por la secretaría de transporte y movilidad como organismo de tránsito de carácter departamental, teniendo una programación de 36000 trámites incrementados y con corte tercer trimestre de 2017 el avance físico es de 0 tramites incrementados y la ejecución para el año 2016 quedo en 0, esta situación conlleva a la exposición a la materialización del riesgo N°1 del proceso de Direccionamiento estratégico, identificado como “Puede suceder que al momento de fijar la meta el planificador asigne valores que durante su ejecución no pueden ser cumplidos (sobrevalorar) o son superados (subvaloración)”</t>
  </si>
  <si>
    <t xml:space="preserve">Solicitar a la Secretaria de Planeación Departamental modificar las metas 368 y 615, respecto al Indicador. </t>
  </si>
  <si>
    <t>La secretaría de Tránsito y Movilidad para la fecha de ejecución de la auditoría, observada la herramienta Isolución en lo que corresponde a la caracterización del proceso Promoción del transporte y la movilidad con fecha de actualización a 24 de julio de 2017, lo referente a trámites y servicios, se evidencia en la matriz de definición del producto y/o servicio no conforme la asistencia técnica, que ya no corresponde a este proceso sino al proceso transversal de asistencia técnica, debiéndose haber observado la matriz de los trámites y servicios que presta la entidad y que según información de los auditados se encuentra en elaboración con un porcentaje de avance aproximado del 50%.</t>
  </si>
  <si>
    <t>Revisar y actualizar la matriz de definición del producto y/o servicio no conforme con el total de los trámites y servicios que presta la Secretaria de Transporte y Movilidad y su cargue en la herramienta ISOLUCION.</t>
  </si>
  <si>
    <t xml:space="preserve">Se observa en la Matriz de Comunicaciones 2017 en el ítem 19 “Trámites y Servicios que en el seguimiento de enero a marzo se encuentra un total de 57 trámites registrados en la plataforma SUIT a la fecha de la auditoria y confrontado con el micros tío de la Secretaria y SUIT no coincide la cifra de los tramites, por lo anterior la Entidad debe adelantar los controles propuestos con el fin de verificar que la información que se presenta como avance de ejecución corresponda al ítem a comunicar. </t>
  </si>
  <si>
    <t>Se establece como control reuniones trimestrales de verificación de la información en el diligenciamiento de la Matriz de comunicaciones, con el fin de que su contenido corresponda al ítem a comunicar, antes de ser enviada a la Oficina de Prensa y Comunicaciones.</t>
  </si>
  <si>
    <t>Analizada la trazabilidad de las PQRS con radicado en la herramienta Mercurio No. 2017008046, 2017010447 y 2017016056 se evidenció que los documentos estuvieron en la bandeja en PASO 2 “análisis y distribución en dirección”, a cargo de un mismo funcionario. Generando así demoras en el trámite y en ocasiones, vencimiento de los términos legales de respuesta.</t>
  </si>
  <si>
    <t>1. Requerir a los funcionarios para que den respuestas a las diferentes peticiones en forma oportuna y conforme a los términos legales</t>
  </si>
  <si>
    <t>2. Solicitar de forma semanal el pantallazo de la bandeja de mercurio de los diferentes funcionarios</t>
  </si>
  <si>
    <t xml:space="preserve">3. Realizar seguimiento permanente y verificación aleatoria a las diferentes bandejas de mercurio de los funcionarios asignados a la Dirección </t>
  </si>
  <si>
    <t>No se evidencia control en base de datos, respecto de los trámites de inscripción en el RUNT, que se adelantan en la Sede Operativa de Mosquera, por lo cual no se pudo evidenciar la trazabilidad del trámite.</t>
  </si>
  <si>
    <t>ACTIVIDAD 1.- Oficiar a las concesiones CIRCULEMOS CUNDINAMARCA 2015 y UT SIETT CUNDINAMARCA a fin de que informe sobre el protocolo establecido por la concesión de nivel nacional RUNT, sobre el control en base de datos de los trámites de inscripción, modificación, corrección y otros, de datos de ciudadanos, como también informe la trazabilidad de este tipo de trámites.</t>
  </si>
  <si>
    <t xml:space="preserve">ACTIVIDAD 2.- Una vez allegada respuesta respecto a la información solicitada, esta Jefatura hará visita a la Sede Operativa de Mosquera a fin de verificar y evidenciar la trazabilidad que queda en la base de datos tanto de CIRCULEMOS CUNDINAMARCA 2015 como de la UT SIETT CUNDINAMARCA, y confrontar la información que finalmente queda registrada exitosamente en la base de datos del RUNT respecto al trámite de inscripción, modificación, corrección y otros, de datos de ciudadanos y trámites. </t>
  </si>
  <si>
    <t xml:space="preserve">Al analizar la ejecución presupuestal con corte a 30 de septiembre se observa que la efectividad en la ejecución de los recursos para la vigencia 2017 es baja, refleja una ejecución del 56.34%. La efectividad en la ejecución de los recursos ordinarios es del 19%; de rec. Multas Infracciones y revisión es del 25%, mientras que los recursos de intereses multas y convenios Nacionales aún no se han empezado a ejecutar. </t>
  </si>
  <si>
    <t xml:space="preserve">1.- Realizar reuniones trimestrales de Comité Directivo para verificar y hacer seguimiento a la ejecución presupuestal. </t>
  </si>
  <si>
    <t xml:space="preserve">2.- Socializar nuevamente la Circular No. 02 de septiembre 22 de 2017, a través de correo institucional sobre las directrices y criterios para la adecuada ejecución presupuestal, previniendo sobre estimación tanto en gastos de funcionamiento como de Inversión. </t>
  </si>
  <si>
    <t>Selectivamente en la Secretaría de Transporte Y Movilidad se revisaron expedientes contractuales número 031 y 038 de 2017 y contrato 057 de 2016; se aprecia que no cuentan con hoja de control. No se observa lo dispuesto en parágrafo único del Articulo 12 del Acuerdo 002 de 2014 del AGN y Circular 027 del 28 de septiembre de 2016, expedida por la Secretaría General de la Gobernación de Cundinamarca.</t>
  </si>
  <si>
    <t xml:space="preserve">ELABORAR Y SOCIALIZAR OFICIO DIRIGIDO A FUNCIONARIOS DE LA OFICINA ASESORA JURIDICA DE LA STM, RECORDANDO EL DEBER DE INCORPORAR Y MANTENER ACTUALIZADA LA HOJA DE CONTROL CODIGO A-GD-FR-015, EN LA TOTALIDAD DE LAS CARPETAS CONTRACTUALES. </t>
  </si>
  <si>
    <t>Dentro del Expediente Contractual, del Convenio Interadministrativo No. 51 - 2016, se vislumbra que el Oficio de Delegación de Supervisor del 16-12-2016 (Folio 117) se suscribió sin el uso del formato A–GC-FR-014 Versión 05 del 07/Sep/2016. NUMERAL 4.2.3 Control de documentos literal b).</t>
  </si>
  <si>
    <t xml:space="preserve">1. ACTUALIZAR Y SUSCRIBIR NUEVAMENTE EL FORMATO DE DESIGNACION DE SUPERVISION No. A-GC-FR-014117, E INCORPORARLO EN EL EXPEDIENTE CONTRACTUAL. </t>
  </si>
  <si>
    <t>2. VERIFICAR TRIMESTRALMENTE EN LA TOTALIDAD DE LOS PROCESOS CONTRACTUALES SUSCRITOS, EL ACTO ADMINISTRATIVO DE DELEGACIÓN DE SUPERVISIÓN, FORMATO No. A-GC-FR-014117.</t>
  </si>
  <si>
    <t>La Secretaría de Transporte y Movilidad de octubre a diciembre de 2016 y de enero a octubre de 2017, recibió 42 incidentes de desacato a fallos de tutela, siendo un instrumento jurídico con el que cuentan las personas a quienes se les ha protegido un derecho fundamental por vía de tutela, su fin último es presionar el cumplimiento inmediato de la orden impartida por el juez, lo que implica que pueden incurrir en la sanción que se encuentra prevista en los artículos 27 y 52 del Decreto 2591 de 1991.</t>
  </si>
  <si>
    <t>ELABORAR CIRCULAR DIRIGIDA A LOS PROFESIONALES UNIVERSITARIOS DE LA SECRETARÍA DE TRANSPORTE Y MOVILIDAD ADSCRITOS A LAS 11 SEDES OPERATIVAS, A LA OFICINA DE PROCESOS ADMINISTRATIVOS, A LOS CONCESIONARIOS Y A LA DIRECCIÓN DE SERVICIOS DE LA MOVILIDAD Y SEDES OPERATIVAS EN TRANSITO REQUIRIENDO LA RESPUESTA OPORTUNA A LAS SOLICITUDES Y DERECHOS DE PETICIÓN, Y EL CUMPLIMIENTO TOTAL Y OPORTUNO DE LOS FALLOS DE TUTELA DENTRO DE LOS TÉRMINOS OTORGADOS POR LO JUECES DE CONOCIMIENTO.</t>
  </si>
  <si>
    <t>Los indicadores Cobertura en los programas de bienestar, Grado de satisfacción de los funcionarios con los programas de bienestar, Nivel de cumplimiento de programas de bienestar, Oportunidad en la atención de trámites del proceso, Nivel de cumplimiento de programas de bienestar, % de funcionarios nuevos con nivel de desempeño apenas satisfactorio, del proceso GESTIÓN DEL BIENESTAR Y DESEMPEÑO DEL TALENTO HUMANO se observan desactualizados a la fecha de la auditoría, la situación no se ajusta a lo que se documentó en el numeral 8.4. HACER = MEDIR de la GUÍA PARA INDICADORES DE GESTIÓN E-GMC-GUI-003 y al numeral 7.5.1 Control de la producción y de la prestación del servicio, literal e).</t>
  </si>
  <si>
    <t>Inactivar indicadores obsoletos</t>
  </si>
  <si>
    <t>Leandro Javier Sarmiento Pedraza</t>
  </si>
  <si>
    <t>Cargar fichas técnicas y lineas base de los nuevos indicadores del proceso.</t>
  </si>
  <si>
    <t xml:space="preserve">Realizar control y seguimiento trimestral a la medición oportuna y resultados de los indicadores. </t>
  </si>
  <si>
    <t>En el proceso de GESTIÓN DEL BIENESTAR Y DESEMPEÑO DEL TALENTO HUMANO los indicadores Grado de satisfacción de los funcionarios con los programas de bienestar, Nivel de cumplimiento de programas de bienestar y oportunidad en la atención de trámites, tienen definido un VALOR SATISFACTORIO mayor al definido como META. Igualmente, el indicador % de funcionarios con nivel de desempeño apenas satisfactorio y % de funcionarios nuevos con nivel de desempeño apenas satisfactorio, con tendencia definida como negativa, registran un VALOR SATISFACTORIO menor al definido como META, lo observado incumple lo que se define en el numeral 8.3.6. FICHA TECNICA DE INDICADORES de la GUÍA PARA INDICADORES DE GESTIÓN E-GMC-GUI-003 y el numeral 8.2.3 Seguimiento y medición de los procesos.</t>
  </si>
  <si>
    <t>Realizar control y seguimiento trimestral a la medición oportuna y resultados de los indicadores.</t>
  </si>
  <si>
    <t xml:space="preserve">Realizar una capacitación por parte de la Dirección de Desarrollo Organizacional a los funcionarios que realizan seguimiento y medición a indicadores. </t>
  </si>
  <si>
    <t>Pablo Hernán Sanchez Torres</t>
  </si>
  <si>
    <t>Se evidencia que en los radicados Nos. 2016231637, 2017084861 y 2017102374 se está incumpliendo el procedimiento M-AC-PR-001 Versión 6 “Administración de Peticiones, Quejas, Reclamos y Sugerencias”, que establece dentro de sus generalidades y Políticas de Operación en su numeral 4.5, el término de respuesta de 15 días hábiles de acuerdo al artículo 14 de la Ley 1755/15. Numeral 7.5.1. NTCGP 1000:2009 e ISO 9001:2008. Control de la producción y de la prestación del servicio.</t>
  </si>
  <si>
    <t>Socializar el procedimiento M-AC-PR-001 a los funcionarios de la Secretria de la Función Pública</t>
  </si>
  <si>
    <t>Erika Patricia Peña Carreño</t>
  </si>
  <si>
    <t>Revisar que se haya dado respuesta a las PQRS en mención y su evacuación en la herramienta.</t>
  </si>
  <si>
    <t xml:space="preserve">Generar informes mensuales para seguimiento de PQRs. </t>
  </si>
  <si>
    <t>En la Secretaría de la Función Pública, no se evidenció el cumplimiento de los ítems No 9 y 10 del procedimiento M-AC-PR-001 Versión 6 “Administración de Peticiones, Quejas Reclamos y Sugerencias, en la presentación de los informes mensuales al jefe inmediato, de los meses de octubre, noviembre y diciembre de 2016, marzo, abril, junio, julio, agosto y septiembre de 2017. De la misma manera, no se observa envío de los informes trimestrales al jefe inmediato, correspondiente a: octubre-diciembre/2016, enero-marzo/2017, abril-junio/2017 y julio-septiembre/2017. Igualmente, no se evidencia soporte de envío al líder del proceso, de los informes trimestrales de los meses: enero-marzo/2017 (extemporáneo), abril-junio/2017 (extemporáneo), julio-septiembre/2017, a la fecha de auditoría, no se evidencia envío; según lo expuesto en el análisis de gestión. Numeral 7.5.3 NTCGP 1000:2009 e ISO 9001:2008 Identificación y trazabilidad.</t>
  </si>
  <si>
    <t>Centralizar evidencias debidamente archivadas de reporte a jefe inmediato y a líder de proceso.</t>
  </si>
  <si>
    <t>Juan Pablo Prieto Nieto</t>
  </si>
  <si>
    <t xml:space="preserve">Realizar una capacitación por parte de la Dirección de Atención al Ciudadano a los funcionarios de la Secretaría encargados de la administración de PQRs. </t>
  </si>
  <si>
    <t>Generar informes mensuales para seguimiento de PQRs.</t>
  </si>
  <si>
    <t>La Secretaría de la Función Pública, en cuanto a la gestión de Gobierno en Línea (actualización de Micro sitios) obtuvo un porcentaje tan solo del 54.5% en las actividades propuestas en los diferentes grupos del micro sitio, con respecto a la implementación de la ley de transparencia y acceso a la información pública.</t>
  </si>
  <si>
    <t>Diligenciar la Matriz de Autodiagnotico GEL.</t>
  </si>
  <si>
    <t>Yuly Andrea Huertas Alonso</t>
  </si>
  <si>
    <t>Realizar una capacitación por parte de TIC en temas de gobierno en linea, micro sitio e intranet.</t>
  </si>
  <si>
    <t xml:space="preserve">Adelantar la actualización del Micrositio de la Secretaria de la Función Publica. </t>
  </si>
  <si>
    <t xml:space="preserve">El no cumplimiento quedará así: No se evidenció dentro de la Carpeta Contractual, del Contrato Interadministrativo No. SFP – 038 - 2017, el respectivo acto administrativo de justificación para contratar bajo la modalidad de Contratación Directa, incumpliendo el Numeral 3.2.1.1 Inciso Cuarto del Decreto Departamental 038 de 2016 Manual de Contratación “…todos los documentos de la etapa contractual deberán reposar en una carpeta debidamente foliados…”, </t>
  </si>
  <si>
    <t>Anexar el acto administrativo de justificación de la contratación directa, en el expediente contractual.</t>
  </si>
  <si>
    <t xml:space="preserve">Implementar un punto de control en la lista de chequeo contractual. </t>
  </si>
  <si>
    <t>En la Dirección de Talento Humano, Oficina Asesora Jurídica y de Relaciones Laborales y despacho de la Secretaria de la Función Pública, no se evidencia diligenciado el formato único de inventario documental, FUID, correspondiente a la vigencia 2016 y 2017. Lo anterior refleja incumplimiento de lo establecido en el artículo 26 de la Ley 594 de 2000, y artículo 2.8.2.5.8 Decreto 1080 de 2015.</t>
  </si>
  <si>
    <t>Diligenciamiento del formato único de inventario documental FUID.</t>
  </si>
  <si>
    <t>Carolina Baquiro Arenas</t>
  </si>
  <si>
    <t>Diligenciar y mantener actualizado el formato único de inventario documental FUID.</t>
  </si>
  <si>
    <t>En la Secretaría de la Función Pública se evidencia desactualización de los inventarios personalizados de los funcionarios Cristina Cubides Ramírez, Luz Marina Chuquen González, Erika Patricia Peña Carreño, Gonzalo Fontecha Rodríguez, incumpliendo lo establecido en la Circular 12 de 2016 expedida por la Secretaría General, líder del proceso de Gestión de recursos físicos, en la cual señala que “Es responsabilidad de cada funcionario mantener su inventario personalizado al día”.</t>
  </si>
  <si>
    <t>Revisar la actualización de los inventarios de los funcionarios mencionados en el hallazgo.</t>
  </si>
  <si>
    <t>Cruzar con la dirección de Bienes e Inventarios el inventario actualizado de los funcionarios mencionados y verificar su actualización.</t>
  </si>
  <si>
    <t>El indicador Acceso a ISOLUCION del proceso GESTIÓN DE LA MEJORA CONTINUA tiene definido un VALOR SATISFACTORIO mayor al definido como META, lo observado no se ajusta lo que se define en el numeral 8.3.6. FICHA TECNICA DE INDICADORES de la GUÍA PARA INDICADORES DE GESTIÓN E-GMC-GUI-003.</t>
  </si>
  <si>
    <t>Ajustar la Ficha técnica del indicador "Acceso a ISOLUCION".</t>
  </si>
  <si>
    <t>Ajustar la guía de indicadores de manera que se defina que el valor satisfactorio debe ser inferior o igual a la meta.</t>
  </si>
  <si>
    <t xml:space="preserve">Dentro de la verificación adelantada por la auditoria y con respecto a la información interna en el informe de revisión del desempeño del tercer trimestre se observa que este fue enviado el 15 de mayo de 2017 es decir fue enviado de manera extemporánea, teniendo en cuenta que el procedimiento EGMC-PR-00,4 GENERALIDADES Y O POLITICAS DE OPERACIÓN, numeral 4.4. “La revisión al desempeño de proceso debe ser remitida a la Dirección de Desarrollo Organizacional a más tardar el último día hábil del mes siguiente a la finalización de cada trimestre (Abril, Julio, Octubre, Enero)” </t>
  </si>
  <si>
    <t>Socializar el procedimiento EGMC-PR-004, para subsanar los tiempos de entrega.</t>
  </si>
  <si>
    <t>David Felipe Quevedo Buitrago</t>
  </si>
  <si>
    <t>La Secretaria de la Función Pública adelantó los seguimientos correspondientes a la matriz de comunicaciones (enero-marzo, abril-junio 2017), sin embargo a la fecha de terminación de la auditoria 31 de octubre de 2017, nos informan que se encuentran consolidando la información para el tercer seguimiento , éste fue remitido a la Secretaría de Prensa el mismo 31 de octubre de 2017, sin embargo de acuerdo a los lineamientos establecidos por parte de la Secretaria de Prensa y Comunicaciones este seguimiento tenían plazo de entrega el 20 de octubre. Por lo que su presentación fue extemporánea.</t>
  </si>
  <si>
    <t>Realizar una reunión con los directivos y enlace de la Secretaria para subsanar los tiempos de entrega de la Matriz.</t>
  </si>
  <si>
    <t>Maria Paula Manjarres Moreno</t>
  </si>
  <si>
    <t>Analizada la trazabilidad de la PQRS con radicado en la herramienta Mercurio No. 2016252556, se evidenció que los documentos estuvieron en la bandeja en PASO 3 “PROYECTO DE RESPUESTA”. Adicionalmente, no se generó respuesta desde la herramienta.</t>
  </si>
  <si>
    <t>Generar informes mensuales para seguimiento de PQRs</t>
  </si>
  <si>
    <t>Gestión de Seguridad y Salud en el Trabajo</t>
  </si>
  <si>
    <t>En la verificación adelantada por la auditoria de manera aleatoria, no se observó comunicación a responsables sobre los resultados de las inspecciones que reposan en la Dirección de desarrollo humano, para la toma de decisiones.</t>
  </si>
  <si>
    <t>Comunicar a los responsables sobre resultados de las inspecciones (5 S).</t>
  </si>
  <si>
    <t>Maria Angelica Hoyos Ruiz</t>
  </si>
  <si>
    <t>En cuanto a los equipos para la atención de emergencias de las áreas comunes, se hara inspección, verificación de instalación y mantenimiento y comunicación de resultados</t>
  </si>
  <si>
    <t>En cuanto a las inspecciones de aseo, orden y limpieza se harán visitas de verificación,(de acuerdo al plan de trabajo del SG-SST) y se comunicaran los resultados.</t>
  </si>
  <si>
    <t>Las cuentas por pagar quedaron mal constituidas a 31 de diciembre de 2016, no hubo revisión entre los soportes entregados a tesorería y lo reportado en la ejecución presupuestal, quedando una diferencia en el saldo obligado de $17’758.063 (no real), evidenciando falta de conciliación.</t>
  </si>
  <si>
    <t>Cruzar con la secretaria de Hacienda Dirección de Tesorería el valor de del saldo de obligación por porte de la secretaria a diciembre 2017.</t>
  </si>
  <si>
    <t>Ana Cilenia Pelaez Jimenez</t>
  </si>
  <si>
    <t xml:space="preserve">En la Dirección de Desarrollo Humano no se evidencia la modificación del cronograma de ejecución, del Plan Institucional de Capación - PIC especificando las nuevas fechas de ejecución de las actividades. </t>
  </si>
  <si>
    <t xml:space="preserve">Publicar la matriz actualizada del Plan Institucional de capacitación - PIC en la web </t>
  </si>
  <si>
    <t>Verificar la existencia de la matriz en la carpeta documental.</t>
  </si>
  <si>
    <t>Se realizará verificación trimestral de las actualizaciones del Plan Institucional de Capacitaciones PIC, durante la vigencia 2018</t>
  </si>
  <si>
    <t xml:space="preserve">Al realizar la verificación de la actualización de las hojas de vida de los contratistas en el SIGEP se encontró que solo el 66.1% están actualizadas, evidenciando que el ingreso y la actualización de la información correspondiente a los contratistas en el SIGEP no ha sido completa. </t>
  </si>
  <si>
    <t>Realizar la verificación del porcentaje de actualización de las hojas de vida de los contratistas en el SIGEP a través de la plataforma del DAFP.</t>
  </si>
  <si>
    <t>Miguel Andres Vargas Urrego</t>
  </si>
  <si>
    <t>Capacitar a los enlaces de cada Secretaria, para que realicen la validación y publicación de la información de los contratos de prestación de servicios.</t>
  </si>
  <si>
    <t>Realizar seguimiento mensual a través de correo electrónico a cada secretaria.</t>
  </si>
  <si>
    <t>Verificar mensualmente el porcentaje de avance reportado por el DAFP.</t>
  </si>
  <si>
    <t>En la secretaría de la Función Pública, se aprecian documentos archivados sin conservar orden cronológico de acuerdo a la fecha de producción y tipos documentales sin fecha de elaboración, como es el caso de los expedientes contractuales SFP-038-2016, SFP-040-2016, SFP-CD-020-2017 y SFP-CD-029-2017; sin observar el Numeral 5.3 Ordenación Documental de la GUIA PARA LA ORGANIZACIÓN DE LOS ARCHIVOS DE GESTIÓN Y TRANSFERENCIAS DOCUMENTALES AL ARCHIVO CENTRAL, A-GD-GUI-001.</t>
  </si>
  <si>
    <t xml:space="preserve">Realizar la organización del archivo conforme los lineamientos del Archivo General de la Nación, vigencia 2017 </t>
  </si>
  <si>
    <t>Solicitar capacitación a la Dirección de Gestión Documental.</t>
  </si>
  <si>
    <t>En la secretaría de la Función Pública, se revisaron selectivamente expedientes contractuales SFP-CD-020-2017, SFP-014-2017 y SFP-038-2016; se aprecia que no cuentan con hoja de control. No se observa lo dispuesto en parágrafo único del Articulo 12 del Acuerdo 002 de 2014 del AGN y Circular 027 del 28 de septiembre de 2016, expedida por la Secretaría General de la Gobernación de Cundinamarca.</t>
  </si>
  <si>
    <t>Aplicar la hoja de control documental en los expediente contractuales, vigencia 2017.</t>
  </si>
  <si>
    <t>Se detectaron casos, en que se encuentran elementos que no están en el inventario de los Servidores Públicos, pero si se encuentran en uso en algunos puestos de trabajo. Este caso se presenta específicamente con sillas e impresoras.</t>
  </si>
  <si>
    <t>Revisar y actualizar el inventario todos los funcionarios de la Secretaria de Función Publica con la dirección de Bienes e inventarios.</t>
  </si>
  <si>
    <t>Solicitar a través de una comunicación a la dirección de Bienes e Inventarios el inventario actualizado todos los funcionarios de la Secretaria de Función Publica.</t>
  </si>
  <si>
    <t>Se evidencia el incumplimiento de las disposiciones para la organización de las carpetas del archivo de la Oficina de Control Interno, encontrándose las carpetas de comunicaciones mal organizadas cronológicamente, y sin foliar. Lo anterior incumple la guía A-GD-GUI-001 Guía para la Organización de los Archivos de Gestión y Transferencias Documentales al Archivo Central, en la actividad 5.3 Tercer paso: Ordenación Documental y 5.5 Quinto paso: Foliación.</t>
  </si>
  <si>
    <t>Organizar las carpetas de apoyo de conformidad con las normas de archivo</t>
  </si>
  <si>
    <t>Rocio Bolaños Silva</t>
  </si>
  <si>
    <t>No se evidencia la implementación ni aplicación de la herramienta de medición del autocontrol establecida en la descripción de las actividades del Procedimiento EV-SEG-PR 006 “Fomento de la Cultura del Autocontrol”.</t>
  </si>
  <si>
    <t>Ajustar el procedimiento EV-SEG-PR-006, eliminando la actividad no aplicable por desactualización</t>
  </si>
  <si>
    <t>Camila Andrea Avila Millan</t>
  </si>
  <si>
    <t>No se define con claridad la planificación del rol y las responsabilidades de los acompañantes/ experto técnico que acompañan las auditorías internas, lo que iría en contravía con lo establecido en el numeral 8.2.2, de la norma NTC GP 1000:2009 e ISO 9001:2008.</t>
  </si>
  <si>
    <t>Definir dentro de las generalidades del procedimiento de auditoria el rol de acompañantes y usuarios expertos</t>
  </si>
  <si>
    <t>1. El plan de acción 2450 fue asignado el 17 de octubre de 2017, los planes 2387 y 2383 fueron asignados el 2 de octubre de 2017, solo hasta el 17 de noviembre de 2017 se formularon las actividades (observaciones auditoria externa); los planes de acción 1654 y 1642 fueron asignados el 22 de noviembre de 2016 y no han sido gestionados adecuadamente; los planes de acción 1638 y 1158 fueron asignados el 22 de noviembre de 2016 y 21 de octubre de 2015 respectivamente, se encuentran cerrados no eficaz y sin reformulación a la fecha de la auditoria. Se observa deficiencias por parte de la Secretaria en la gestión de acciones correctivas e incumplimiento de lo establecido en la NTCGP 1000:2009 numeral 8.5.2 Acción correctiva.</t>
  </si>
  <si>
    <t>Revision de las acciones 1654 y 1642 para adelantar las gestion pendientes</t>
  </si>
  <si>
    <t>Revisión, ajuste y reformulación de las acciones 1638 y 1158</t>
  </si>
  <si>
    <t>Reunión para la socialización y apropiación del procedimiento en la gestion de acciones correctivas</t>
  </si>
  <si>
    <t>Realizar el seguimiento mensual por parte del equipo de mejoramiento de la gestión realizada a cada una de las acciones</t>
  </si>
  <si>
    <t xml:space="preserve">2. Se evidencia que en el radicado No. 2017050755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la cual ingreso el 20 de abril de 2017 y no presenta respuesta asociada la fecha de la auditoria. Numeral 7.5.1. NTCGP 1000:2009 e ISO 9001:2008. Control de la producción y de la prestación del servicio. OBJECIÓN: El día 16 de noviembre de 2017, se dio respuesta a la solicitud con radicado No. 2017050755, mediante correo electrónico. SE MANTIENE: El radicado es del 20 de abril de 2017 y la respuesta aportada es de noviembre 16 de 2017, es decir, durante el período de auditoria, casi 7 meses después del radicado. </t>
  </si>
  <si>
    <t>Reunión para la socialización y apropiación del procedimiento M-AC-PR-001 Versión 6 “Administración de Peticiones, Quejas, Reclamos y Sugerencias”</t>
  </si>
  <si>
    <t>Solicitud a la Secretaría de las TIC, para capacitación en el tratamiento de PQRS, a través de Mercurio</t>
  </si>
  <si>
    <t>Realizar el seguimiento mensual y trimestral de la ruta de Mercurio de PQRS</t>
  </si>
  <si>
    <t>3. En la Secretaría de ciencia, Tecnología e Innovación, no se evidenció el cumplimiento de los ítems No 9 y 10 del procedimiento M-AC-PR-001 Versión 6 “Administración de peticiones, Quejas Reclamos y sugerencias, en la presentación de los informes mensuales al jefe inmediato, de los meses de febrero, abril, junio y julio, de 2017, no se observa envío de los informes trimestrales al jefe inmediato, correspondiente a: enero-marzo/2017, abril-junio/2017 y julio-septiembre/2017. Igualmente, no se evidencia soporte de envío al líder del proceso, de los informes trimestrales de los meses: enero-marzo/2017 abril-junio/2017, y el de julio-septiembre/2017 fue extemporáneo. Numeral 7.5.3 NTCGP 1000:2009 e ISO 9001:2008 Identificación y trazabilidad.</t>
  </si>
  <si>
    <t>1. En los informes de revisión al desempeño del proceso del segundo y tercer trimestre de 2017 no se observa, en el numeral 8.1, evaluación de los controles establecidos para el riesgo Puede suceder que los resultados del proyecto, sus entregables y productos finales no se ajusten a las especificaciones iniciales y no den solución al problema, hecho que no se ajusta a lo establecido Decreto 943 de 2014, Manual Técnico MECI 2014, 2.1.1 Autoevaluación del Control y Gestión.</t>
  </si>
  <si>
    <t>Para los informes posteriores, se detallará y revisaran periódicamente el funcionamiento de los controles, se evaluará su efectividad, el nivel de control y se emprenderán cambios de ser necesario</t>
  </si>
  <si>
    <t>2. En el riesgo Puede suceder que los resultados del proyecto, sus entregables y productos finales no se ajusten a las especificaciones iniciales y no den solución al problema, consignado en el mapa de riesgos del proceso en la vigencia 2017, definen dos controles propuestos limitados en su aplicación a proyectos aprobados por el OCAD, excluyendo cualquier otro tipo de proyectos financiados con recursos diferentes a los del SGR, situación que impide que se observe documentación de los controles propuestos en un término inferior o igual a tres meses de manera tal que permita evidenciar el cumplimiento de la política de administración de riesgos, específicamente lo establecido en el numeral 3.4. Tratamiento a los riesgos del documento E-GMC-POL-002 Política Administración de Riesgos. Se observa desviación de lo establecido en el Decreto 943 de 2014, Manual Técnico MECI 2014 1.3.1 Políticas de Administración de Riesgos.</t>
  </si>
  <si>
    <t>Ajustar la matriz de riesgos para que los controles propuestos apliquen a proyectos financiados con recursos diferentes a SGR</t>
  </si>
  <si>
    <t xml:space="preserve">2. La Secretaría de Ciencia, Tecnología e Innovación participa en los procesos de ASISTENCIA TÉCNICA y PROMOCIÓN DE CIENCIA, TECNOLOGÍA E INNOVACIÓN, ambos con matriz de DEFINICIÓN DEL PRODUCTO/SERVICIO Y TRATAMIENTO DEL NO CONFORME vigente, actualizadas el 29 de agosto de 2017 y 20 de Mayo de 2016 respectivamente, que incluyen información de ASISTENCIA TÉCNICA, no obstante en los procesos no se especifica en qué casos o situaciones aplica cada una. La situación descrita no clarifica el cumplimiento del requisito de la NTCGP 1000:2009 numeral 7.2.1 Determinación de los requisitos relacionados con el producto y/o servicio. OBJECION: En la matriz de los dos procesos se determinan los requisitos relacionados con el producto y/o servicio, especificando que las características de la asistencia técnica son la oportunidad y la atención, por lo cual las mismas se deben realizar en las fechas programadas y la satisfacción deber ser del 70% o superior. SE MANTIENE: La definición de producto o servicio no conforme debe estar documentada en el proceso de asistencia técnica únicamente, que es al que pertenece. </t>
  </si>
  <si>
    <t>Actualización de La matriz de DEFINICIÓN DEL PRODUCTO/SERVICIO Y TRATAMIENTO DEL NO CONFORME, del proceso Promocion de Ciencia, Tecnología e Innovación especificando en que casos o situaciones aplica cada una</t>
  </si>
  <si>
    <t>4. La Secretaría de Ciencia, Tecnología e Innovación de Cundinamarca no dio cumpliendo a la implementación y aplicación de la Matriz de Planeación Contractual con Formato Código: A-GC-FR-030 Versión: 01 de Fecha 07/12/2016, Matriz que se encontraba vigente, en el periodo comprendido entre el 07-12-2016 al 12-07-2017, al interior del Proceso de Gestión Contractual. NUMERAL 7.1 Planificación de la realización del producto o prestación del servicio literal d).</t>
  </si>
  <si>
    <t>Publicación, seguimiento y actualización del plan de adquisiciones de manera periódica como un instrumento para la planeación contractual existente</t>
  </si>
  <si>
    <t>Constanza Bedoya Garcia</t>
  </si>
  <si>
    <t>5. Dentro del Expediente Contractual, del Contrato Interadministrativo No. SCTEI-CI-020-2016, se vislumbra que el Oficio de Delegación de Supervisor del 11-04-2017 (Folios 416 - 417) se suscribió sin el uso del formato A–GC-FR-014 Versión 05 del 07/Sep/2016. NUMERAL 4.2.3 Control de documentos literal b).</t>
  </si>
  <si>
    <t>Corrección del documento Delegación de la Supervisión dentro del expediente del Contrato Interadministrativo No. SCTEI-CI-020-2016, con el uso del formato A–GC-FR-014 Versión 05 del 07/Sep/2016</t>
  </si>
  <si>
    <t>Emitir y socializar circular reiterando el uso de formatos establecidos en la Herramienta ISOLUCION</t>
  </si>
  <si>
    <t>3. No se evidencia diligenciado, en la Secretaría de Ciencia Tecnología e Innovación, el formato único de inventario documental, vigencia 2016 y 2017, correspondiente a la producción documental generada por la entidad. Lo anterior refleja incumplimiento de lo establecido en el artículo 26 de la Ley 594 de 2000, y artículo 2.8.2.5.8 Decreto 1080 de 2015.</t>
  </si>
  <si>
    <t>Actualizar el formato de inventario documental con la información de 2016 a la fecha</t>
  </si>
  <si>
    <t>Jimmy Camilo Martinez Molina</t>
  </si>
  <si>
    <t>Actualización formato único de inventario documental de las vigencias anteriores y de la actual</t>
  </si>
  <si>
    <t>Solicitar capacitación al líder del proceso de Gestión documental</t>
  </si>
  <si>
    <t>4. En la Secretaría de Ciencia, Tecnología e Innovación se evidencia desactualización de los inventarios personalizados de los funcionarios Juan Carlos Gonzalez, Blanca Leonor Bernal, José Jainer Méndez, Nury Stella Prieto, y Nicanor Triana, incumpliendo lo establecido en la Circular 12 de 2016 expedida por la Secretaría General, líder del proceso de Gestión de recursos físicos, en la cual señala que “Es responsabilidad de cada funcionario mantener su inventario personalizado al día”.</t>
  </si>
  <si>
    <t>Solicitud formal a cada uno de los funcionarios, para que actualicen sus inventarios personales</t>
  </si>
  <si>
    <t>Reunión para la socialización y apropiación de la Circular 12 de 2016 expedida por la Secretaría General y del procedimiento correspondiente</t>
  </si>
  <si>
    <t>Actualización de los inventarios personalizados de la Secretaría</t>
  </si>
  <si>
    <t>6. Los Acuerdos de Gestión pactados para la vigencia del 2017, de la Secretaría de Ciencia Tecnología e Innovación del Gerente y los Directores, no se radicaron en la Secretaría Función Pública, como tampoco la evaluación parcial de los acuerdos de gestión de los directores.</t>
  </si>
  <si>
    <t>Realizar la radicación oficial de los Acuerdos de Gestión ante la Secretaría de la Función Pública de la vigencia 2017</t>
  </si>
  <si>
    <t>7. Se evidencia que la concertación de objetivos para la vigencia del 2017 y evaluación parcial de desempeño de los funcionarios de libre nombramiento que no son gerentes públicos como los asesores Constanza Bedoya García, Nidia Yolanda Quintero Jaramillo y Juan Carlos González Gómez de la Secretaría de Ciencia Tecnología e Innovación no se radicaron en la Secretaría de la Función Pública, incumpliendo la Resolución 0171 de febrero 1 de 2017.</t>
  </si>
  <si>
    <t>Realizar la radicación oficial de los la concertación de objetivos para la vigencia del 2017 de todos los funcionarios que deben concertar objetivos de la Secretaría</t>
  </si>
  <si>
    <t>8. Se evidenció que no recibieron entrenamiento en el puesto de trabajo como lo establece el procedimiento “Plan Institucional de Capacitación”, código AGTH-PR-023 V-3”, Lo anterior teniendo en cuenta que no se encontraron las actas de las respectivas inducciones en la Secretaría de la Función Pública de los funcionarios: Mayra Daniela González –Gerente, Nicanor Triana Medina –Profesional especializado y Jimmi Camilo Martínez Molina –Auxiliar Administrativo.</t>
  </si>
  <si>
    <t>Elaborar las respectivas actas de entrenamiento en el puesto de trabajo y remitirlas a la Secretaría de la Función Pública como lo establece el procedimiento.</t>
  </si>
  <si>
    <t xml:space="preserve">9. Selectivamente en la Secretaría de Ciencia Tecnología e Innovación se revisaron expedientes contractuales SCTel número 028 y 020 de 2016 y SCTeI 012 y 033 del 2017; se observa que no cuentan con hoja de control. No se observa lo dispuesto en parágrafo único del Artículo 12 del Acuerdo 002 de 2014 del AGN y Circular 027 del 28 de septiembre de 2016, expedida por la Secretaría General de la Gobernación de Cundinamarca. </t>
  </si>
  <si>
    <t>Una vez creada e implementada la hoja de control se diligenciara para los contratos SCTel número 028 y 020 de 2016 y SCTeI 012 y 033 del 2017</t>
  </si>
  <si>
    <t>Expedir y socializar circular informando la implementación de la hoja de control</t>
  </si>
  <si>
    <t>10. Se revisaron el expediente contractuales SCTeI-028-2016, SCTeI-020-2016, SCTeI-012-2017, SCTeI-033-2017 y SCTeI-049-2017; se observan documentos con fechas incompletas en estudios previos, sin fechas de elaboración en constancias de análisis del sector y documentos archivados sin orden cronológico según su producción. Lo antes expuesto dificulta organización cronológica de la unidad de conservación, sin observar el Numeral 5.3 Ordenación Documental y 5.5 foliación de la GUIA PARA LA ORGANIZACIÓN DE LOS ARCHIVOS DE GESTIÓN Y TRANSFERENCIAS DOCUMENTALES AL ARCHIVO CENTRAL, A-GD-GUI-001</t>
  </si>
  <si>
    <t>Para los contratos No. SCTeI-028-2016, SCTeI-020-2016, SCTeI-012-2017, SCTeI-033-2017 y SCTeI-049-2017; se plasmaran las fechas precisas de los estudios previos, y en las constancias de análisis del sector, así mismo se revisaran las carpetas para organizar los documentos en orden cronológico</t>
  </si>
  <si>
    <t xml:space="preserve">A la fecha de la auditoría la matriz autodiagnóstico del contenido, en la estructura del Micrositio de la secretaria, presentó un 59% de cumplimiento frente a la ley 1712 de 2014, presentando pendientes ítems por actualizar o por publicar. </t>
  </si>
  <si>
    <t>Gestionar los items pendientes por actualizar o por publicar y hacer el seguimiento trimestral</t>
  </si>
  <si>
    <t>Secretaría de la Mujer y Equidad de Género</t>
  </si>
  <si>
    <t>En revisión al Plan de Acción 2018 de la dependencia, se evidenció que de las 11 metas del Plan de Desarrollo a cargo de la Secretaría de la mujer y Equidad de Género, 8 metas ( Metas 225 – 226 – 228 – 230 – 231 - 232 – 234 y 236) no presentan avance durante lo que va corrido del año 2018 y una meta (Meta 229) presenta un avance del 30%. Incumpliendo el Plan indicativo y el Plan de acción en el marco de la Ley 152 de 1994 “Ley Orgánica de Planeación”, que en su artículo 3 señala: “PRINCIPIOS GENERALES. Los principios generales que rigen las actuaciones de las autoridades nacionales, regionales y territoriales, en materia de planeación son: 5 K. EFICIENCIA. Para el desarrollo de los lineamientos del plan y en cumplimiento de los planes de acción se deberá optimizar el uso de los recursos financieros, humanos y técnicos necesarios, teniendo en cuenta que la relación entre los beneficios y costos que genere sea positiva”; igualmente, lo señalado en el artículo 38: “Los planes de las entidades territoriales se adoptarán con el fin de garantizar el uso eficiente de los recursos y el desempeño adecuado de sus funciones”.</t>
  </si>
  <si>
    <t>Harvey Hernando Mora Sanchez</t>
  </si>
  <si>
    <t>Seguimiento mensual a la gestión contractual a través de reuniones de seguimiento a la contratación.</t>
  </si>
  <si>
    <t>Gloria Alexandra Rincon Zambrano</t>
  </si>
  <si>
    <t>En revisión al Plan de Igualdad de Oportunidades (PIO), entregado por la Secretaría de la Mujer y Equidad de Género, se evidencia un borrador de este documento sin firmas ni acto administrativo que lo reglamente, incumpliendo el Articulo 12 de la Ordenanza 099 de 2011, que establece que el Plan de Igualdad de Oportunidades “Se implementará mediante un proceso de participación de las mujeres Cundinamarquesas, con las entidades Públicas Departamentales y Municipales, academia, de las tres Ramas del Poder Público …”</t>
  </si>
  <si>
    <t>Cumplir el cronograma para el año 2018 del proceso de actualización del PIO a través de las mesas institucionales y provinciales programadas para esta vigencia.</t>
  </si>
  <si>
    <t>Sol Angel Salinas Torres</t>
  </si>
  <si>
    <t>En la verificación efectuada a la matriz de comunicaciones de la Secretaría de la Mujer y equidad de Género en las vigencias 2017 y 2018, se evidencia que no se encuentran las asistencias técnicas que ofrece la Secretaría, incumpliendo los términos de la Ley 1712 de 2015 – Acceso a la información Pública y las Comunicaciones, Lo que conlleva a la materialización del riesgo asociado “comunicación externa no efectiva”.</t>
  </si>
  <si>
    <t>Incluir en la Matriz de Comunicaciones el Cronograma de Asistencias Técnicas y realizar seguimiento trimestral.</t>
  </si>
  <si>
    <t>Angie Paola Mesa Rojas</t>
  </si>
  <si>
    <t>Incluir en la Matriz de Comunicaciones el Cronograma de Asistencias Técnicas y realizar seguimiento trimestral</t>
  </si>
  <si>
    <t>En la solicitud telefónica relacionada con la orientación técnica en la implementación de la PPMEG del municipio de Sopó presentada el 11 de octubre de 2017, no se evidencia registro oficial de la llamada que permita tener correcta trazabilidad de la solicitud, incumpliendo el procedimiento de administración de PQRS, específicamente, lo relacionado al formato M-AC-FR-07.</t>
  </si>
  <si>
    <t xml:space="preserve">Se crea actividad para poder dar cierre a la acción. </t>
  </si>
  <si>
    <t xml:space="preserve">Realizar Mesa de Trabajo con la Secretaría General para solicitar orientación frente a los procedimientos de servicio al cliente a través de diferentes canales de atención presencial, virtual y telefónica , y mecanismos de registros de estas atenciones para su implementación en la Secretaría de la Mujer y Equidad de Género. </t>
  </si>
  <si>
    <t>Erika Xiomara Casallas Forero</t>
  </si>
  <si>
    <t>En la Secretaría de la Mujer y Equidad de Género no se generaron los informes, tanto al superior como al líder del proceso teniendo en cuenta lo establecido en el Procedimiento M-AC-PR-001 - Administración de Peticiones, Quejas, Reclamos y Sugerencias - en sus numerales 9 (1 y 2) - generar reporte estadístico y numeral 10 – aprobar informe estadístico. Lo anterior, evidencia que el control al riesgo asociado: Respuesta no oportuna a las PQRS, no se está adelantando, toda vez que no se están realizando los seguimientos del procedimiento, generando alta probabilidad en la materialización del mismo.</t>
  </si>
  <si>
    <t xml:space="preserve">Realizar seguimiento mensual a la gestión de PQRS que llegan a la Secretaría de la Mujer y Equidad de Género. </t>
  </si>
  <si>
    <t xml:space="preserve">Revisada la trazabilidad del documento 2017043232, se observa que cumplió con los 4 pasos de la ruta en mercurio. Sin embargo, incumple con lo dispuesto en el artículo 14 de la Ley 1755 de 2015, relacionada con los tiempos de respuesta, toda vez que la misma tiene extemporaneidad de 10 días hábiles. Dado lo anterior, se materializa el riesgo de respuesta inoportuna a PQRS. Por otra parte, no se evidencia prueba de envío de la respuesta asociada. </t>
  </si>
  <si>
    <t>Socialización al equipo de la Secretaría de la Mujer y Equidad de Género de la Ley 1755 de 2015 relacionada con la gestión de PQRS.</t>
  </si>
  <si>
    <t>En la solicitud telefónica presentada el 7 de junio de 2017, y según la entrevista a la auditada, la petición se relacionó en la agenda de trabajo de la funcionaria encargada, incumpliendo lo establecido en el procedimiento de Administración de peticiones, quejas, reclamos y sugerencias, código M-AC-PR-001, versión 7, específicamente, lo relacionado al formato M-AC-FR-07. Lo anterior, genera alta probabilidad en la materialización del riesgo de atención no oportuna a las PQRS, pues no se tiene el registro correcto de las peticiones por vía telefónica.</t>
  </si>
  <si>
    <t>N/A</t>
  </si>
  <si>
    <t xml:space="preserve">Realizar una reunión de socialización del procedimiento con código M-ACPR-001 al equipo de la Gerencia de Gestión y Asistencia Técnica Territorial. </t>
  </si>
  <si>
    <t>Implementar el procedimiento con código M M-AC-FR-07</t>
  </si>
  <si>
    <t>Se observa en el radicado 2018007130 que la solicitud se relaciona con la expedición de una certificación de vínculo contractual. Sin embargo, a la revisión de la herramienta mercurio, se determina que la misma aún se encuentra pendiente. La usuaria reiteró la solicitud, pues transcurrieron 60 días hábiles sin respuesta; incumpliendo lo establecido en el procedimiento de Administración de peticiones, quejas, reclamos y sugerencias, código M-AC-PR-001, versión 7 y ley 1755 de 2015. Por lo anterior, se materializa el riesgo de PQRS no atendidas en los tiempos definidos.</t>
  </si>
  <si>
    <t xml:space="preserve">Remitir Circular Interna al Equipo de la Secretaría de la Mujer y Equidad de Género solicitando que en la eventualidad de alguna situación administrativa o de finalización de los contratos, se revise y evacue el sistema de información Mercurio, y/o se remita a las y los funcionarios pertinentes los Mercurios que requieran gestionar respuesta. </t>
  </si>
  <si>
    <t>En la vigencia 2017, no se publicaron a tiempo en el SECOP los siguientes contratos: SMEG-008-2017, SM-CPS-024-2017, SM-CPS-025-2017, SM-CPS-027-2017, SM-CPS-028-2017, SM-CPS-029-2017, SM-CPS-026-2017. En cuanto al Contrato No SM-CPS-032-2017, no se observa con claridad la fecha de la suscripción. Se incumple el numeral 4.1.2 PUBLICACIONES EN EL SISTEMA ELECTRÓNICO PARA LA CONTRATACIÓN PÚBLICA-SECOP del Manual de Contratación-Decreto 038 de 2016.</t>
  </si>
  <si>
    <t>Seguimiento mensual a los procesos cargados por SECOP I y II y en medio físico teniendo en cuenta la lista de chequeo documental establecida por ISOLUCION, por cada uno de los procesos contractuales.</t>
  </si>
  <si>
    <t>Con relación al desplazamiento Municipio de Facatativá el 20/10/2017, en la planilla cronograma de comisiones efectuadas en la vigencia 2017, registra asignación de vehículo para el transporte. Sin embargo, con el número de solicitud 16321 se confirma en la Dirección del Talento Humano de la Secretaría de la Función Pública que mediante Resoluciones Nos. 316 del 17/10/2017 se confirió comisión de servicios y 351 de 2017 “Por la cual se liquida y se reconoce el pago de viáticos y gastos de viaje” se pagó transporte por valor de $11.000, incumpliendo el procedimiento A-GTH-PR-007 Comisiones de servicio-reconocimiento de viáticos y transporte.</t>
  </si>
  <si>
    <t>Realizar informe mensual de comisiones y formato de seguimiento a las mismas.</t>
  </si>
  <si>
    <t>Revisada la Unidad documental, Comunicación oficial, formato de asistencia técnica en campo. - carpeta 1, Tomo 1, -Fechas extremas: 06-02-2017-29-11-2017 se observa que se materializa el riesgo asociado, toda vez que la carpeta relacionada se encuentra en mal estado, con un gancho legajador, pero separados de la carpeta, desconociendo la normatividad reglamentaria en archivística. Lo anterior, genera incumplimiento de la Ley General de Archivo No. 594 de 2000, Artículo 22 y la Guía A-GD-GUI-001 Numeral 5 “ Guía para la Organización de los archivos de gestión y transferencias documentales al archivo central”. Por lo enunciado, se materializa el riesgo “Deterioro de documentos”</t>
  </si>
  <si>
    <t xml:space="preserve">Realizar seguimiento mensual al cronograma de jornadas de organización del archivo por cada una de las gerencias y áreas de la entidad para garantizar el manejo, almacenamiento y disposición adecuada de las unidades documentales. </t>
  </si>
  <si>
    <t>Revisada la Unidad documental, Descripción: Cronograma, informes, novedades - carpeta 1, -Fechas extremas: 18-05-2017 a 31-12-2017, se observa que se materializa el riesgo asociado “Documentos electrónicos y físicos administrados inadecuadamente”. Lo anterior, teniendo en cuenta que en el manejo de unidades documentales de acuerdo a la guía para la organización de los archivos de gestión y transferencias documentales al archivo central en su numeral 5, se observa que existe inconsistencias en cuanto a la organización cronológica de los tipos documentales (folio 76 a 78, acta de diciembre 12 de 2017 y folio 79, acta de reunión de 4 julio de 2017). Lo cual genera incumplimiento de la Ley General de Archivo No. 594 de 2000, Artículo 22 y la Guía A-GD-GUI-001 Numeral 5 “ Guía para la Organización de los archivos de gestión y transferencias documentales al archivo central”</t>
  </si>
  <si>
    <t xml:space="preserve">Programar capacitación para aclarar aspectos del proceso de gestión documental que se viene adelantando en la Secretaría de la Mujer y Equidad de Género. </t>
  </si>
  <si>
    <t>En relación al Formato Único de Inventario Documental “FUID” (vigencia 2017 y 2018), la Secretaría no está adelantando este control en la actualidad. Lo anterior, refleja incumplimiento de lo establecido en el artículo 2.8.2.5.8 del Decreto 1080 de 2015 y la guía para la organización de los archivos de gestión y transferencial documentales al archivo central Código A-GD-GUI-001. Ello, conlleva a la materialización del riesgo “Documentos electrónicos y físicos administrados inadecuadamente”.</t>
  </si>
  <si>
    <t xml:space="preserve">Avanzar en las jornadas de organización del archivo documental y remitir los informes solicitados por la Secretaría General en los plazos establecidos. </t>
  </si>
  <si>
    <t>En relación a la funcionaria ERIKA XIOMARA CASALLAS FORERO, con cargo de auxiliar administrativo, no se entregó acta de entrenamiento de puesto de trabajo a la Secretaría de la Función Pública, según su traslado a la Secretaría de la Mujer. Lo anterior, teniendo en cuenta que se entregó al equipo auditor, la última que reposa en hoja de vida, que corresponde a la efectuada del 6 al 8 de marzo de 2017, cuando fue presentada a la Secretaría de Educación. Lo anterior, incumple lo dispuesto en el Procedimiento Plan Anual de Capacitación Código A-GTH-PR-023 Versión 3 – Paso 70 a 79.</t>
  </si>
  <si>
    <t>Realizar seguimiento trimestral a la implementación del Formato de entrenamiento en puesto de trabajo.</t>
  </si>
  <si>
    <t>Se evidencian afiliaciones a la ARL de los contratistas después de la fecha de firma del acta de inicio.</t>
  </si>
  <si>
    <t>Leydy Paola Gachancipa Ramirez</t>
  </si>
  <si>
    <t>Delegar a una persona de planta a cargo del proceso de afiliación del recurso humano de contrato a la ARL.</t>
  </si>
  <si>
    <t>No se evidencia la participación oportuna y pertinente de los servidores públicos en los temas referentes al Sistema de gestión de seguridad y salud en el trabajo, esto afecta el cumplimiento de la “Norma ISO 45001:2018 numeral 5.4 Participación y consulta”</t>
  </si>
  <si>
    <t>Remitir Circular Interna al equipo de la Secretaría de la Mujer y Equidad de Género en donde se reitere la participación oportuna y responsabilidad de los funcionarios públicos con el Sistema de Gestión de Seguridad y Salud en el Trabajo</t>
  </si>
  <si>
    <t>En cuanto a la Asistencia técnica, se evidencia que: a.- Bases de datos: Las bases de datos de los enlaces y del estado de los Consejos consultivos se encuentran desactualizadas, incompletas y no son coherentes entre sí (ver informe) Se incumple el Procedimiento M-AT-PR-001 FORMULACION PLAN DE ASISTENCIA, numeral 4. GENERALIDADES Y/O POLITICAS DE OPERACIÓN, en su literal c. b. Documento de priorización del Servicio. Existe documento de priorización para la vigencia 2018, en el que se evidencia lo siguiente: En la línea de asistencia para la consolidación de los Consejos Consultivos se relaciona el Municipio de AGUA DE DIOS, cuando éste ya está relacionado como ACTIVO. A pesar de establecerse en el literal “b) Criterios de priorización: En la asistencia técnica a los Consejos Consultivos de mujeres en el 2018, serán priorizados los Municipios que han solicitado acompañamiento…”(el subrayado es nuestro), (Ver informe).A pesar de establecerse en el literal “b) Criterios de priorización: En la asistencia técnica a los Consejos Consultivos de mujeres en el 2018, serán priorizados los Municipios que han solicitado acompañamiento a la Secretaría de la Mujer y equidad de Género y aquellos que durante los dos años del periodo de gobierno (2016-2017) no han recibido acompañamiento”(el subrayado es nuestro), (Ver informe) Existen informes de asistencia técnica al Municipio de Pacho evidenciándose que en la estrategia de priorización y seguimiento 2018, no se encuentra relacionado como Municipio que ha solicitado acompañamiento a pesar de existir comunicación firmada por la Coordinadora de Proyectos Mujer y Juventud de la alcaldía de Pacho(Ver informe) Se incumple el literal c. del numeral 4. GENERALIDADES Y/O POLITICAS DE OPERACIÓN del Procedimiento M-AT-PR-001 FORMULACION PLAN DE ASISTENCIA. c. En cuanto al Plan de Asistencia Técnica: En el numeral 16 del Plan de Asistencia Técnica vigencia 2018, el indicador relacionado con el tema: “Generar espacios de formación, actualización y articulación en 80 Municipios del Departamento…”no es consecuente, por cuanto hace relación a: “Número de personas capacitadas” y no a Municipios asistidos, incumpliendo el literal c. del numeral 4. GENERALIDADES Y/O POLITICAS DE OPERACIÓN del Procedimiento M-AT-PR-001 FORMULACION PLAN DE ASISTENCIA. d. En cuanto a la ejecución de las asistencias: Existe carpeta de Asistencia técnicas efectuadas en oficina en la vigencia 2017, que no presenta encuestas, incumpliendo la actividad 7 del procedimiento M-AT-PR-002 EJECUCION DE LA ASISTENCIA TECNICA EN OFICINA. (Ver informe) incumpliendo la actividad 10 del Procedimiento M-AT-PR-003 EJECUCION DE LA ASISTENCIA TECNICA EN CAMPO. e. En cuanto al seguimiento: En el numeral 3 del seguimiento del IV trimestre de 2017”Brindar acompañamiento para la actualización e implementación de Políticas Públicas de Mujeres y Equidad de Género” registra cero (0) asistencias realizadas y aun así reporta Municipios asistidos y un porcentaje de satisfacción del 94% de la asistencia técnica brindada. Igualmente, en numeral 5 del seguimiento del IV trimestre de 2017: “Línea base para la construcción de un diagnóstico de mujer rural Programada: Jornadas de apoyo y asistencia para que los municipios empiecen a diseñar herramientas de recolección de información que facilite la construcción de una línea de base sobre las condiciones de la mujer rural en cada municipio”, evidencia que la población relacionada para asistir no es consecuente con el objetivo de la asistencia técnica por cuanto se busca asistir Municipios y se registra asistencia a Mujeres rurales (Ver informe)Incumpliendo numeral 4. GENERALIDADES Y/O POLITICAS DE OPERACIÓN del Procedimiento M-AT-PR-001 FORMULACION PLAN DE ASISTENCIA, literal 3.</t>
  </si>
  <si>
    <t>Actualizar trimestralmente la base de datos de enlaces de género y estado de consejos consultivos de mujeres y políticas públicas.</t>
  </si>
  <si>
    <t>Realizar un plan de trabajo y cronograma de las asistencias técnicas a realizar en los municipios del departamento cundinamarqués.</t>
  </si>
  <si>
    <t>Realizar seguimiento trimestral al cumplimiento del plan de trabajo y cronograma de asistencias técnicas brindadas en los municipios del departamento cundinamarqués.</t>
  </si>
  <si>
    <t>Implementación de las encuestas de Asistencia Técnica en donde aplique.</t>
  </si>
  <si>
    <t>Realizar dos reuniones de socialización de los procedimientos M-AT-PR-002 y M-AT-PR-003 en la Gerencia de Gestión y Asistencia Técnica Territorial.</t>
  </si>
  <si>
    <t>El diseño del control “verificación aleatoria de títulos” establecido para el riesgo “Vinculación de Personal sin el cumplimiento de algún requisito de Ley”, no especifica con claridad el plazo establecido para realizar la verificación posterior al nombramiento generando una posible inoportunidad en la aplicación del control. Los hechos descritos se desvían de lo contemplado en el Decreto 1083 de 2015, artículo 2.2.23.2. Manual Operativo del Modelo Integrado de Planeación y Gestión – MIPG, primera línea de defensa en lo relacionado al diseño de controles. ISO 9001: 2015- Numeral 6.1.1: Acciones para abordar riesgos y oportunidades- “Al planificar el sistema de gestión de la calidad, la organización debe determinar los riesgos y oportunidades que es necesario abordar con el fin de: c- Prevenir o reducir efectos no deseados”.</t>
  </si>
  <si>
    <t>Martha Yessenia Garcia Mejia</t>
  </si>
  <si>
    <t>Ajustar el procedimiento provisión de empleo, para tal fin se establecerá recibir los documentos de la hoja de vida y registrar la información en la base de datos del sistema de información Kactus. Nota: Una vez posesionado el funcionario, se debe validar con las Instituciones Educativas los títulos académicos de formación superior (pregrado y postgrado), la validación se debe realizar dentro de los 30 días siguientes a su posesión.</t>
  </si>
  <si>
    <t xml:space="preserve">La Secretaría de Función entrega información con datos erróneos conforme a los requerimientos realizados por el equipo auditor: se entregaron valores de incapacidades que presentaban errores, estos estaban 100 veces por encima de los valores reales, en la información de comisión de servicios se observaron 11 registros que presentan fecha de inicio de la comisión superior a la fecha de finalización, sin ofrecer el valor real de los días de comisión. La situación descrita no se ajusta a lo establecido en la Ley 1712 de 2014, Artículo 3°, Principio de la calidad de la información ISO 9001:2015- Numeral 8.5.1: Control de la producción y de la provisión del servicio- Las condiciones controladas deben incluir, cuando sea aplicable: literal c: “La implantación de las actividades de seguimiento y medición de las etapas apropiadas para que se verifique el cumplimiento de los criterios para el control de los procesos y los criterios de aceptación para los productos y servicios que ofrece”. </t>
  </si>
  <si>
    <t>Ajustar procedimiento de "Comisión de Servicio - Reconocimiento de Viáticos y Transporte" en sus políticas de operación, para que los reportes generados por el aplicativo Nomplus, sean revisados por el funcionario asignado por la Dirección de Talento Humano que dará el visto bueno antes de ser entregada a un tercero.</t>
  </si>
  <si>
    <t>Johan Fredy Agudelo Silva</t>
  </si>
  <si>
    <t>Ajustar el procedimiento de "trámite de incapacidades" para que los reportes generados por el aplicativo Nomplus modulo de incapacidades, sean revisados por el funcionario asignado por la Dirección de Talento Humano que dará el visto bueno antes de ser entregada a un tercero.</t>
  </si>
  <si>
    <t>Hever Arturo Rojas Muñoz</t>
  </si>
  <si>
    <t>Se solicitó al interior de la Secretaria de Gobierno de Cundinamarca los Informes de captación, ejecución e inversión de los recursos de fondos de seguridad y convivencia que se deben remitir a la Contaduría General de la Nación, sin embargo esta información no fue suministrada en el desarrollo de la auditoria para su análisis, lo que nos lleva a determinar un incumplimiento, por parte de la secretarias auditada, a lo establecido en el Artículo 19 del “Decreto 339 de 2011” Por el cual se establece la organización y funcionamiento del Fondo Nacional de Seguridad y Convivencia Ciudadana y los Fondos de Seguridad de las Entidades Territoriales y se dictan otras disposiciones.</t>
  </si>
  <si>
    <t>Omar Daniel Ortiz Ortiz</t>
  </si>
  <si>
    <t>Regular el procedimiento a través de acto administrativo.</t>
  </si>
  <si>
    <t>Erick Johany Galeano Basabe</t>
  </si>
  <si>
    <t>socialización, implementaciòn y consolidado de reportes a la Contadurìa.</t>
  </si>
  <si>
    <t xml:space="preserve">Se realizó verificación de los bienes muebles a cargo de los funcionarios Miguel Arcángel Moreno Carvajal y Maria del Pilar Gonzales Rubio, en la revisión se encontró que el equipo Computador Dell 97SQJ02 serie: 97SQJ02, numero de plaqueta: SGB0884, no se le encontró la plaqueta de identificación, por consiguiente puede generar la no identificación o pérdida del mismo. 7.1.3 Infraestructura - ISO 9001:2015 </t>
  </si>
  <si>
    <t>Solicitar a la dirección de Bienes e inventarios, ingresar al almacén los bienes encontrados en el 123 y la respectiva actualización de inventarios personalizados.</t>
  </si>
  <si>
    <t>Edgar Alejandro Cubillos Gutiérrez</t>
  </si>
  <si>
    <t>El proceso “Gestión del Bienestar y Desempeño del Talento Humano” no tiene documentada la planeación de las actividades del club de la felicidad.</t>
  </si>
  <si>
    <t>Documentar y evidenciar el PHVA de las actividades del Club de la Felicidad.</t>
  </si>
  <si>
    <t>Realizar seguimiento a la ejecución de las actividades del Club de la Felicidad</t>
  </si>
  <si>
    <t xml:space="preserve">El proceso “Gestión del Bienestar y Desempeño del Talento Humano” no tiene actualizados los procedimientos “Plan de Capacitación” y “Expedición de certificaciones” Numeral 7.5.2 literal b de la Norma ISO 9001:2015 el cual menciona que cuando se crea y actualiza información documentada, la organización debe asegurarse de el formato y sus medios de soporte. </t>
  </si>
  <si>
    <t>Actualizar el procedimiento de "elaboración y ejecución del Plan Institucional de Capacitaciones" y sus documentos de soporte «A-GTH-PR-023 - Plan institucional de capacitación»</t>
  </si>
  <si>
    <t>Actualizar el procedimiento de expedición de certificaciones.</t>
  </si>
  <si>
    <t>CONVENIO INTERADMINISTRATIVO SGO-CDCVI-NO.024-2017: a. No se evidencian al interior del Expediente Contractual Informes de Supervisión, posteriores a la Prorroga No. 001 del 09-11-2017, pese a que mediante los Actos Administrativos de Delegación de Supervisión de Fechas 07-02-2017 y 14-11-2018 (Folios 73-74 y 147-148 Carpeta Contractual) se notificaba a los supervisores el deber de presentar informes al ordenador del gasto. Por consiguiente, se aprecia desconocimiento al Decreto Departamental 038 de 2016 Manual de Vigilancia y Control de la Ejecución Contractual Artículos 1.2.1. Numeral 8 y 1.2.2. Numeral 19. b. No se percibió al interior del Expediente Contractual, que los supervisores hayan exigido al asociado el reajuste correspondiente a las vigencias de los amparos de las garantías del convenio, como consecuencia de la Prorroga No. 001 celebrada el 09-11-2017, dando inobservancia al Artículo 1.2.5 Numeral 2º del Manual de Vigilancia y Control de la Ejecución Contractual del Decreto Departamental 038 de 2016 y la Cláusula Segunda de la mencionada Prorroga No. 001. Num. 8.1 Planificación y Control Operacional ISO 9001:2015. CONVENIO INTERADMINISTRATIVO SGO-175-2017: No se evidenció dentro de la carpeta contractual, la respectiva recomendación o solicitud emitida por el supervisor donde justifique la necesidad de prorrogar el contrato. Sin embargo, el mismo se prorrogo por dos (2) meses más mediante el Modificatorio No. 1 del 30-11-2017 (Folios 83-84 Carpeta Contractual). Estos hechos no se ajustan a lo estipulado en el inciso 3º del Artículo 3.2.1.9.1 del Manual de Contratación y el Numeral 15 del Artículo 1.2.1 del Manual de Vigilancia y Control de la Ejecución Contractual Decreto Departamental 038 de 2016. Num. 8.1 Planificación y Control Operacional ISO 9001:2015. CONVENIO INTERADMINISTRATIVO SGO-CDCVI-268-2017: Se estipulo que para el año 2017 el Departamento de Cundinamarca – Secretarias de Gobierno desembolsaría $350.000.000 a favor del municipio asociado, siempre y cuando se presentara el cronograma de ejecución de actividades y la certificación de apertura de la cuenta de ahorros, documentos que no se vislumbran en la carpeta contractual la cual se compone de 158 folios. En conclusión se hizo efectivo el mencionado desembolso, como bien consta en el Documento de Pago No. 3300103587 del 30-12-2017 (Folio 154 Carpeta Contractual), sin contar con los citados documentos desconociendo así lo consagrado en el Numeral 12 del Artículo 1.2.4 del Manual de Vigilancia y Control de la Ejecución Contractual Decreto Departamental 038 de 2016 y la Cláusula Tercera – Forma de Desembolso del presente convenio. Num.7.5.3 Control de la información documentada ISO 9001:2015. CONVENIO DE ASOCIACIÓN NO. SGO-CDCASO-046-2017: No se pudo apreciar en las carpetas contractuales, la correspondiente Acta de Aprobación de las Garantías de la Ampliación de la Póliza de Cumplimiento No. NB-100068011 (Folio 500 Carpeta Contractual), que fue ampliada por el asociado gracias a lo dispuesto en la Cláusula Quinta del Modificatorio y Adición No. 1 del 06-10-2017 (Folios 472 al 476 de la Carpeta Contractual), ignorado así lo señalado en el Numeral 3º del Artículo 1.2.5 del Manual de Vigilancia y Control de la Ejecución Contractual del Decreto Departamental 038 de 2016. Num. 7.5.3 Control de la información documentada ISO 9001:2015. CONVENIO DE ASOCIACIÓN CDCCO-NO.158-2017: Se percibió en el SECOP informe de Supervisión Final de fecha 22-11-2017 y Acta de Liquidación del 29-05- 2018, no obstante los mencionados documentos no reposan en el Expediente Contractual, acorde al inciso 4º del Artículo 3.2.1.1 del Manual de Contratación y el Numeral 23 del Artículo 1.2.2 del Manual de Vigilancia y Control. 7.5.3.2 Control de la información documentada ISO 9001:2015.</t>
  </si>
  <si>
    <t>Expedir circular dirigida a los supervisores dándoles a conocer el Manual de Vigilancia y supervisión, así como los procedimientos propios del control y archivo en materia contractual.</t>
  </si>
  <si>
    <t>Realizara mesas de trabajo y capacitaciones a los supervisores respecto el deber y responsabilidad de los servidores públicos en materia contractual.</t>
  </si>
  <si>
    <t xml:space="preserve">CONVENIO INTERADMINISTRATIVO SGO-CDCVI-NO. 024-2017 Se percibió que el Certificado de Disponibilidad Presupuestal No. 7000080231 del 05 de enero de 2017 (Folio 20 de la Carpeta Contractual), se encuentra sin la suscripción de la firma de aprobación del Director de Presupuesto de la Secretaria de Hacienda de Cundinamarca. La misma observación fue realizada por la Dirección de Contratación mediante revisión de fecha 18-01-2017 y por el Comité de Contratos en sesión del día 20-01-2018 (Folios 56 al 64 de la Carpeta Contractual). 8.1 Planificación y Control Operacional - ISO 9001:2015 </t>
  </si>
  <si>
    <t>Obtener el documento CDP , Con la firma de aprobación Original del CDP 7000080231</t>
  </si>
  <si>
    <t xml:space="preserve">Revisado el proceso Gestión documental, se verificaron las carpetas físicas del año 2017 SGO-194, SGO-026 (SGO-026; SGO-095, encontrándose que no cumplen con los lineamientos archivísticos establecidos en la normatividad vigente: 1. Carpetas con escritos en la misma y con ganchos de cosedora. En las carpetas SGO-CDCVI N° 024 y SGO-194, se encontró que la foliación de los documentos se realizó con esfero de color negro, presentan enmendaduras y sin orden cronológico; lo cual genera incumplimiento de la Ley General de Archivo No. 594 de 2000, Artículo 22 y la Guía A-GD-GUI-001 Numeral 5. Lo anterior evidencia desconocimiento de las normas de archivo establecidas y del procedimiento por la indebida organización y conservación de los convenios y/o contratos; esto dificulta la revisión de los documentos y facilita la pérdida de los mismos y los expedientes contractuales. 7.5 Información Documentada- ISO 9001:2015. </t>
  </si>
  <si>
    <t>Asignar un funcionario de planta coordinador de la Gestión Documental de toda la secretaria , Así como una persona por cada dirección de la Dependencia.</t>
  </si>
  <si>
    <t xml:space="preserve">capacitar a mas de un funcionario y/o contratista de la secretaria en normas de archivo, guía para la organización de los archivos de gestión y transferencias documentales al archivo Central. </t>
  </si>
  <si>
    <t xml:space="preserve">En visita realizada al área destinada para la organización y conservación del archivo de gestión de la Secretaría de Gobierno, se pudo observar que en el sitio se encuentran elementos que no hacen parte del proceso como pelotas, bolsas plásticas y cajas que generan desorden. Con lo anterior se incumple lo establecido en el Acuerdo 037 de 2002, artículo 1.3 “Áreas de Depósito o almacenamiento de documentos” originado por el desconocimiento de normatividad vigente en materia de organización de archivos. Lo anterior influye en la preservación en el tiempo y su adecuada organización. 7.5.3 Control de la Información Documentada 7.5.3.2 Para la preservación de la información documentada, la organización debe abordar entre otras actividades: b) Almacenamiento y preservación…. d) Conservación y disposición. ISO 9001:2015 </t>
  </si>
  <si>
    <t>retirar de inmediato los elementos que no deben permanecer en el ARCHIVO.</t>
  </si>
  <si>
    <t xml:space="preserve">Una vez verificado el Plan de Asistencia Técnica de la Secretaria de Gobierno de Cundinamarca, suministrado por la misma a través de correo electrónico de fecha 10 de mayo de 2018 a la Jefe de Control Interno, evidenciamos que no se encuentran relacionadas en dicho plan las Asistencias Técnicas de implementación y fortalecimiento de los Comités de DDHH, Política Pública de Participación Ciudadana y de los Actores de los Procesos Electorales, las cuales se realizaron a través de los contratos de prestación de servicios SGO-026-2017, SGO-095-2017 y SGO-116-2017. Así las cosas, se aprecia desconocimiento al Proceso De Asistencia Técnica M-AT-CA-001 y a lo establecido en el Procedimiento de Asistencia Técnica en Campo M-AT-PR-003. 8.1 Planificación y control operacional ISO 9001:2015. </t>
  </si>
  <si>
    <t>Socializar con cada dirección el Procedimiento de Asistencia Técnica y sus lineamientos.</t>
  </si>
  <si>
    <t>Hacer un seguimiento mensual del plan de asistencia técnica,frente a las asistencias técnicas brindadas mes a mes.</t>
  </si>
  <si>
    <t xml:space="preserve">Al solicitar las Asistencias Técnicas realizadas por los contratistas José Ricardo Hernández Garzón, Jesús Hernando Ávila Bohórquez, Luís Karol León Vargas y Liliana Marcela Rodríguez Sarmiento no se evidencia registro alguno del diligenciamiento del Formato M-AT-FR-003 Informe Asistencia Técnica ni tampoco la Encuesta de Satisfacción de Asistencia Técnica del Formato M-AT-FR-002, incumpliendo lo estipulado en el Procedimiento de Asistencia Técnica en Campo M-AT-PR-003. 8.2.3 Revisión de los requisitos relacionados con los productos y servicios ISO 9001:2015 </t>
  </si>
  <si>
    <t xml:space="preserve">Socializar el procedimiento de Asistencia técnica en campo con todos los funcionarios y contratistas de la Secretaria. </t>
  </si>
  <si>
    <t>consolidar mensualmente las Asistencias técnicas con sus respectivos formatos.</t>
  </si>
  <si>
    <t>Se establece una baja apropiación del SIGC por parte de los servidores de la Secretaría de Gobierno y de la Unidad Administrativa de Gestión de Riesgos y Desastres, y desconocimiento de los documentos que hacen parte del Proceso de Fortalecimiento Territorial</t>
  </si>
  <si>
    <t>Hector German Hernandez Nieto</t>
  </si>
  <si>
    <t>Solicitar capacitaciones a Desarrollo Organizacional para el tema de apropiación del SIGC y herramienta Isolución en la UAEGRD, que incluya la alta dirección</t>
  </si>
  <si>
    <t xml:space="preserve">En las dos dependencias visitadas que hacen parte del Proceso de Fortalecimiento Territorial se observa hacinamiento y desorden en los puestos de trabajo. Complementariamente en la UAEGR, la mayoría de los puestos de trabajo no cumplen las condiciones de ergometría que exige la norma de seguridad y salud en el trabajo. ISO 45001 - 7.1.4 </t>
  </si>
  <si>
    <t>na</t>
  </si>
  <si>
    <t>Solicitar a la Dirección de Desarrollo Organizacional, visita y evaluación del espacio de la UGRD</t>
  </si>
  <si>
    <t>Se encontraron equipos en avanzado estado de deterioro, (planta eléctrica); que no cuentan con hoja de vida y están ubicados en zona de tránsito peatonal y cercano a las oficinas de la UAERG. Igualmente se observó el equipo automotor detenido por falta mantenimiento preventivo y correctivo</t>
  </si>
  <si>
    <t>Solicitar a la Secretaria General. diagnostico del estado de los vehiculos</t>
  </si>
  <si>
    <t xml:space="preserve">En el recorrido por las Instalaciones de la UAEGR, se observaron diez (10) extintores ubicados sin ninguna planificación, dos de los cuales se encuentran con recarga vencida de abril y junio de 2017. </t>
  </si>
  <si>
    <t>Solicitar a la Dirección de Desarrollo Organizacional, acompañamiento para la elaboración del Plan de Emergencias en las instalaciones de la UGRD</t>
  </si>
  <si>
    <t>Instalaciones eléctricas a la vista con reparaciones artesanales cerca de documentos y elementos eléctricos. ISO 45001 - 7.3</t>
  </si>
  <si>
    <t xml:space="preserve">Crear el plan de Emergencias de la UGRD </t>
  </si>
  <si>
    <t>En la UAGRD se encuentra un botiquín sin la dotación mínima y los escasos medicamentos que contiene, presentan más de dos años de vencimiento</t>
  </si>
  <si>
    <t>Crear el plan de Emergencias de la UGRD</t>
  </si>
  <si>
    <t>El portón principal de la UAGRD que tiene aproximadamente unos cinco metros de altura por cuatro de ancho, en hierro y lamina pesada, amenaza con venirse al suelo, poniendo en alto riesgo a los funcionarios y transeúntes que pasan por el andén exterior</t>
  </si>
  <si>
    <t>Solicitar a la Dirección de Desarrollo Organizacional y Secretaria General Visita, elaborar un diagnostico del estado de la instalaciones de la UGRD</t>
  </si>
  <si>
    <t>La UAEGRD cuenta con dos brigadistas que no tienen un adecuado conocimiento de cómo actuar en caso de un incidente o accidente laboral; ni cuentan con el entrenamiento necesario para brindar los primeros auxilios en caso de requerirse por parte de algún servidor o visitante a la Unidad a la Administrativa de Gestión de Riesgos y Desastres. ISO 45001:2018 - 7.2</t>
  </si>
  <si>
    <t>Solicitar Capacitación a la Dirección de Desarrollo Humano, a los brigadistas de la UGRD</t>
  </si>
  <si>
    <t>Para coordinar la oportuna y adecuada entrega de los productos y servicios a las personas beneficiaras de la asistencia y ayuda humanitaria, se cuenta con procedimientos y protocolos documentados por las dependencias visitadas; sin embargo no se observa en esa documentación que se incluyan actividades que les permitan determinar, por ejemplo, las potenciales consecuencias no deseadas asociadas con los productos y servicios suministrados a las comunidades afectadas bien sea por el conflicto interno o por desastres o calamidades ocasionadas por la naturaleza o por la mano del hombre.</t>
  </si>
  <si>
    <t>Crear un formato que permita evaluar las condiciones y calidad de la entrega realizada</t>
  </si>
  <si>
    <t>l proceso Fortalecimiento Territorial no cuenta con la identificación y registro de las salidas no conformes. No se observa la totalidad de las potenciales salidas no conforme asociadas a los trámites y servicios bajo la responsabilidad de las dependencias auditadas</t>
  </si>
  <si>
    <t>Evaluar y actualizar las Salidas No Conformes del Proceso de FT</t>
  </si>
  <si>
    <t>En el proceso de Fortalecimiento Territorial se evidencian acciones del Plan de Riesgos sin gestionar.</t>
  </si>
  <si>
    <t>Socializar el mapa de Riesgos con el nivel directivo y encargar responsables de su seguimiento trimestral</t>
  </si>
  <si>
    <t xml:space="preserve">CONDICIÓN: Se evidencia deficiencias en el proceso de interacción entre bases de datos y/o en los sistemas de información de las bases de datos y protocolos de transmisión de la información; se aprecia en el sistema circulemos, comparendo 3089485 de fecha 29/12/2017 del infractor LUIS FERNANDO FORERO GUTIERREZ con cedula de ciudadanía 1057488936 que adeuda la suma de $ 737.730 registra auto contravencional 1447 del 14/02/2018, pero en base de datos Runt y Simit refleja estado a paz y salvo. Similar situación se observa en el comparendo 18785880 de fecha 26/01/2018; en base de sistema circulemos el infractor JUAN GABRIEL MEDINA BARRETO identificado con cedula de ciudadanía 80138492 adeuda la suma de $ 781.242 y está como contraventor con resolución 1334 del 24/04/2018. En bases de datos Runt eta a paz y salvo y en Simit registra en estado valora a pagar pendiente. La anterior situación refleja desactualización en la base de datos Circulemos, y por tanto falencias en la calidad de la información generada de acuerdo con el numeral 13 del artículo 293 del Decreto Ordenanzal 0265 del 16 de septiembre de 2016. </t>
  </si>
  <si>
    <t>Solicitar al concesionario tecnologico de la STMC CIRCULEMOS 2015, realizar la verificación y de ser viable realizar la corrección en las bases de datos de los comparendos relacionados en el hallazgo.</t>
  </si>
  <si>
    <t>Cristobal Sierra Sierra</t>
  </si>
  <si>
    <t xml:space="preserve">Realizar mesas de trabajo periódicas con el SIMIT en las que se le solicitará: -Que el reporte de información hacia la STMC se realice cada hora y, -Poner en funcionamiento el servicio de Web Service Online a la STMC. </t>
  </si>
  <si>
    <t xml:space="preserve">CONDICIÓN: La Cartera de la Secretaría de Transporte y Movilidad, no se encuentra registrada en los Estados Financieros del Departamento. El Estado de Cartera no es consistente, teniendo en cuenta que contiene datos que estan repetidos lo que representa un mayor valor de lo real. La información contenida en las Bases de Datos de Cartera no es consistente con la información reportada en el RUNT, encontrando direcciones no ciertas, que hacen difícil el cobro y generan inconsistencias en las Bases de Datos. Se evidencia que el Control propuesto para el Riesgo: “Deficiencia en la Supervisión y seguimiento de los sistemas de información relacionadas con las Bases de Datos (RNA, RNC, SIMITRNMA, RUNT, CIRCULEMOS ° (Actividad Tercerizada)”, no se cumple, no se evidencia monitoreo y seguimiento y no existe control para el riesgo, lo cual implica su materialización. CRITERIOS: Instructivo 002 del 8 de octubre de 2015- Instrucciones para la transición al Marco Normativo para entidades del Gobierno. CAUSA: No se ha tenido en cuenta que la Cartera es el eje sobre la cual jira la liquidez de la entidad y que debe estar controlada y reflejada en los Estados Financieros del Departamento. La rotación de la Cartera es un indicador financiero que determina el tiempo en que las cuentas por cobrar toman para convertirse en efectivo o el tiempo en que la entidad toma para cobrar la cartera a los contraventores y no se ha tenido en cuenta, en el momento de la toma de decisiones. No hay un responsable de la parte financiera en la Secretaría de Transporte y Movilidad que haga la trazabilidad entre la Secretaría y el área financiera no solo en presupuesto sino en todo el CORD FINANCIERO del Sistema SAP del Departamento. Los servicios de Transporte y Movilidad estan concesionados, tanto en el servicio como en el sistema, no hay una interface entre los sistemas concesionados y el sistema SAP, el ingreso se realiza manual. CONSECUENCIAS: Hallazgos reiterativos que vienen desde la vigencia 2011 a la fecha en cuanto a: ? Inconsistencias de la información registrada en la base de datos que sirve como insumo para efectuar los cobros coactivos. ? No se encuentra registro contable de la cartera de la Secretaría de Transporte y Movilidad relacionada con los comparendos pendientes de cobro y que se encuentran en cobro coactivo en los Estados Financieros del Departamento. </t>
  </si>
  <si>
    <t xml:space="preserve">1. Diseñar y Presentar con la Secretaría de Hacienda el Plan de Acción para realizar el reporte de la cartera cobrable, con fecha de corte a 30 de Diciembre de 2017. </t>
  </si>
  <si>
    <t>2. Seguimiento a la ejecución del plan de acción.</t>
  </si>
  <si>
    <t>Vaneza Forero Arevalo</t>
  </si>
  <si>
    <t xml:space="preserve">CONDICIÓN: El funcionario del SIETT, desconoce los procedimientos internos de la sede operativa y como no cuenta con un sistema en línea, no puede saber dónde se encuentra la respuesta del usuario al derecho de petición interpuesto. CRITERIOS Utilización del sistema documental Mercurio, circular 005 del 16 de abril de 2018 CAUSA En el momento de la concesión solo se pensó en el servicio de trámites y en la atención pero no se contempló la trazabilidad de los procesos administrativos y la información necesaria para atender al público. No se utiliza el sistema mercurio, ni hay control de la trazabilidad de las solicitudes de los usuarios CONSECUENCIAS ? No se tiene trazabilidad donde se encuentra una solicitud de los contribuyentes ? No responden a tiempo los derechos de petición ? Son reiterativos los hallazgos desde el 2011 a la fecha, luego no han propuesto una mejora. </t>
  </si>
  <si>
    <t xml:space="preserve">Verificar si la Sede Operativa de Cota le dio respuesta a la petición instaurada por la señora MARCELA ROPERO QUINTERO cédula 5270458. </t>
  </si>
  <si>
    <t>Maria Viviana Sanchez Medina</t>
  </si>
  <si>
    <t>1. Instalar el sistema MERCURIO en todas las Sede Operativas de Tránsito de la STMC y realizar Capacitación a la concesión UT SIETT y a su personal.</t>
  </si>
  <si>
    <t>2. Seguimiento mensual en 2 Sedes Operativas de Tránsito de forma aleatoria a las bandejas de mercurio para verificar respuesta dentro del termino de Ley.</t>
  </si>
  <si>
    <t>Yasid Jasbeidy Pinilla Miranda</t>
  </si>
  <si>
    <t>Se observa en la base de datos circulemos información de infractores con cedulas número 888 y 999, sin que guarden total claridad frente a la información publicada en base de datos, Simit, Runt como también en otras fuentes de consulta como la Procuraduría General de la Nación y Resgistraduría Nacional del Estado Civil; es decir no hay exactitud respecto a la información producida de conformidad con 2016 con el artículo 3 de la Ley 1712 de 06/09/2014.</t>
  </si>
  <si>
    <t>1. Proyectar y realizar el seguimiento para la suscripción el acto administrativo correspondiente para la creación del Comité de Validación de Datos.</t>
  </si>
  <si>
    <t xml:space="preserve">2. Elevar el caso del hallazgo al comité de validación de datos, para proceder a hacer la afectación y/o modificación a la base de datos de la cartera. </t>
  </si>
  <si>
    <t>3. Cumplir con la decisión del Comité respecto de la base de datos entregada.</t>
  </si>
  <si>
    <t xml:space="preserve">En el archivo de gestion de la Dirección de Servicios de la Movilidad sedes Operativas de Transito, Oficina de Procesos Administrativos, cobro coactivo, y en la sede operativa de transito de cota no se aplica TRD de conformidad con lo establecido en el artículo 24 de la Ley 594 de 2000. Se evidencia en visita de fecha 22/05/2018 y del 25/05/2018 </t>
  </si>
  <si>
    <t xml:space="preserve">1. Oficiar a la concesión UT SIETT indicándoles como deben aplicar el instrumento archivístico de la Gobernación (Resolución TRD actuales y metodología de aplicación). </t>
  </si>
  <si>
    <t xml:space="preserve">2. Socializar a la concesión UT SIETT la resolución y metodología de aplicación de las TRD actuales. </t>
  </si>
  <si>
    <t>3. Realizar Seguimiento mensual en 2 Sedes Operativas de Tránsito, de forma aleatoria, al archivo para verificar aplicación por parte de la concesión UT SIETT (Resolución 0552 TRD).</t>
  </si>
  <si>
    <t xml:space="preserve">La Dirección de Servicios de la Movilidad sedes Operativas de Transito, Oficina de Procesos Administrativos, cobro coactivo, y en la sede operativa de transito de Cota, no se aplica totalmente los criterios de organización de archivos, de acuerdo a lo señalado en el acuerdo 042 de 2002 del Archivo General de la Nación. Se evidencio documentos archivados en AZ, originales como citación para notificación personal SIETT –COT-JUR-3799-2018 y retiro de aviso de notificación No. 022 de 09/05/2018 sin firma de quien lo suscribe, además de documentos sin foliar y con ganchos de cosedora. Ver registro fotográfico, papeles de trabajo MD No. 008. </t>
  </si>
  <si>
    <t>1. Requerir a la UT SIETT para que de cumplimento a la Ley General de Archivo (Ley 594 de 2000) y Acuerdo 042 de 2002, de igual manera capacitar al personal vinculado a la concesión sobre las mismas.</t>
  </si>
  <si>
    <t xml:space="preserve">2. Realizar Seguimiento mensual en 2 Sedes Operativas de tránsito, de forma aleatoria, al archivo para verificar aplicación por parte de la concesión UT SIETT (Ley general archivo 2000 y Acuerdo 042 de 2002). </t>
  </si>
  <si>
    <t xml:space="preserve">CONDICIÓN: Se evidencia que el ingreso de la información en el sistema SAP, se realiza global y manual no hay interface entre el sistema circulemos y el sistema SAP. Lo que genera un aumento de la probabilidad de cometer errores humanos, como un decimal mal puesto; duplicidad; transacción mal contabilizada o, incluso, una cuenta que no se utiliza de forma correcta. Las cuentas de ingresos pueden ser modificadas con transacciones manuales como se evidencia por contabilidad, como ajuste. No permite el registro, visualizar los 52 trámites su comportamiento individual por cada periodo. CRITERIOS Procedimiento de control interno contable y de reporte del informe anual de evaluación a la CGN. Resolución 193 del 5 de mayo de 2016. CAUSA La información financiera servirá de instrumento para que los diferentes usuarios fundamenten sus decisiones relacionadas con el control, la optimización de los recursos públicos y la rendición de cuentas, a fin de lograr una gestión pública eficiente y transparente, para lo cual revelará información que interprete la realidad económica. CONSECUENCIAS ? Para entregar informes financieros no se puede obtener la información del sistema SAP, que es el cord financiero del Departamento ? El registro de los ingresos se realiza una sola vez, no se realiza en tiempo real, lo que genera que no se pueda hacer cortes en cualquier tiempo, solo al cierre del mes. ? No se puede realizar análisis individuales de cada uno de los trámites de la Secretaria de Transporte y Movilidad, con base en el sistema SAP. </t>
  </si>
  <si>
    <t xml:space="preserve">1. Oficiar a la Secretaria de las TICS solicitando los requerimientos tecnológicos para implementar el aplicativo SAP en la Dirección de Servicios. </t>
  </si>
  <si>
    <t xml:space="preserve">2. Realizar Mesas de Trabajo con la Secretaria de Hacienda para establecer los protocolos de transmisión de la información de los trámites y servicios de la STMC de manera detallada. </t>
  </si>
  <si>
    <t xml:space="preserve">3. Establecer el módulo SAP para el reporte financiero de la STMC Dirección de Servicios. </t>
  </si>
  <si>
    <t xml:space="preserve">En la gestión de los comparendos 7859 de fecha 02/07/2003 y 9844 del 13/02/2004, de infractores con número de cédulas 888 y 999 respectivamente, registran infracciones sin cancelar, de acuerdo a la información de cartera suministrada por la Secretaria de Transporte y Movilidad con corte a 31/03/2018 y no se evidencia expedición de fallos contravencionales de conformidad a lo señalado en el Art. 161 de la ley 769 del 8/11/2002, modificado por el Art. 11 de la ley 1843 de 2017. La anterior situación refleja falencias en las actuaciones administrativas, además de inadecuado seguimiento y vigilancia a términos de ley. </t>
  </si>
  <si>
    <t xml:space="preserve">1. Proyectar y realizar el seguimiento para la suscripción el acto administrativo correspondiente para la creación del Comité de Validación de Datos. </t>
  </si>
  <si>
    <t xml:space="preserve">2.Elevar el caso del hallazgo al comité de validación de datos, para proceder a hacer la afectación y/o modificación a la base de datos de la cartera. </t>
  </si>
  <si>
    <t xml:space="preserve">3. Cumplir con la decisión del Comité respecto de la base de datos entregada. </t>
  </si>
  <si>
    <t xml:space="preserve">4. Realizar un continuo seguimiento al vencimiento de términos del proceso contravencional y del proceso de cobro coactivo. </t>
  </si>
  <si>
    <t xml:space="preserve">CONDICIÓN La Secretaria de Transporte y Movilidad, está enfrentando una gran cantidad de quejas, reclamos, tutelas y demandas en General, debido a los embargos efectuados contra deudores Morosos de Multas por violación de las Normas de Tránsito. De estos embargos, muchos ya han cancelado su obligación con la dependencia, pero por ser recaudos externos, no han sido reportados a las bases de datos de Circulemos, o del RUNT, razón por la cual se han ejecutado estas acciones aunque ya se haya cumplido con la obligación. CRITERIOS La Secretaría de Transporte y Movilidad a través de los dos concesionarios podría realizar verificación y validación de sus bases de datos con el SIMIT, toda vez que este a través de la Federación Colombiana de Municipios también realiza recaudo de multas por infracciones de tránsito y al parecer se presentan discrepancias entre las bases de datos del SIMIT y de la Secretaría, situación que conlleva a decretar medidas cautelares respecto de obligaciones ya pagadas por los infractores en los puntos de pago del SIMIT. CAUSA La razón por la cual se presentan estas anomalías, radica en la no actualización oportuna de las diferentes bases de datos que se tienen en cuenta para la ejecución de las acciones jurídicas en contra de los infractores, aunque estos hayan cumplido con su obligación en entes externos a los determinados por la Secretaria de Transporte y Movilidad. CONSECUENCIAS: La Secretaría de Transporte y Movilidad, y por ende la Gobernación de Cundinamarca, se ve abocada a enfrentar demandas, tutelas y toda clase de reclamaciones ejecutadas por Infractores que a pesar de haber cumplido con la cancelación de sus multas, enfrenta embargos de bienes y cuentas bancarias, por la falta de cruce de información oportuna entre las diferentes bases de datos en las cuales se manejan los nombres de los infractores. </t>
  </si>
  <si>
    <t xml:space="preserve">1. Cruzar la base de pagos del SIMIT con la base de datos de embargos de CIRCULEMOS y quienes se encuentren a paz y salvo con el SIMIT se desembargaran de inmediato. </t>
  </si>
  <si>
    <t xml:space="preserve">2. Realizar cruces de pagos entre las bases de datos del SIMIT y CIRCULEMOS de forma mensual. </t>
  </si>
  <si>
    <t xml:space="preserve">3. Solicitar al consorcio tecnológico que certifique la cartera de embargos de la STMC. </t>
  </si>
  <si>
    <t xml:space="preserve">4. Solicitarle al SIMIT que certifique la cartera de embargos de la STMC. </t>
  </si>
  <si>
    <t xml:space="preserve">El proceso “Promoción del Transporte y la Movilidad” no mantiene información documentada sobre las actividades realizadas por el Observatorio de Accidentalidad y seguridad Vial de Cundinamarca, lo cual afecta el cumplimiento al Numeral 4.4.2 de la Norma ISO 9001:2015 el cual menciona que la organización debe mantener información documentada para apoyar la operación de sus procesos. Evidencia: El Observatorio de Accidentalidad y seguridad Vial de Cundinamarca no cuenta con métodos de trabajo documentados en procedimientos, guías, instructivos, manuales o protocolos formalmente adoptados. </t>
  </si>
  <si>
    <t>ACTIVIDAD 1.- Definir y diseñar el protocolo del Observatorio de Accidentalidad Vial en el que se incorpore los métodos de trabajo, insumos, productos, responsables, tiempos, controles, herramientas y demás elementos para su operación, bajo los parámetros del Sistema Integrado de Gestión y Control, el ciclo PHVA y los lineamientos señalados en la Resolución 085 del 06 de junio de 2016.</t>
  </si>
  <si>
    <t>Juan Carlos Reyes</t>
  </si>
  <si>
    <t>ACTIVIDAD 2.- Solicitar a la DDO la documentación en el SIGC del protocolo y formatos del Observatorio de Accidentalidad Vial.</t>
  </si>
  <si>
    <t>ACTIVIDAD 3.- Publicar la información producida por el Observatorio en el Micrositio de la STMC y en el DEVINFO.</t>
  </si>
  <si>
    <t xml:space="preserve">Se evidencia debilidad en el análisis de los datos que surgen por la medición para evaluar el desempeño y la eficacia del sistema de gestión y la necesidad de mejoras lo cual afecta el cumplimiento al numeral 9.1.3 Análisis y evaluación de a Norma ISO 9001:2015. Evidencia: El análisis del indicador “Municipios beneficiarios con proyectos de señalización, demarcación y ciclorutas viabilizados” no contempla las situaciones que permitieron lograr los resultados, no se analizan las tendencias ni las decisiones pertinentes según lo establece la E-GMC-GUI-003 Guía para Indicadores de Gestión. </t>
  </si>
  <si>
    <t>ACTIVIDAD 1.- Socializar a los responsables de la medición de los indicadores, que el análisis de los resultados debe cumplir con los siguientes criterios: a) Análisis cuantitativo y de tendencia, b) se especificarán las causas reales de incidencia en sus resultados, c) en caso de requerirse, se estableceran acciones a seguir como resultado del desempeño del indicador. Este análisis se reflejará en el cargue de la medición y análisis del Indicador en ISOLUCIÓN.</t>
  </si>
  <si>
    <t>No se evidencia la participación oportuna y pertinente de los servidores públicos en los temas referentes al sistema de gestión de seguridad y salud en el trabajo, esto afecta el cumplimiento al numeral “5.4 Participación y consulta” de la norma ISO 45001:2018. Evidencia: 17 contratistas no participaron en la inducción de 2018 realizada en febrero y mayo, y cerca de 40 servidores públicos no han contestado la encuesta sociodemográfica.</t>
  </si>
  <si>
    <t>ACTIVIDAD 1.- Solicitar a la Secretaría de la Función Pública, Dirección de Talento Humano, la identificación de las personas que no participaron de la Inducción y presentarles los temas que deben conocer sobre el SG-SST.</t>
  </si>
  <si>
    <t>ACTIVIDAD 2.- Socializar los lineamientos de la Secretaría de Función Pública, Gestión de la Seguridad y Salud en el Trabajo, para la participación activa de los servidores públicos en las convocatorias a capacitaciones y demás actividades de seguridad y salud en el trabajo.</t>
  </si>
  <si>
    <t>Dirección de Talento Humano</t>
  </si>
  <si>
    <t>No se ha incluido dentro de la Política del sistema de gestión integral el compromiso de eliminar los peligros y reducir los riesgos para SST, proporcionar condiciones de trabajo seguras y saludables para la prevención de daños y/o deterioro de la salud, participación y consulta.</t>
  </si>
  <si>
    <t>Nelsón Yesid Riaño Velasquez</t>
  </si>
  <si>
    <t>1. dejar plasmado en la política el compromiso por parte de la alta dirección en cuanto a: - Generar condiciones de trabajo seguros y saludables- - Establecer los controles - Consulta y participación de los trabajadores - disminución y eliminación de los riesgos. 2. aprobar y socializar la Política del SIGC</t>
  </si>
  <si>
    <t>No se ha identificado como barrera de comunicación el no garantizar la confidencialidad de la información de los casos tratados en el comité de convivencia laboral. Evidencia. Los casos pueden llegar al correo electrónico de los miembros del comité donde otras personas pueden acceder a este y se cuenta con personal ajeno a los miembros del comité que conoce los casos.</t>
  </si>
  <si>
    <t>1. Identificar las barreras de comunicación para la participación y consulta 2. Definir lineamientos para la protección de la información asociada a las actas y casos de comité de convivencia laboral</t>
  </si>
  <si>
    <t>No se evidencia que se haya considerado el contexto, las partes interesadas al determinar los riesgos y oportunidades de SST. Evidencia Matriz de riesgos y oportunidades no se evidencia esta relación para los riesgos de SST.</t>
  </si>
  <si>
    <t>"1. Actualizar los riesgos y oportunidades del proceso SGSST considerando las partes interesadas y el contexto asociadas a SST Socializar la matriz de riesgos y oportunidades de SGSST actualizada. "</t>
  </si>
  <si>
    <t xml:space="preserve">No se han identificado los peligros del laboratorio de alcoholes, no se han incluido en las actividades que se desarrollan en campo los peligros biológicos asociados a los vectores que pueden existir en las zonas. </t>
  </si>
  <si>
    <t>1, Actualizar la matriz de peligros del laboratorio de alcoholes incluyendo riesgos biológicos y sus respectivos controles. 2. Socializar la matriz actualizada.</t>
  </si>
  <si>
    <t>No se han identificado los siguientes requisitos legales: Sentencia C-005 de 2017, Sentencia SL5584 de 2017, Sentencia SU 047 de 2017, Sentencia T 345 de 2015, Sentencia C636 de 2016, Ley 1857 de 2017, Ley 1846 de 2017, ley 1822 de 2017, Sentencia SL1360 de 2018, Circular 31 de 2018, Resolución 1796 de 2018, Resolución 2851 de 2015.</t>
  </si>
  <si>
    <t>1. Evaluar identificar y actualizar la Matriz legal de los procesos de SGSST y Gestión del Bienestar y Desempeño del Talento Humano. 2. Evaluar el cumplimiento de los aspectos legales identificados</t>
  </si>
  <si>
    <t>"No se evidencia que se haya tenido en cuenta los requisitos legales relacionados con el PESV para implementar y mejorar de manera continua el SST. Evidencia No se evidencia el plan estratégico vial aprobado de acuerdo con la característica de la organización. No se evidencia que el plan estratégico de seguridad vial se encuentre integrado con SST. No se cuenta con el mantenimiento ejecutado a los vehículos, no se cuenta con las hojas de vida de los documentos actualizados, no se cuenta con el control de las horas de descanso, ni con la política de prevención del consumo de alcohol, tabaco y sustancias psicoactivas"</t>
  </si>
  <si>
    <t>1. Verificar que el documento de Plan Estratégico de Seguridad Vial cumpla los requisitos legales aplicables. 2. Tramitar la aprobación del PESV. 3. Generar documentos para el control operacional de los vehículos. 4. establecer una metodología para el control de fatiga de los conductores. 5. Tramitar la aprobación de la política de sustancias psicoactivas</t>
  </si>
  <si>
    <t xml:space="preserve">En la matriz de comunicaciones de función pública no se evidencia las comunicaciones externas relacionadas con Accidente de trabajo hacia y desde la ARL, EPS y Ministerio; las del comunicaciones comité de convivencia y las cuándo se diagnostica una enfermedad laboral y o correspondiente al PESV. </t>
  </si>
  <si>
    <t xml:space="preserve">"1. Actualizar la matriz de comunicaciones de la Secretaría de la Función Pública con las comunicaciones externas (ARL, EPS y Ministerio) relacionadas con SGSST. 2. Socializar la matriz de comunicaciones de actualizada." </t>
  </si>
  <si>
    <t>No se evidencia la toma de conciencia por parte de los secretarios de despacho en su contribución al sistema de gestión, implicaciones y posibles consecuencias de no cumplir los requisitos de gestión en SST, peligros, riesgos y las acciones determinadas en SST. Evidencia Asistencia de solo 4 Secretarios a la inducción de SST</t>
  </si>
  <si>
    <t>1. Ajustar la evaluación de desempeño para incluir aspectos de SST. 2. Garantizar que todos los Secretarios de despacho tomen la Inducción al SGSST. 3. Desarrollar actividades de concienciación con los secretarios de despacho referentes a SGSST.</t>
  </si>
  <si>
    <t>"No se evidencia la comunicación externa de la información pertinente al sistema de gestión en SST. Evidencia No se asegura la inducción a los contratistas que ingresan a las instalaciones: No han recibido la inducción en SST: Luz Inés Villareal (OPS) y Darwin Ramos Subcontratista (Inmobiliaria- Vigilancia) y personal Cooperado o en misión (Policía), personal que realizó la actividad de lavado de fachada el día 22 de febrero de 2018.( Gregor Severiche y Alfredo Miranda). Grupo de estudiantes"</t>
  </si>
  <si>
    <t>"1. Revisar y establecer el procedimiento de inducción y reinducción al personal considerando los aspectos de SST para Contratistas y personal externo. 2. Implementar el procedimiento de inducción y reinducción actualizado con los Contratistas, incluyendo a los contratistas detectados en Auditoria".</t>
  </si>
  <si>
    <t xml:space="preserve">No se evidencia la coordinación con las partes pertinentes del sistema de gestión de SST con las otras organizaciones. </t>
  </si>
  <si>
    <t>"1.Revisar la completitud de la Matriz de Interacción con Partes Interesadas en el proceso SGSST 2.Desarrollar mecanismos de coordinación en SGSST, junto con otras partes interesadas externas al sistema "</t>
  </si>
  <si>
    <t xml:space="preserve">No se evidencia implementación y control al planear el cambio del laboratorio de análisis físico químico de rentas y gestión tributaria. </t>
  </si>
  <si>
    <t>"1. Revisar el formato de gestión del cambio correspondiente al Laboratorio de análisis físico químico de rentas y gestión tributaria y verificar la consideración de criterios de SGSST 2. Ajustar el procedimiento de gestión del cambio incluyendo acciones de seguimiento a la implementación y control, consecuentes con los requisitos de las normas que integran el SIGC "</t>
  </si>
  <si>
    <t xml:space="preserve">No se evidencia el tipo y grado de control a aplicar a los procesos contratados externamente. Evidencia Para los contratos de aseo, mantenimiento de las plantas eléctricas y la inmobiliaria, ni en aseo para revisar los controles conjuntos. En el acta de asamblea ordinaria de copropietarios Acta No. 1 de 2017, Contrato SG SAMC 134 2018 y en la orden de compra 065 de 2017 no está establecidos los lineamientos de SST.CONTRATACIÓN EXTERNA. </t>
  </si>
  <si>
    <t>"1. definir el tipo y grado de control a aplicar a los procesos contratados externamente por medio de manual SST para contratistas, alineado con el manual de contratación y de buenas practicas definido dentro del proceso de Gestión Contractual 2. Socializar el Manual de contratistas a las diferentes procesos, para su implementación"</t>
  </si>
  <si>
    <t>Realizar seguimiento trimestral a la ejecución y cumplimiento normativo de los contratos de servicio de mantenimiento de infraestructuta de la copropiedad e la sede de la Gobernación de Cundinamarca</t>
  </si>
  <si>
    <t>"No se evidencia la implementación de controles Operacionales en el Laboratorio de salud: - Inspección de botiquines del mes de abril 2018 no se han gestionado los elementos faltantes a los diferentes botiquines tales como: * Vendas elásticas 3x5, apósito ocular, aplicadores, libreta, "</t>
  </si>
  <si>
    <t xml:space="preserve">"1. Actualizar los planes de emergencias de la entidad, verificando los controles operacionales pertinentes. 2. Actualizar el programa de inspecciones verificando la cobertura en la implementación de los controles operaciones establecidos en los planes de emergencia. 3. Ejecutar las inspecciones de acuerdo al Plan Anual 2018" </t>
  </si>
  <si>
    <t xml:space="preserve">En el Laboratorio de Salud Pública. Complejo Montevideo no se evidencia dentro de la preparación y respuesta ante emergencias el trabajo realizado de plan de ayuda mutua. No se encuentra actualizado el análisis de vulnerabilidad. Ni los registros del simulacro realizado el 25 octubre de 2017. No se evidencia la participación en las reuniones de plan ayuda mutua gobernación </t>
  </si>
  <si>
    <t>"1.Identificar y activar la participación del laboratorio de salud en el Comité de Ayuda Mutua de la zona Centro Empresarial Montevideo. 2. Actualizar el análisis de vulnerabilidad para el plan de emergencias del laboratorio de salud Pública. 3. Mantener información documentada de los informes de simulacro del ultimo periodo. 4. Retomar la participación en el comité de ayuda mutua al que pertenece la Gobernación de Cundinamarca (Salitre Oriental) ".</t>
  </si>
  <si>
    <t xml:space="preserve">"No se evidencia que se cuenta con los recursos suficientes y adecuados para responder ante situaciones de emergencia potenciales. Evidencia No se evidencia la recarga oportuna de los extintores del Laboratorio de salud: *En la inspección realizada el 19 04 2018 se encuentran en recarga 10 extintores en recarga con vencimiento el 30 de octubre de 2017 y solicitud de recarga de fecha de 20 de octubre de 2017 y luego otro correo el 31 de octubre como recordatorio y hasta el noviembre 17 de 2017 los recogieron. Los extintores que vencieron en abril de 2018, se recogieron para recarga junio 1 de 2018 y con solicitud de recarga desde el 20 de abril. A la fecha en el recorrido no se encuentra ningún extintor en las áreas y en los sitios establecidos e identificados en los planos. Se encuentran con 4 extintores ubicados temporalmente que no se ajustan a los planos existentes. No se cuenta en funcionamiento de la red contraincendios y se desconoce la procedencia del agua." </t>
  </si>
  <si>
    <t xml:space="preserve">"1. Actualizar el programa de inspecciones e incluir dentro del alcance y cobertura de las inspecciones de extintores las relacionadas con el laboratorio de salud y gestionar hallazgos asociados. 2. Asegurar que se cuenta con el presupuesto y contratos para el mantenimiento de los equipos de emergencia de la entidad. 3. Tramitar acompañamiento del cuerpo de bomberos para hacer pruebas a la red contra incendios" </t>
  </si>
  <si>
    <t>No se evidencia que en las investigaciones de los incidentes se generen acciones correctivas que permitan eliminar la causa raíz del incidente ni el reporte a la EPS en los dos días hábiles siguientes del accidente. Evidencia En el accidente ocurrido el 27 de abril de 2018 deportivo.</t>
  </si>
  <si>
    <t>"1. Ajustar el procedimiento de Reporte e Investigación de Incidentes y Accidentes de Trabajo para que cumpla con toda la normatividad aplicable. 2. Consolidar registros de incidentes y accidentes de la entidad para su análisis y seguimiento. 3. Crear acciones correctivas que permitan eliminar la causa raíz de incidentes y accidentes. 4. Consolidar y Socializar Lecciones aprendidas de los incidentes y accidentes de la entidad."</t>
  </si>
  <si>
    <t xml:space="preserve">CONDICIÓN: A corte 25 de Septiembre de 2018, en la meta 559 se evidencia un avance de cumplimiento acumulado del cuatrienio del 20%, para el año 2018 se tiene programación del 10% adicional; sin embargo a la fecha no se encuentra ejecutado el avance 2018 y para el año 2019 se evidencia una reprogramación del 70%, en la meta 575, son 282 Instituciones Educativas deben contar con inventarios actualizados, al corte reportado el avance son 12 instituciones inventariadas, lo cual es un avance del 2,35% del total de la meta, a este corte se evidencia una mala planeación para el debido cumplimiento de las metas. CRITERIO: Manual Operativo - Sistema de Gestión MIPG - 2ª. Dimensión: Direccionamiento Estratégico y Planeación - 2.1.1 Política de Planeación institucional. CAUSA: No se evidencia un control, para evitar la subvaloración de la meta. CONSECUENCIA: Situación que conlleva la exposición a la materialización del riesgo N° DEAG-18 del proceso de Direccionamiento estratégico, identificado como “Sobrevaloración y subvaloración de las metas PDD”. Puede llevar al incumplimiento en lo aprobado por la Ordenanza 006 de 2016 “Por la cual se adopta el Plan de Desarrollo Departamental 2016 – 2020 “Unidos Podemos Más” </t>
  </si>
  <si>
    <t>Realizar una mesa de trabajo con el fin de definir acciones o planes de contingencia que ataque la des financiación de las metas.</t>
  </si>
  <si>
    <t xml:space="preserve">CONDICIÓN: La meta 575: “Realizar 40% (2664 sedes educativas) del inventario de los bienes muebles de las 282 instituciones departamentales de educación, durante el periodo de gobierno”, de acuerdo al indicador de la meta, su reporte es porcentaje (%) de Inventario realizado, para lo cual en I y II trimestre se reportó avance del cuatro por ciento (4%), esta meta no cuenta con Plan de Trabajo por lo cual se debe reportar de acuerdo al Indicador de la meta, se evidencia que para estos trimestres no existe avance de inventario realizado, si no etapa precontractual del Contrato SG-SAMC-165-2018 que inició el 30 de Julio de 2018. CRITERIO: Manual Operativo - Sistema de Gestión MIPG - 5ª Dimensión: Información y Comunicación - 5.2.1 Recomendaciones para una adecuada gestión de la información y comunicación - Identificar y gestionar la información y comunicación interna. CAUSA: No hay claridad en la unidad de medida a reportar ni en los productos de la meta. Diferencias en la unidad de criterio para la presentación de los reportes Falta de análisis de la información por parte de quienes la generan. CONSECUENCIA: Situación que conlleva la exposición a la materialización del riesgo N° DEAG-19 del proceso de Direccionamiento estratégico, identificado como “Deficiente calidad en los reportes de la ejecución del plan de desarrollo”. </t>
  </si>
  <si>
    <t>Adjuntar al proceso contractual, los informes de supervisión e informes emitidos por parte del contratista en donde se evidencien los porcentajes de ejecución de la meta.</t>
  </si>
  <si>
    <t xml:space="preserve">CONDICIÓN: En desarrollo del ejercicio auditor, se revisó el plan de mejoramiento suscrito con la Contraloría de Cundinamarca, producto de Auditoría Gubernamental con Enfoque Integral, Modalidad Especial vigencia 2016, ejecutada del 09 al 08 de febrero de 2017;el sujeto obligado, presentó en términos los dos avances requeridos por el ente de control uno el 28/11/2017, y el segundo 30/05/2018; No obstante lo anterior, la auditoría aprecia un bajo nivel de ejecución equivalente al 50% de los hallazgos relacionados en el plan de mejoramiento; solo tres (3) alcanzaron el 100% de acuerdo a la verificación efectuada por la Oficina de Control interno, el 24/05/2018. Similar situación se observa en la ejecución del plan de mejoramiento, producto de Auditoria Interna Combinada, vigencia 2017, practicada a la Secretaría General. De acuerdo a tercera verificación de la Oficina de Control Interno, se registra bajo avance de ejecución del plan de mejoramiento equivalente al 35%; es decir que de cuarenta y nueve (49) hallazgos, se cerraron como NO EFICAZ treinta y uno (31) CRITERIO: Procedimiento EV-SEG-PR-007 versión 5 aprobado el 3/Sep/2018 Generalidades y/o Políticas de Operación. Resolución 049 del 20/02/2017, modificada por la Resolución 330 del 04/08/2017, expedidas por la Contraloría de Cundinamarca. CAUSA: Debilidades en la planeación de ejecución de actividades propuestas, falta de apropiación por parte de los responsables de la ejecución de las actividades. CONSECUENCIA: Planes de mejoramiento continúan abiertos, el mejoramiento continuo no se da, se genera reprocesos como desgaste administrativo. </t>
  </si>
  <si>
    <t xml:space="preserve">Reforzar el seguimiento realizado a cada área de gestión de acuerdo a los lineamientos entregados en comité directivo, sobre el seguimiento mensual a los planes de mejora suscritos. </t>
  </si>
  <si>
    <t xml:space="preserve">CONDICIÓN: Revisadas las planillas de fechas: 21 de marzo, 30 de marzo, 02 de abril y 30 de julio de 2018 suministradas por la dirección de atención al Ciudadano, se evidencian acciones de capacitación para la vigencia 2018, las cuales se realizaron por demanda sin contar con una programación que atienda a acciones preventivas frente al uso de la herramienta MERCURIO como parte de la Administración del sistema de PQRSD; adicionalmente se revisa la herramienta y todas las comunicaciones recibidas están parametrizadas con 15 días para la gestión, desconociendo los términos de ley por asunto, es decir, no se ha logrado atender las solicitudes como lo establece la normatividad legal vigente. CRITERIO: - Decreto Ordenanzal 265 del 16 de septiembre 2016, artículo 72, numeral 5. Acuerdo de Gestión suscrito el 13 de julio de 2018 y procedimiento M-AC-PR-001. CAUSA: No se evidencia cronograma de capacitación en el manejo de la herramienta MERCURIO que incluya a todo el personal de las Secretarías. Además, no se cuenta con la parametrización de la herramienta que se ajuste a los términos de ley, actividades acordadas como compromisos para la vigencia 2018. CONSECUENCIA: La parametrización de la herramienta MERCURIO, no corresponde a los términos de ley. </t>
  </si>
  <si>
    <t>Generar cronograma de capacitaciones del uso de la herramienta Mercurio para todas las secretarias de la Gobernación de Cundinamarca, con acompañamiento de las TIC.</t>
  </si>
  <si>
    <t>Ejecutar el cronograma de capacitaciones referenciadas.</t>
  </si>
  <si>
    <t>Generar mesas de trabajo para trazar un plan que incluya fases y costos para la parametrización de tiempos en MERCURIO.</t>
  </si>
  <si>
    <t xml:space="preserve">CONDICIÓN: De acuerdo al informe de auditoría de control interno vigencia 2017, no se evidencia el cumplimiento los compromisos de elaboración de protocolos de interrupción de horarios, envío de mensajes de texto a través del contact center y desconcentración del servicio. Por parte del gestor del proceso se documentan tres (3) procedimientos de los cinco (5) que son compromiso para generar lineamientos para la atención al ciudadano por los diversos canales. CRITERIO: Decreto Ordenanzal 265 del 16 de septiembre 2016 en su artículo 72, numeral 8, funciones de la dirección de atención al ciudadano. Compromiso número 4, actividad 1 del acuerdo de gestión firmado el 13 de julio de 2018. Falta de controles. Falta de controles que impidan la materialización del riesgo: Canales de atención que no cubran la demanda CAUSA: De acuerdo con la revisión del Manual de Funciones y el acuerdo de gestión suscrito por el Director de Atención al Ciudadano el 13 de julio de 2018, (Promover el funcionamiento del Comité de Atención al Ciudadano), no se evidencian procedimientos documentados y aprobados a través de la herramienta ISOlucion correspondientes a mensajes de texto e interrupción de horarios de atención. CONSECUENCIA: Falta de parámetros para el correcto funcionamiento de los tres procedimientos. </t>
  </si>
  <si>
    <t xml:space="preserve">Elaboración de procedimiento protocolos de interrupción del horario siendo aprobado en la herramienta ISOlucion. </t>
  </si>
  <si>
    <t>Documentar procedimiento envió de mensajes de texto a través del contact center, siendo aprobado en la herramienta ISOlucion</t>
  </si>
  <si>
    <t xml:space="preserve">Socializar procedimiento desconcentración del servicio. </t>
  </si>
  <si>
    <t>Promover el funcionamiento del comité de atención al ciudadano a través de reuniones documentadas.</t>
  </si>
  <si>
    <t xml:space="preserve">CONDICIÓN: En la validación de la gestión adelantada con relación a la función 10: “Interactuar con la Secretaría TIC para brindar acompañamiento y seguimiento a los Administradores de Trámites de las entidades del Sector Central de la Gobernación con el fin de coadyuvar, en concordancia con el DAFP, a la optimización, simplificación y estandarización o supresión de los trámites y otros procedimientos administrativo – OPAS”. Se verificaron los avances en cuanto al seguimiento y trabajo con Secretaría de las TIC y el DAFP, sin embargo, las actas que formalizan las actividades no cuentan con numeración y firmas correspondientes (acta del 19 de enero de 2018, en la cual no se observan las firmas. (Actas sin firma de fechas: 8 de febrero de 2018, 14 de febrero, 26 de febrero) y archivo de acuerdo a la normatividad archivística vigente. b) Realizada la verificación de informes que dan cuenta de las capacitaciones realizadas en cuanto a protocolos de atención al ciudadano, se evidencia incumplimiento a la aplicación de las TRD de la entidad, la carpeta no se encuentra rotulada de acuerdo a las series y subseries de la Dirección de Atención al Ciudadano. CRITERIO: Ley General de Archivo 594 de 2000, Artículo 22. Guía A-GD-GUI-001 No. 5 “Guía para la Organización de los Archivos de Gestión y Transferencias Documentales” CAUSA: a) No se evidencia seguimiento ni gestión en la recolección de firmas de las actas de reuniones de SUIT y OPAS. b) No aplicación de la TRD en la carpeta que contiene los informes de capacitación de protocolo de atención al ciudadano. CONSECUENCIA: a) Falta de confiabilidad en la información contenida en las Actas. b) Desactualización del FUID. </t>
  </si>
  <si>
    <t>olicitar al área competente la capacitación sobre la Ley General de Archivo 594 de 2000, Artículo 22. Guía A-GD-GUI-001 No. 5 “Guía para la Organización de los Archivos de Gestión y Transferencias Documentales”.</t>
  </si>
  <si>
    <t xml:space="preserve">CONDICIÓN: De los resultados obtenidos en el indicador de satisfacción del I Semestre de 2018 se evidencia que la entidad requiere formular acciones de mejora que permitan que los usuarios de la Gobernación cuenten con la información necesaria a través de los diferentes canales de Atención. No se evidencian acciones que permitan aumentar la satisfacción de los usuarios de acuerdo a los resultados obtenidos por cada Secretaría, (Educación y Gobierno). CRITERIO: Decreto Ordenanzal 265 del 16 de septiembre 2016 en su artículo 72, numeral 11, funciones de la Dirección de atención al ciudadano. CAUSA: No se observan acciones tendientes a disminuir la insatisfacción de los usuarios en las Secretarías de Gobierno y Educación, cuya medición se encuentra por debajo del 78% de satisfacción CONSECUENCIA: Insatisfacción de los usuarios de las Secretarías de Gobierno y Educación. </t>
  </si>
  <si>
    <t>Emitir lineamiento para que que las entidades generen el plan de mejoramiento cuando el indicador se ubique por debajo de la tolerancia inferior.</t>
  </si>
  <si>
    <t>Actualizar la información que requieren los ciudadanos en los diferentes canales de atención al ciudadano establecidos para tal fin.</t>
  </si>
  <si>
    <t xml:space="preserve">CONDICIÓN: a) En visita a los Puntos de Orientación e Información no se está cumpliendo el procedimiento M-AC-PR-009, toda vez que no se evidencia formatos de recepción de PQRSD, ni planillas de entrega documentación encuestas, PQRS, otros en el formato M-AC-FR-013 en cada POING. Adicionalmente se observó que los funcionarios no cuentan con la apropiación del Procedimiento relacionado. b) No se evidencia prestación del servicio de manera continua en los siguientes POING: piso 3 torre central, 1 piso de torre de beneficencia, 1 piso de asamblea y 1 piso torre de salud, de acuerdo a la verificación efectuada in situ, materializándose el riesgo asociado “Canales de atención que no cubran la demanda” CRITERIO: Procedimiento “Atención en Puntos de Orientación e Información de la Gobernación de Cundinamarca” – Código: M-AC-PR-009 Versión 1. Fecha de aprobación 13 de junio de 2018. Riesgo: Canales de atención que no cubran la demanda CAUSA: a) Falta de apropiación y capacitación efectiva de los servidores asignados a los POING y ambigüedad en el procedimiento, entre el paso 7 y 8. b) La no presencia de servidores públicos en los POING, hace que este canal no cubra la demanda. CONSECUENCIA: a) Desinformación y reprocesos tanto para los usuarios de la entidad como para los servidores públicos La no documentación de esta actividad genera un vacío en la transferencia del conocimiento, ejercicio vital para quienes desempeñan esas obligaciones y puede llegar a vulnerar los derechos de los usuarios. b) Inoportuna atención a los usuarios que concurren a las instalaciones de la Gobernación de Cundinamarca, quienes demandan información para sus trámites y otros. </t>
  </si>
  <si>
    <t>Socializar el procedimiento M-AC-PR-009 "Atención en puntos de orientación e información de la Gobernación de Cundinamarca" a los funcionarios asignados a los POING,</t>
  </si>
  <si>
    <t>Llevar registro y control de la prestación del servicio al inicio y terminación de labores diarias en cada uno de los POING.</t>
  </si>
  <si>
    <t>Realizar capacitación en el protocolo de atención al ciudadano.</t>
  </si>
  <si>
    <t xml:space="preserve">CONDICIÓN: En visita de inspección de fechas 5 y 6 de septiembre de 2018, se realizaron entrevistas en el Centro Integrado de Atención al Ciudadano, se evidencian funcionarios sin portar el carnet institucional en un lugar visible, no se observa presentación de los funcionarios al usuario, indicando nombre y apellido de acuerdo al protocolo de atención establecido. b) En los módulos no cuentan con los calificadores, lo que genera el incumplimiento en el ítem 9 del procedimiento. CRITERIO: Protocolo de Atención al Ciudadano “M-AC-PRO-001 Versión 3, fecha de aprobación 17 de noviembre de 2017. (INTERACCIÓN Y COMUNICACIÓN CON LOS CIUDADANOS – ATENCIÓN PRESENCIAL” Procedimiento “Atención Centro Integrado de Atención al Ciudadano – CIAC” M-AC-PR-008, versión 1, fecha de aprobación 15 de agosto de 2018. (Ítem 9 – MEDICIÓN DEL SERVICIO) CAUSA: Desconocimiento y no apropiación del protocolo de atención al ciudadano y del procedimiento M-AC-PR-008. Implementación de primera y segunda línea de defensa del líder del proceso en el funcionamiento de los calificadores, para la correcta medición de la calidad del servicio. CONSECUENCIA: Una atención incompleta al usuario, al no generarse una completa interacción y comunicación con el ciudadano. </t>
  </si>
  <si>
    <t>Socialización a los funcionarios del CIAC; sobre el debido porte de carnet institucional en lugar visible, presentación del funcionario al ciudadano (nombre y apellido), protocolo atención al ciudadano "Interacción y comunicación con los ciudadanos".</t>
  </si>
  <si>
    <t>Solicitar la revisión y arreglo de los calificadores de las ventanillas de atención al ciudadano del CIAC.</t>
  </si>
  <si>
    <t>Socialización del procedimiento "Atención Centro Integrado de Atención al Ciudadano" M-AC-PR-008 a todos los servidores públicos del CIAC,</t>
  </si>
  <si>
    <t>Realizar estrategia "cliente oculto" con el propósito de identificar las oportunidades de mejora en la atención al ciudadano.</t>
  </si>
  <si>
    <t>Presentar propuesta al equipo de mejoramiento para adoptar un lenguaje incluyente de género, en el protocolo de atención al ciudadano,</t>
  </si>
  <si>
    <t xml:space="preserve">CONDICIÓN: De acuerdo a la revisión en el chat virtual (asuntos generales) realizada el 11 de septiembre de 2018, se evidencia que de los dos canales habilitados se encuentra funcionando el correspondiente a Secretaría de Educación el de información general muestra un mensaje indicando que: “lo sentimos: en este momento no hay funcionarios que pueden atenderlo. Muchas gracias…”, En este canal no se está recibiendo las solicitudes o requerimientos de los ciudadanos Adicionalmente, frente a la PQRD radicada ante la Secretaría de Educación con el No. 2018140209, relacionada con la petición de envío de un soporte de chat, de acuerdo a lo expuesto en el informe; no fue resuelto, pues no se allegó la transcripción solicitada, y se envió una plantilla en construcción, vía MERCURIO. Lo anterior, materializa el riesgo asociado “Canales de atención que no cubran la demanda” CRITERIO: Incumplimiento del Protocolo de Atención al Ciudadano “M-AC-PRO-001 Versión 3, fecha de aprobación 17 de noviembre de 2017. (INTERACCIÓN Y COMUNICACIÓN CON LOS CIUDADANOS – ATENCIÓN VIRTUAL” Ley 1755 de 2015 Art 13. CAUSA: No se evidencia controles eficaces en los canales virtuales de atención, ni de la calidad de respuestas emitidas. CONSECUENCIA: Inoportuna atención a los usuarios de la Gobernación de Cundinamarca. </t>
  </si>
  <si>
    <t>Capacitar a los funcionarios asignados al canal virtual CHAT, acerca del rol y la interacción y comunicación con los ciudadanos.</t>
  </si>
  <si>
    <t>Asignación de funcionario permanente para la atención del canal virtual CHAT.</t>
  </si>
  <si>
    <t xml:space="preserve">CONDICIÓN: En la muestra aleatoria de llamadas realizadas el 17 de septiembre, a las extensiones internas de la Gobernación, no se observa apropiación del Protocolo de Atención al Ciudadano. Por otra parte, de acuerdo a la indicación del Call Center, no se evidencia atención telefónica hasta las 5:00PM, horario establecido por la Entidad CRITERIO: Protocolo de Atención al Ciudadano “M-AC-PRO-001 Versión 3, fecha de aprobación 17 de noviembre de 2017. (OTROS CANALES – ATENCIÓN TELEFÓNICA) CAUSA: Falta de apropiación del Protocolo en atención telefónica. CONSECUENCIA: Inoportuna atención a los usuarios de la Gobernación de Cundinamarca. </t>
  </si>
  <si>
    <t>Socializar con una circular interna a los servidores públicos el horario de atención a través del Call Center hasta las 5 p.m, horario establecido por la Entidad..</t>
  </si>
  <si>
    <t>Socialización a las diferentes Secretarías a través del grupo de administradores de atención al ciudadano, sobre el protocolo de atención al ciudadano M-AC-PRO-001, para el canal de atención telefónico.</t>
  </si>
  <si>
    <t xml:space="preserve">CONDICIÓN: a) Con los radicados No. 2017165406, 2017161633 y 2018069248, se observó que dos (2) corresponden a comunicaciones y su clasificación en el sistema de información MERCURIO registra como PQRSD. El radicado No. 2018069248 se recibió por página web de la entidad evidenciándose sin comentario y sin respuesta evacuado de la misma fecha, evidenciando que está fallando el control al riesgo, denominado: “Verificación de las respuestas a PQRS a través del sistema MERCURIO” b) Verificado el cumplimiento del procedimiento para la administración de las PQRS, se evidencia que en el ítem 10 de la descripción de actividades, la acción de presentar informes dentro de los diez (10) primeros días por parte de las Secretarías, no los están reportando a tiempo al líder del proceso. CRITERIO: a) Procedimiento “Administración de Peticiones, Quejas. Reclamos y Sugerencias” Código: M-AC-PR-001 Versión 7, fecha de aprobación 10 de enero de 2018. b) Procedimiento M – AC – PR -001. Administración De PQRS ítem 10 CAUSA: a) No apropiación de la clasificación de PQRS, ítem 4 del procedimiento. b) Falta de gestión por parte del líder del proceso, frente a los controles de entrega de informes de las Secretarías. CONSECUENCIA: a) Indebido tratamiento a las radicaciones efectuadas en la Gobernación. b) Reproceso en la generación del informe que debe elaborar el líder de Atención al Ciudadano. </t>
  </si>
  <si>
    <t xml:space="preserve">Realizar capacitaciones mensuales a los funcionarios de radicación sobre el debido enrutamiento de las solicitudes a través del sistema de información "Mercurio". </t>
  </si>
  <si>
    <t>Realizar reuniones mensuales de seguimiento y control a las respuestas PQRS a través del aplicativo Mercurio, con los administradores de atención al ciudadano de cada Secretaría.</t>
  </si>
  <si>
    <t>Socializar y hacer seguimiento a los reportes de PQRS, que deben enviar las Secretarías al líder del proceso, trimestralmente.</t>
  </si>
  <si>
    <t xml:space="preserve">CONDICIÓN: En la revisión de la plataforma SUIT, se encuentra un trámite denominado: “ascenso o reubicación de nivel salarial en el escalafón docente oficial”, que registra una observación sin corrección desde el 8 de septiembre de 2017 CRITERIO: Decreto Ordenanzal 265 del 16 de septiembre 2016 en su artículo 72, numeral 10, Funciones de la Dirección de Atención al Ciudadano. CAUSA: Falta de gestión ante la observación efectuada por el DAFP, en la plataforma SUIT. CONSECUENCIA: Desactualización en el inventario de trámites en la plataforma SUIT. </t>
  </si>
  <si>
    <t>Revisión y seguimiento trimestral a las observaciones del DAFP con respecto a los trámites que están en gestión de formalización ante el SUIT.</t>
  </si>
  <si>
    <t xml:space="preserve">CONDICIÓN: Revisado el proceso contractual de la ORDEN DE COMPRA SG-OC-24149-2017 cuyo objeto es: “CONTRATAR EL SERVICIO DEL CONTACT CENTER PARA LA GOBERNACIÓN DE CUNDINAMARCA CON EL FIN DE ATENDER LOS REQUERIMIENTOS DE LA CIUDADANÍA EN GENERAL” por valor de $ 728.326.426, fecha de inicio 26 de Diciembre de 2017, fecha de terminación 28 de Octubre de 2018, plazo de ejecución de 10 meses o hasta agotar recursos. No se evidencia informes de supervisión de los meses de Julio, Agosto y Septiembre del 2018. CRITERIO: Razón por la cual se contempla un hallazgo vulnerando Decreto Departamental 038 de 2016 Manual de Vigilancia y Control de la Ejecución Contractual Artículos 1.2.1. Numeral 8 y 1.2.2. Numeral 19. CAUSA: El supervisor del contrato está omitiendo el deber de presentar informes al ordenador del gasto sobre la ejecución del contrato. CONSECUENCIA: El supervisor de acuerdo a su función asignada, no está cumpliendo con los informes mensuales del contrato. </t>
  </si>
  <si>
    <t>Sensibilizar a los servidores públicos sobre la importancia de los informes de supervisión a los contratos.</t>
  </si>
  <si>
    <t>Realizar una revisión semestral aleatoria a una muestra de 5 contratos suscritos en el periodo, con respecto a los documentos que deben reposar en ellos, de acuerdo a la normativa vigente.</t>
  </si>
  <si>
    <t xml:space="preserve">CONDICIÓN: Revisado el Contrato Prestación de Servicios cuyo objeto es: “PRESTAR LOS SERVICIOS DE APOYO A LA GESTIÓN EN LA DIRECCIÓN DE BIENES E INVENTARIOS EN LA REALIZACIÓN DEL LEVANTAMIENTO DE INFORMACIÓN DE RECURSOS FÍSICOS EN EL SECTOR CENTRAL DEL DEPARTAMENTO DE CUNDINAMARCA” por valor de $13.128.00, fecha de suscripción 19 de Enero de 2018, plazo de ejecución ocho (8) meses, No se evidencia informes de supervisión de acuerdo a la función asignada, no está cumpliendo con los informes mensuales del contrato. CRITERIO: Decreto Departamental 038 de 2016 Manual de Vigilancia y Control de la Ejecución Contractual Artículos 1.2.1. Numeral 8 y 1.2.2. Numeral 19. CAUSA: El supervisor del contrato está omitiendo el deber de presentar informes al ordenador del gasto sobre la ejecución del contrato. CONSECUENCIA: El supervisor de acuerdo a su función asignada, no está cumpliendo con los informes mensuales del contrato. </t>
  </si>
  <si>
    <t>Generar una lista de chequeo que garantice que las cuentas de cobro en los contratos de la Dirección de Bienes e Inventarios DBI, cuentan con todos los documentos de acuerdo al procedimiento establecido.</t>
  </si>
  <si>
    <t xml:space="preserve">CONDICIÓN: En revisión efectuada al archivo de gestión de la Secretaria General, ubicado en el piso octavo de la torre central, se aprecian expedientes contractuales sin hoja de control como también foliación incompleta y documentos sin fecha exacta de elaboración; situación evidenciada de manera selectiva, en diferentes contratos como el de prestación de servicios y de apoyo a la gestión No. SG-CPS-001 del 05 de enero de 2018, Contrato de prestación de servicios y de apoyo a la gestión No. SG-CPS-024 del 19 de enero de 2018 y el Contrato de prestación de servicios y de apoyo a la gestión No. SG-CPS-118 del 26 de enero de 2018. De otra parte, en la Dirección de Gestión Documental, se aprecia realización de visitas de verificación aplicación TRD, sin dejar acordados compromisos con fechas de cumplimiento y responsables para su ejecución, a pesar de presentar inconsistencias las entidades visitadas, como también otras con compromiso y fecha de cumplimiento pero sin soportes que muestren su ejecución; selectivamente se revisaron las actas de verificación aplicación TRD de fecha 14/05/2018, Secretaría de Educación, Dirección de Personal de Instituciones Educativas, 29/01/2018 Secretaría de Transporte y Movilidad, Dirección de Servicios de la Movilidad y 29/05/2018 Secretaría de Salud, Dirección de Salud Pública – Laboratorio. CRITERIOS: Numeral 4 del artículo 4 del Acuerdo 042 de 31/10/2002, del Archivo General de la Nación (AGN) Artículo 15 del acuerdo 005 de 2013, artículo 12 del acuerdo 002 de 2014, expedidos por el Archivo General de la Nación, Circular 032 del 30/08/2017 proferida por la Secretaría General. Numeral 5 del procedimiento para la administración de archivos de gestión código A-GD-PR-005, versión 4, aprobada el 17 de noviembre de 2016 Instructivo 002 del 8 de octubre de 2015- Instrucciones para la transición al Marco Normativo para entidades del Gobierno. CAUSA: No aplicación de la normatividad expedida por el Archivo General de la Nación, como también de las directrices impartidas por el líder del proceso de Gestión Documental. Falencias en el seguimiento a resultados en las visitas de verificación aplicación TRD realizadas por la Dirección de Gestión Documental de la Secretaría General. CONSECUENCIA: Desorganización de los archivos de gestión, como alta probabilidad de materialización del riesgo del proceso de Gestión Documental, “Pérdida de Información Institucional”. Reprocesos y desarticulación del proceso de gestión documental. </t>
  </si>
  <si>
    <t>1-)Realizar capacitación y asesoría a las dependencias de la secretaria general en el manejo de la guía para la organización de archivos de gestión y transferencias documentales y sensibilización circular 032 del 2017 de la secretaria general.</t>
  </si>
  <si>
    <t>Inducción al personal encargado de las visitas de verificación y aplicación de TRD. Con enfoque en adquirir compromisos con fechas y responsables puntuales.</t>
  </si>
  <si>
    <t>Establecer cronograma de seguimiento a los compromisos adquiridos en las visitas de verificación y aplicación de TRD del primer trimestre del 2019.</t>
  </si>
  <si>
    <t xml:space="preserve">CONDICIÓN: En la Secretaría General, Dirección de Gestión Documental, se evidencia incumplimiento en la radicación ante el Archivo General de la Nación, de los ajustes para la actualización de las Tablas de Retención Documental TRD, requeridos por el AGN mediante concepto técnico, radicado en la Gobernación de Cundinamarca el 08 de mayo de 2018 con mercurio 2018065489; el plazo para realizar ajustes y presentarlos al AGN, es de treinta (30) días hábiles, contados a partir de la fecha de radicación en la Gobernación de Cundinamarca del mencionado informe técnico; dicho plazo venció el 22 de junio de 2018. Es de anotar que la Dirección de Gestión Documental solicitó, el 20/06/2018, al AGN, plazo de 30 días para presentar los ajustes a las TRD, pero fue negado por el ente rector mediante oficio radicado mercurio 2018112391 de fecha 26/07/2018. CRITERIOS: Artículo 10 del Acuerdo 04 del 15 de marzo de 2013 del Archivo General de la Nación AGN. CAUSA: Falencias en la planeación para realizar los ajustes requerido por el Archivo General de la Nación. CONSECUENCIA: Incumplimiento normativo y exposición a sanciones por parte del ente rector Archivo General de la Nación, AGN. </t>
  </si>
  <si>
    <t>Designar el funcionario encargado de recibir y gestionar los oficios radicados por los entes de control de la dirección de gestión documental.</t>
  </si>
  <si>
    <t>Analizar previamente a la entrada de los requerimientos hechos por el AGN, los recursos para dar respuesta a ellos, de forma tal que se proceda de conformidad con ello. Con este analisis dar prioridad en el proceso de radicación de oficios al AGN en la actualización de las Tablas de Retención Documental TRD de la Gobernación de Cundinamarca, para prevenir incumplimiento y sanciones por parte del ente rector.</t>
  </si>
  <si>
    <t>Se evidencia Acta de Reunión del 24 de Abril de 2018 donde se concluye “Debido al cambio realizado en la estructura del Departamento de Cundinamarca donde la UAE de Contratación se convirtió en Dirección y paso a la Secretaría Jurídica no es de competencia el PAA de la Secretaría General” y correos donde se realiza un cambio de Proceso al Procedimiento A-GRF-PR-007 Plan Anual de Adquisiciones, cambiarlo de Gestión de Recursos Físicos a Gestión Contractual, al ingresar al sistema ISOLUCION se evidencia que aún se encuentra en el proceso de Recursos Físicos, tanto en su Caracterización como en procedimientos, además de ser una función de la Dirección de Administración de Servicios, lo cual genera desconocimiento a las dependencias encargadas de hacer trámites del PAA de que Secretaría queda ejecutando la función y puede ocurrir un posible incumplimiento del numeral 2, Artículo 71 del Decreto No.0265 de 2016, y caracterización del proceso de GESTIÓN DE RECURSOS FÍSICOS.</t>
  </si>
  <si>
    <t xml:space="preserve">Acta de reunión y compromisos por parte de las secretarias involucradas con respecto al cambio del procedimiento "Plan anual de adquisiciones". </t>
  </si>
  <si>
    <t xml:space="preserve">CONDICIÓN: Verificación de tres (3) predios comprados en la Secretaría de Ambiente debidamente reportados a la Secretaría General, de acuerdo a los oficios remisorios allegados, los bienes inmobiliarios de La Holanda 3 con matrícula inmobiliaria No. 15729782 y Buena Vista Buenos Aires con matrícula inmobiliaria No. 50759, fueron radicados mediante el mercurio No. 2017352254 del 06 de Diciembre de 2017 y el bien inmobiliario Lote No. 5 con matrícula inmobiliaria No. 15274014, fue radicado mediante el mercurio No. 2017355545 del 26 de Diciembre de 2017 a la Dirección de bienes e Inventarios. En la Dirección de bienes e Inventarios se solicitó base de datos de la Administración de Bienes Inmuebles del Departamento que se encuentren debidamente cargados, a lo cual se recibió correo electrónico del 19 de septiembre de 2018 en archivo de Excel llamado “Libro1”, donde al verificar los Bienes Inmuebles radicados por la Secretaría de Ambiente en diciembre de 2017, no se encontraron reportados en la base de datos de la Secretaría General. CRITERIO: Control del Riesgo: Circulares y comunicaciones emitidas a las diferentes entidades del Nivel Central, para que se realicen los reportes de las adquisiciones de bienes inmuebles oportunamente, de acuerdo a las políticas del proceso y Procedimiento A-GRF-PR-003 ADMINISTRACIÓN DE BIENES INMUEBLES. CAUSA: Desactualización de la Base de datos de Bienes inmuebles del Departamento de Cundinamarca. CONSECUENCIA: Incumplimiento paso 4 del Procedimiento A-GRF-PR-003 ADMINISTRACIÓN DE BIENES INMUEBLES, Situación que conlleva la exposición a la materialización del riesgo N° GRF-7 Pago de sanciones y multas por desactualización de bases de datos de bienes inmuebles. </t>
  </si>
  <si>
    <t>Realizar reunión con el Contador y los usuarios SAP de las secretarias que adquieren predios, para socializar el debido proceso en la imputación del presupuesto y la clase de documento, con cuenta contable correcta es la que corresponde a la suministrada por el el Contador General del Departamento.</t>
  </si>
  <si>
    <t>Realizar reunión con la Secretaria del Ambiente y la Empresa Inmobiliaria de Servicios Logísticos de Cundinamarca, con el fin de revisar el registro ante catastro.</t>
  </si>
  <si>
    <t xml:space="preserve">Se revisaron los ingresos de suministros de almacén, donde se revisaron 11 elementos registrados en SAP en custodia del almacén a corte del 25 de septiembre de 2018, donde se evidencio que una unidad de Tóner Fargo DTC 1000 YMCK color Ribon, se encontraba sin registrar en el sistema SAP. </t>
  </si>
  <si>
    <t>Ingresar al inventario del Almacén General en el sistema SAP el tonner sobrante.</t>
  </si>
  <si>
    <t xml:space="preserve">CONDICIÓN: Se evidencia una inadecuada infraestructura, para el almacenamiento, custodia y aseguramiento de los elementos del almacén ubicado en la Soledad (Carrera 28 #35-50), la Oficina de Control Interno identificó un riesgo el cual no se encuentra contemplado en la Matriz de Riesgos del proceso de RECURSOS FÍSICOS. RIESGO: DETERIORO DE LOS ELEMENTOS QUE SE ENCUENTRAN EN BODEGA CAUSAS: INSTALACIONES INADECUADAS (húmedas, inseguras, falta de estantes, falta de buenas prácticas de Almacenamiento) CRITERIO: Manual Operativo - Sistema de Gestión MIPG - 7ª. Dimensión: Control Interno - 7.2.1 Diseñar y mantener de manera adecuada y efectiva el MECI desarrollando las siguientes actividades para cada uno de sus componentes. CAUSA: Falta de controles para evitar la materialización del riesgo. CONSECUENCIA: Materialización de un riesgo por falta de identificación y posible detrimento patrimonial. </t>
  </si>
  <si>
    <t>Identificar el riesgo de almacenamiento custodia y aseguramiento de los elementos para el caso de construcciones externas a la sede central.</t>
  </si>
  <si>
    <t>Registrar en la matriz de riesgos del proceso, el nuevo riesgo identificado.</t>
  </si>
  <si>
    <t>En la revisión de la bodega ubicada en las instalaciones de la Línea de Emergencias 123 de Cundinamarca (Av. Américas #58-50), se evidenció una acumulación de bienes muebles del departamento que ya se encuentran dados de baja en los anteriores comités de años 2013, 2014, 2015 y 2016, pero no se le asignó una destinación final, lo cual genera el desaprovechamiento de espacio de instalaciones del Departamento de Cundinamarca y acumulación de muebles en desuso, rotos, deteriorados que pueden generar una contaminación y/o proliferación de plagas.</t>
  </si>
  <si>
    <t>Convocar a Comité de Bajas con el fin de tomar una decisión respecto de la destinación final de los Activos dados de baja.</t>
  </si>
  <si>
    <t>Estructurar la etapa pre contractual del proceso decidido por el comité de bajas para dar destinación final a los activos ubicados en las bodegas del 123.</t>
  </si>
  <si>
    <t>Alta Consejería para la Felicidad y el Bienestar de Cundinamarca</t>
  </si>
  <si>
    <t xml:space="preserve">Verificada las funciones dispuestas por el decreto 265 de 2016, para ser ejecutadas por la secretaria de la felicidad y bienestar de Cundinamarca se encontró que no hay implementanción de planes o cronogramas de trabajo. CRITERIOS: Las funciones de la Secretaria de la alta consejería para felicidad se encuentran establecidas por el Decreto 0265 de 2016, capitulo 9 artículo 49. MIPG - 1 MIPG. Planeación Institucional CAUSA: La organización interna de la dependencia no se encuentra estructurada debidamente para el cumplimiento de sus objetivos a razón de la alta rotación de personal y establecimiento de metas específicas. CONSECUENCIAS: El no cumplimiento de las funciones establecidas por el decreto 0265 y por consiguiente incumplimiento a los a la misión, objetivos de la organización y la política 1 MIPG. Planeación Institucional </t>
  </si>
  <si>
    <t>Yody Magnolia Garcia Gomez</t>
  </si>
  <si>
    <t>Elaborar el plan de trabajo y su cronograma, definidos para la Alta Consejería para la felicidad y el bienestar de Cundinamarca, durante la vigencia 2019.</t>
  </si>
  <si>
    <t>Fabian Andres Mora Duarte</t>
  </si>
  <si>
    <t>Hacer seguimiento trimestral al plan de trabajo definido por la Alta Consejería para la felicidad y el bienestar de Cundinamarca</t>
  </si>
  <si>
    <t xml:space="preserve">CONDICIÓN: En entrevista directa a los auditados, se solicitaron los procesos y procedimientos con los cuales cuenta la Dependencia se evidenció que no cuentan con los mismos y desconocen los riesgos propios del proceso. Se evidencia desconocimiento y la no implementación del Modelo Integrado de Planeación y Gestión MIPG. Fortalecimiento Organizacional y Simplificación de Procesos. CRITERIOS: Decreto 1499 de 2017, en el momento de la auditoría se evidenció la ausencia de procedimientos, controles e identificación de riesgos en la dependencia. CAUSA: Entidad Recientemente creada, rotación de personal, capacitación no realizada en SIG y MIPG CONSECUENCIAS: El desconocimiento del sistema de gestión de calidad conlleva a una irregular planeación de las actividades encomendadas a la dependencia. </t>
  </si>
  <si>
    <t>Elaborar el subproceso para la "Gestión de la felicidad y el bienestar subjetivo" y el(los) procedimiento(s) asociado(s) al mismo.</t>
  </si>
  <si>
    <t xml:space="preserve">CONDICIÓN: Una vez solicitado el plan de acción en la Alta consejería para la felicidad, los funcionarios los manifestaron desconocer dicho documento. CRITERIOS: Incumplimiento de Ley 152 de 1994, Articulo 48, el cual establece que todas las entidades públicas de la rama ejecutiva deberán establecer a más tardar el 31 de diciembre de cada año los objetivos a cumplir para el desarrollo de sus funciones durante la siguiente vigencia. Ley 1474 de 2011, Articulo 74 establece que todas las entidades del estado a más tardar al 31 de enero de cada año deben publicar en la página web el plan de acción. Procedimiento E-DEAG-PR-003 Plan de Acción. CAUSA: Falta de pertenencia debido a la alta rotación de personal. Los funcionarios no han sido capacitados en el SGC de la organización. CONSECUENCIAS: Incumplimiento de objetivos y funciones de la organización y de la entidad. </t>
  </si>
  <si>
    <t>Solicitar a la Secretaria de Planeación departamental capacitación en los temas de ajuste y de seguimiento al Plan de Acción.</t>
  </si>
  <si>
    <t xml:space="preserve">CONDICIÓN: a) En verificación al reporte SIA CONTRAORIA Y SIA OBSERVA la Secretaria para la Felicidad, por ser una dependencia nueva, solicitó mediante Oficio del 11 de abril de 2018 a la Contraloría Departamental la creación de usuarios y clave para la rendición de cuentas en los Aplicativos SIA – OBSERVA y SIA CONTRALORIA, esta solicitud fue respondida por la Contraloría, mediante oficio No. C18116800906 del 30 de abril de 2018. En solicitud a soportes de envío posterior, no se evidenciaron copia de los reportes de los meses de Julio de 2018 a la fecha. CRITERIOS: Resolución No.097 de 2016 de la Contraloría de Cundinamarca y Circular No.01 de 28/03/2018 emitida por Oficina de Control Interno. CAUSA: La oficina se encuentra recientemente creada y está en procesos de trámites administrativos ante la contraloría de Cundinamarca. CONSECUENCIAS: Sanciones de la Contraloría Departamental. Incumplimiento de las funciones establecidas por el decreto 0265 y por consiguiente incumplimiento </t>
  </si>
  <si>
    <t>Crear carpeta con la evidencia de los reportes mensuales del soporte SIA OBSERVA y periodos de SIA CONTRALORIA.</t>
  </si>
  <si>
    <t xml:space="preserve">Revisadas las acciones de la Gestión financiera en la Secretaría para la Felicidad y el Bienestar de Cundinamarca, no se evidenció la designación de funcionario para el manejo asuntos financieros tales como SAP y seguimientos presupuestales, en revisión a evidencias no se reportó seguimiento a la ejecución presupuestal y cruce de reporte al SIA CONDICIÓN: Falta de recurso humano idóneo para ejecutar las acciones correspondientes al manejo financiero. CRITERIOS: Ley 1474 de 2011, Artículo 74: Establece que todas las entidades del Estado a más tardar el 31 de enero de cada año deben publicar en la página web el plan de acción especificando objetivos, estrategias, proyectos, metas, responsables, plan anual de adquisiciones, distribución presupuestal junto a los indicadores de gestión. Incumplimiento al Procedimientos A-GF-PR-014 Asignación y modificación de PAC. Decreto 015 del 23 de enero 2018. CAUSA: Falta de pertenencia debido a la alta rotación de personal. Desconocimiento del tema. CONSECUENCIAS: Incumplimiento de objetivos y funciones de la organización y de la entidad. </t>
  </si>
  <si>
    <t xml:space="preserve">Designar funcionario para el manejo de asuntos financieros tales como SAP y seguimientos presupuestales. </t>
  </si>
  <si>
    <t>Realizar seguimiento a la ejecución presupuestal y cruce de reporte al SIA.</t>
  </si>
  <si>
    <t xml:space="preserve">CONDICIÓN: En el Desarrollo de la auditoria adelantada a la secretaria de la Felicidad, se observó que no existe mapa de riesgos asociados a la gestión. CRITERIOS: Guía para la gestión del Riesgo de Corrupción DAFP CAUSA: rotación de Personal , Secretaria recientemente creada CONSECUENCIAS: No cumplimiento de los objetivos en la organización y por lo tanto se puede materializar los riesgos de los procesos. </t>
  </si>
  <si>
    <t xml:space="preserve">Solicitar capacitación a la Dirección de Desarrollo Organizacional de la Secretaria de Funcion Publica acerca de la elaboración y seguimiento del mapa de riesgos de la ACFB. </t>
  </si>
  <si>
    <t xml:space="preserve">CONDICIÓN: Una vez solicitado el plan de asistencia técnica anual de la alta consejería para la felicidad, los funcionarios auditados manifestaron no contar con un plan de asistencia ni reportes a la Secretaría de Planeación CRITERIOS: Incumplimiento Informe de Gestión Asistencia Técnica M-AT-FR-005. Incumplimiento al procedimiento Ejecución de la Asistencia Técnica en Campo, M-AT-PR-003 Incumplimiento al procedimiento Ejecución de la Asistencia Técnica en Oficina, M-AT-PR-002 CAUSA: Falta de pertenencia debido a la alta rotación de personal. Desconocimiento del tema. CONSECUENCIAS: El no acompañamiento y seguimiento al servicio prestado a la comunidad sobre las necesidades del ciudadano. </t>
  </si>
  <si>
    <t xml:space="preserve">Capacitación Plan de Asistencia Técnica </t>
  </si>
  <si>
    <t xml:space="preserve">CONDICIÓN: Una vez solicitado la evidencia de entrenamiento inducción, reinducción a los funcionarios, el auditado manifiesta mediante correo electrónico del 23 de agosto de 2018, que no reciben entrenamiento, por lo tanto no se evidenció actas de las mismas. CRITERIOS: Incumplimiento al Procedimiento Plan institucional de capacitación “PIC”, A-GTH-PR-023. CAUSA: Desconocimiento del proceso gestión del talento humano. CONSECUENCIAS: Ejecución de actividades desconocimiento en lo planeado por el SGC, MECI y MIPG. </t>
  </si>
  <si>
    <t xml:space="preserve">Capacitación </t>
  </si>
  <si>
    <t xml:space="preserve">CONDICIÓN: Ejecutadas las acciones de la Auditoria, relacionadas con el Proceso de la Gestión Documental, y revisadas las cuatro carpetas existentes, se evidencia : a) No existen tablas de retención documental b) Existen carpetas sin foliar, organizadas de forma no cronológica, con ganchos incumpliendo el manejo de la Ley General de Archivos, Tablas de Retención c) Existe desconocimiento en el manejo de sistema de gestión documental mercurio y el trámite de respuestas CRITERIO: Ley 594 del 14 de julio de 2.000. Tablas de Retención Documental. Decreto Departamental 0265 del 16 de septiembre de 2016, Capitulo II, artículo 63, en relación con las acciones impartidas por la Dirección de Gestión Documental. CAUSA: La organización interna de la dependencia no se encuentra estructurada para el cumplimiento de sus objetivos debido a la alta rotación de personal y a la creación reciente de la entidad y al desconocimiento de los lineamientos de la ley 594 y los procedimientos de gestión documental establecidos para la entidad. CONSECUENCIA: Materialización de los Riesgos inherentes al proceso de Gestión Documental, tales como: Deterioro de documentos. Pérdida de Información Institucional y Documentos electrónicos, digitales, análogos y virtuales administrados inadecuadamente </t>
  </si>
  <si>
    <t xml:space="preserve">1. Se solicita capacitación a la Secretaria de TICS sobre manejo de la Plataforma MERCURIO 2018345194. 2. Se solicita capacitación gestión documental y Tablas de Retención mercurio 2018345140 </t>
  </si>
  <si>
    <t xml:space="preserve">CONDICIÓN: En relación al Proceso de Atención al Ciudadano cuya labor está relacionada con Recibir, direccionar, informar y atender las solicitudes de los usuarios de la Gobernación de Cundinamarca, de manera oportuna, transparente, efectiva, dando cumplimiento a la normatividad vigente, se evidenció, que a pesar de prestar estos Servicios a los ciudadanos, de esta actividad no se lleva ningún registro que demuestre su eficaz cumplimiento ya que no hay ningún reporte del manejo de la Herramienta Mercurio no bases de datos que evidencien las acciones cumplidas. CRITERIO: Decreto Departamental No. 0265 del 16 de septiembre de 2016. M-AC-MA-002 Manual de Derechos de Peticiones, Quejas, Reclamos, Sugerencias y Denuncias. M-AC-PR-001 Administración de Peticiones, Quejas, Reclamos y Sugerencias. M-AC-PR-004 Atención Denuncias de Corrupción M-AC-PR-003 Trámites y OPAS (Otros Procedimientos Administrativos). M-AC-IN-001 Sistema Gestión Documental M-AC-PRO-001 Protocolo de Atención al Ciudadano. CAUSA: Falta de capacitación a los Servidores Públicos adscritos a la Dependencia. Alta rotación de Personal (Contratistas). Falta de compromiso de Contratistas que no dan cumplimiento efectivo al Objeto de Contrato teniendo en cuenta que sus actividades no se ejecutan teniendo en cuenta nuestro SGC, MECI y MIPG. CONSECUENCIA: Materialización de los riesgos del Proceso, especialmente los siguientes: Atención al usuario que no cumpla con los requisitos y necesidades de los ciudadanos PQRS no atendidas en los tiempos definidos Errores en la radicación y direccionamiento de los documentos. </t>
  </si>
  <si>
    <t xml:space="preserve">1. Se solicita capacitación plataforma mercurio 2018345194. </t>
  </si>
  <si>
    <t>Capacitación Atención al ciudadano</t>
  </si>
  <si>
    <t xml:space="preserve">CONDICIÓN: En revisión documental a los procesos de donación que recibe los programas que desarrolla la Secretaría para la Felicidad y el Bienestar de Cundinamarca, ejecutados durante la Vigencia 2017 y 2018 que involucraron a personas Naturales y Jurídicas externas, se evidenció que no existe la aplicación Proceso de Gestión de Cooperación establecido, y no se evidencia plan de trabajo articulado con la Secretaría de Cooperación en el logro de los Objetivos de la Secretaría. CRITERIO: Decreto Ordenanzal 0265 del 16 de septiembre de 2016, por medio del cual se establece la estructura de la administración pública departamental, se define la organización interna y las funciones de las dependencias del sector central de la administración pública de Cundinamarca. (Capitulo IX, artículos 47 a 49). Proceso Gestión de Cooperación. CAUSA: A pesar de las diversas actividades que durante la Vigencia 2017 y 2018 fueron desarrollados por la dependencia, Los Servidores Públicos adscritos a la misma, desconocen todo lo relacionado con nuestro SGC, Mecí, MIPG, Decreto 0265. CONSECUENCIA: La ejecución de actividades que aunque estén encaminadas a lograr el mejoramiento del nivel de vida de los cundinamarqueses no se enmarquen dentro del Ordenamiento jurídico vigente y especialmente se desarrollen teniendo en cuenta nuestro decreto Ordenanzal 0265, SGC, MIPG y demás directrices de la administración departamental, pueden conllevar a caer en irregularidades que ante organismos de control se pueden constituir en hallazgos no solamente disciplinarios sino también con otras connotaciones jurídicas y fiscales. </t>
  </si>
  <si>
    <t xml:space="preserve">Solicitud capacitación proceso de manejo de recursos y donaciones </t>
  </si>
  <si>
    <t>El Centro Integral de Atención al Ciudadano CIAC no cuenta con elementos de seguridad, ni puerta de ingreso incumpliendo lo establecido en el numeral 6.1.1. de la norma ISO 45001:2018.</t>
  </si>
  <si>
    <t>Maria Victoria Gomez Arias</t>
  </si>
  <si>
    <t>Realizar solicitud a la dependencia competente, para que suministre los elementos de seguridad que sean necesarios, la señalización que corresponda; así como el mantenimiento correspondiente para asegurar los accesos al CIAC según la normativa aplicable.</t>
  </si>
  <si>
    <t>Solicitar a la Secretaria de la Función Pública una sensibilización para los servidores públicos de la Dirección de Atención al Ciudadano, sobre norma de Seguridad y Salud en el trabajo.</t>
  </si>
  <si>
    <t>En la caracterización del proceso Atención al Ciudadano se tiene la matriz de trámites pero no se han identificado las Salidas No Conformes incumpliendo lo establecido en el numeral 8.7 de la norma ISO 9001:2015.</t>
  </si>
  <si>
    <t>Realizar mesas de trabajo con la Dirección de desarrollo Organizacional para definir las salidas no conformes, teniendo en cuenta los servicios que presta el área de Atención al Ciudadano. - Soporte, Actas de mesas de trabajo.</t>
  </si>
  <si>
    <t>Los cables del digiturno del CIAC están sin asegurar incumpliendo lo establecido en el numeral 6.1.1. de la norma ISO 45001:2018.</t>
  </si>
  <si>
    <t>Solicitar a la dependencia competente, realizar los ajustes que sean necesarios, en el CIAC para dar cumplimiento a la norma ISO 45001:2018.</t>
  </si>
  <si>
    <t>Solicitar a la Secretaría de la Función Pública una sensibilización para todo el personal de la Dirección de Atención al Ciudadano sobre el SG SST.</t>
  </si>
  <si>
    <t>En el Proceso Gestión de Recursos Físicos se evidenció acciones del plan de riesgos sin gestionar incumpliendo lo establecido en el numeral 9.1.1 de la norma ISO 9001:2015.</t>
  </si>
  <si>
    <t>Fortalecer el equipo de trabajo mediante una sensibilización, en cuanto a la administración adecuada de los riesgos.</t>
  </si>
  <si>
    <t>Realizar mesa de trabajo mensual para el seguimiento y verificación de la gestión de riesgos.</t>
  </si>
  <si>
    <t>Algunos puestos de trabajo se encontraban con demasiados elementos incumpliendo lo establecido en el numeral 7.1. de la norma ISO 45001:2018.</t>
  </si>
  <si>
    <t xml:space="preserve">Seguimiento periódico por parte de la Secretaría General, sobre la implementación del Programa SOL en todos los puestos de trabajo. </t>
  </si>
  <si>
    <t xml:space="preserve">Se encontraron vehículos que no cumplen con los requisitos técnico mecánicos y con elementos de seguridad sin fecha de vencimiento incumpliendo lo establecido en el numeral 8.3 de la norma ISO 9001:2015 y el numeral 8.1. de la norma ISO 45001:2018. </t>
  </si>
  <si>
    <t xml:space="preserve">Realizar un seguimiento bimestral a la implementación de las acciones contempladas en el PESV, a través de reuniones, revisión documental, revisión bases de datos, entre otros. </t>
  </si>
  <si>
    <t xml:space="preserve">No se evidenció avances en el plan de acción del Plan Estratégico de Seguridad Vial incumpliendo lo establecido en el numeral 8.1 de la norma ISO 9001:2015. </t>
  </si>
  <si>
    <t xml:space="preserve">Realizar la verificación periódica para garantizar su cumplimiento. </t>
  </si>
  <si>
    <t xml:space="preserve">Socializar mensualmente al líder del proceso, sus gestores y equipo de trabajo, el avance sobre el PESV y su registro en ISOlucion. </t>
  </si>
  <si>
    <t xml:space="preserve">No se evidencia Programación ni cronograma de Mantenimiento preventivo para el mes de septiembre de 2018 </t>
  </si>
  <si>
    <t>Oscar Javier Ardila Vargas</t>
  </si>
  <si>
    <t>Elaborar procedimiento controlado de mantenimiento preventivo de Infraestructura Tecnológica.</t>
  </si>
  <si>
    <t>Samuel Murcia Murcia</t>
  </si>
  <si>
    <t>Elaborar procedimiento controlado de inventario (servidores, equipos de usuario final, sistemas de información o servicios corporativos) de infraestructura tecnológica con el respectivo licenciamiento.</t>
  </si>
  <si>
    <t>Considerar dentro del contexto del proceso las cuestiones externas e internas asociadas para el logro del propósito y dirección estratégica de la entidad: Fortalezas: Madurez Plan PTIC Gobierno Digital Planificación Definición de Estándares Red Digital Servicios a entidades educativas y municipales Automatización: Gestión de Proyectos TIC BPM, Fortalecer Gestión de Proyectos Mantenimiento de Dinámica Interna y Externa Plan de Acción Política Lineamientos seguridad de la Información Seguridad Perimetral Topología de la Red, Monitoreo en Tiempo real Análisis de Vulnerabilidades; Registros, Planes de ejecución Base de datos, Encriptación Firewall Paloalto 3050 Control de la Información Física, Participación de Secretaría General, Gestión Documental Definida Protección de Datos personales Decreto 363 de 16/11/2017; Protección de Datos Personal Debilidades: Formación Gestión de Proyectos No disponibilidad Fabrica de Software Ajustes de Recursos Hay casos., Cada Secretaria compra su propio sotfware sin validación de TIC´S, Conciencia Usuarios Socialización y Conocimiento Definición de las Responsabilidades Equipos Obsoletos Licenciamiento Equipos</t>
  </si>
  <si>
    <t>1. Realizar sesión de actualización del contexto. 2. Enviar contexto a actualizar a Directores de TIC para revisión y ajustes. 3. Actualizar el contexto del proceso Gestión tecnológica en el sistema Isolución.</t>
  </si>
  <si>
    <t>Claudia Patricia Chavez Fernandez</t>
  </si>
  <si>
    <t xml:space="preserve">Condición: Se observa una programación de metas subvaloradas o sobrevaloradas sin realizar los ajustes correspondientes antes de finalizar la vigencia, así como el reporte de cifras de ejecución diferentes, de acuerdo a las siguientes cifras y observaciones:(ver imagen adjunta) De acuerdo a las aclaraciones efectuadas sobre el reporte del aplicativo SAGA, es pertinente que se dejen las aclaraciones registradas sobre el particular para identificar las fuentes de financiación, así como las adiciones presupuestales a fin de establecer el cumplimiento de las Metas de forma clara y precisa, para garantizar su efectivo cumplimiento en beneficio de la población beneficiaria. Al verificar el aplicativo SAGA se evidencio ausencia de la información relativa a la META 154, relacionada con: Desarrollar seis (6) proyectos de investigación aplicada en 4 micro regiones del departamento de Cundinamarca, en el marco de la transformación del sistema educativo, durante el cuatrienio, lo cual no permitió confrontar su avance con respecto al reporte de la Secretaría de Educación. CRITERIO: Ley 152 de 1994 por la cual se establece la Ley Orgánica del Plan de Desarrollo. CAUSA:Deficiente manejo de las herramientas y metodologías de Planeación. CONSECUENCIA:Duplicidad de cifras registradas en los reportes de las metas que generan inconsistencias y dificultan su seguimiento. La subvaloración de metas, advierte debilidades en la planeación, lo que dificulta establecer el cumplimiento de las metas e impacto real en la población beneficiaria. </t>
  </si>
  <si>
    <t xml:space="preserve">Solicitar reunión informativa a la Secretaría de Planeación Departamental para el Equipo Auditor de la OCI y los Funcionarios de la Oficina Asesora de Planeación de la SEC, en donde se especifique cuál es la información y reportes que generan SAP y SAGA, así como de las posibles actualizaciones que se hayan suscitado durante la última vigencia sobre dichos aplicativos. </t>
  </si>
  <si>
    <t xml:space="preserve">CONDICIÓN: La Secretaria de Educación de Cundinamarca, para la vigencia del año 2017 y lo corrido del año 2018 celebró aproximadamente 635 contratos y/o convenios aproximadamente, de los cuales se seleccionaron un total de diecinueve (19) con el propósito de ser analizados en la presente auditoría. De la muestra seleccionada, se constató un no cumplimiento alusivo al CONVENIO DE ASOCIACIÓN SE-CDCASO-205-2017. CRITERIO: Decreto Departamental 038 del 02 de febrero de 2016 “Por medio del cual se adopta el Manual de Contratación y el Manual de Vigilancia y Control de la Ejecución Contractual de la Gobernación de Cundinamarca”. CAUSA: En el CONVENIO DE ASOCIACIÓN SE-CDCASO-205-2017, se percibió que el Certificado de Idoneidad del 15 de agosto de 2017 (Folios 31-32 de la Carpeta Contractual), se encuentra sin la respectiva suscripción de la firma de la Secretaría de Educación de Cundinamarca. CONSECUENCIA: Vale la pena recordar, que de conformidad con el Decreto Departamental 038 de 2016 Manual de Contratación Artículo 3.1.1.3., indica que todos los documentos previos deberán ser suscritos por los responsables de su elaboración, situación que no se presentó en el mencionado certificado. </t>
  </si>
  <si>
    <t>Solicitar a la Dirección de Contratación Departamental capacitación para los supervisores y abogados de la SEC, en especial para reforzar lo establecido en el Decreto Departamental 038 de 2016 Manual de Contratación Artículo 3.1.1.3. y reforzar funciones y obligaciones de los supervisores.</t>
  </si>
  <si>
    <t>Luz Esperanza Guzman Bautista</t>
  </si>
  <si>
    <t xml:space="preserve">CONDICIÓN: La Secretaria de Educación de Cundinamarca, para la vigencia del año 2017 y lo corrido del año 2018 celebró aproximadamente 635 contratos y/o convenios aproximadamente, de los cuales se seleccionaron un total de diecinueve (19) con el propósito de ser analizados en la presente auditoría. De la muestra seleccionada, se constató un no cumplimiento alusivo a los siguientes convenios: CONVENIO INTERADMINISTRATIVO NO. 081-2017, CONVENIO INTERADMINISTRATIVO NO. SE-CDCVI-097-2017, CONVENIO DE ASOCIACIÓN SE-CDCASO-380-2017 y CONVENIO INTERADMINISTRATIVO SE-CDCVI-177-2017. CRITERIO: Decreto Departamental 038 del 02 de febrero de 2016 “Por medio del cual se adopta el Manual de Contratación y el Manual de Vigilancia y Control de la Ejecución Contractual de la Gobernación de Cundinamarca”. CAUSA: a. Con relación al CONVENIO INTERADMINISTRATIVO NO. 081-2017, no se evidencia al interior del Expediente Contractual, que se compone de 114 folios, Informe de Supervisión alguno ni ejecución del mismo, pese a que mediante los Actos Administrativos de Delegación de Supervisión de fechas 20 de noviembre de 2017 y 17 de abril de 2018 (Folios 105, 106, 113 y 114 de la Carpeta Contractual) se les notificaba a los supervisores el deber de presentar informes al ordenador del gasto sobre la ejecución del convenio, cada dos (2) meses. b. De igual manera, en el CONVENIO INTERADMINISTRATIVO NO. SE-CDCVI-097-2017, no se percibe en el Expediente Contractual, que se compone de 111 folios, Informe de Supervisión alguno, a pesar que a través del Acto Administrativo de Delegación de Supervisión del 01 de agosto de 2017 (Folios 84 y 85 de la Carpeta Contractual) se le informó al supervisor la obligación de presentar informes al ordenador del gasto sobre la ejecución del convenio, cada mes. c. En este mismo sentido, el CONVENIO DE ASOCIACIÓN SE-CDCASO-380-2017, no contiene en su expediente contractual, que se compone de 200 folios, informes de supervisión. Esto desconoce el deber de presentar informes de supervisión mensuales al ordenador del gasto sobre la ejecución del convenio, que ordenó los Actos Administrativos de Delegación de Supervisión de fechas 29 de diciembre de 2017 y 09 de enero de 2018 (Folios 350, 351, 352 y 353 de la Carpeta Contractual). d. Situación similar se presentó en el CONVENIO INTERADMINISTRATIVO SE-CDCVI-177-2017, donde se observa dentro del Expediente Contractual, que se compone de 106 folios, un solo informe de supervisión de fecha 17 de octubre de 2017 que certifica el periodo comprendido entre 01 de agosto al 10 octubre de 2018. En ese orden de ideas, no se evidencia supervisión alguna para el restante tiempo de ejecución, pese a que mediante el Acto Administrativo de Delegación de Supervisión de fecha 01 de agosto de 2018 (Folios 74-75 de la Carpeta Contractual) se le comunicaba al supervisor el deber de presentar informes mensuales al ordenador del gasto sobre la ejecución del convenio. CONSECUENCIA: De acuerdo a los hechos relacionados anteriormente, se evidencia incumplimiento por parte de la Secretaría de Educación de Cundinamarca a lo establecido en el Decreto Departamental 038 de 2016 Manual de Vigilancia y Control de la Ejecución Contractual Artículos 1.2.1. Numeral 8 y 1.2.2. Numeral 19, permitiendo que los convenios en mención, transiten o transitarán en su etapa de ejecución sin supervisión y vigilancia alguna. </t>
  </si>
  <si>
    <t>Solicitar capacitación a la Dirección de Contratación Departamental para los supervisores de contratos y abogados de la SEC, en especial para reforzar lo establecido en el Decreto Departamental 038 de 2016 Manual de Vigilancia y Control de la Ejecución Contractual Artículos 1.2.1. Numeral 8 y 1.2.2. Numeral 19 y reforzar funciones y obligaciones de los supervisores.</t>
  </si>
  <si>
    <t xml:space="preserve">CONDICIÓN: a) Se evidenció de acuerdo a la verificación realizada en el sistema humano que se han realizado pagos que no corresponden a personal desvinculado sin que se haya realizado el respectivo ajuste acorde a la novedad presentada en nómina. Esta situación se encontró en los siguientes docentes identificados con número de cédula 80221973, 1073504142, 5172522, 80158019, 1024462143, 80794146. b) De acuerdo al correo electrónico del 22 de noviembre de 2018 en el cual se informó sobre la imposibilidad de generar reporte pormenorizado de docentes a los cuales se les ha efectuado evaluación, incumpliendo la carta de manifestación del 17 de octubre de 2018, impidió verificar la calificación final de docentes en periodo de prueba; Lo anterior, conlleva a afirmar que se adolece de un sistema que genere este tipo de información para efectos de seguimiento y cumplimiento en la norma de nombramientos, a los siguientes docentes identificados con número de cédula 80221973,11803721. c) se evidencio personal docente incorporado en el sistema humano con vinculación en periodo de prueba, sin encontrarse soportes respectivos como es la hoja de vida, no obstante, en la verificación no figuran pagos de nómina a los siguientes docentes con número de cédula 1073504142. d) Se evidenció la no aplicación del PROTOCOLO DE EVALUACIÓN DE DOCENTES Y DIRECTIVOS DOCENTES, debido a que se encontraron registros sin legalizar debidamente al carecer de las firmas del evaluado y el evaluador como es el caso de los docentes RUBY JOHANA RODRIGUEZ identificado con número de cédula 1032401286, LANCHEROS NUÑEZ HAROLD GIOVANNI identificado con número de cédula 1024517979. CRITERIO: a) Decreto 1278 de junio 19 de 2002, M-PDE-H-CA-H-006 Administración de la Nómina, Guía No. 8 Guía para la administración de los recursos del sector educativo b) Decreto 1278 de junio 19 de 2002, Capítulo IV, Articulo 31,32 Administrar la Planta de Personal M-PDE-H-CA-H-001, Administración de Base de Datos - TIC A-GT-PR-003. c) Administración de las Hojas de Vida M-PDE-H-CA-H-007. d) Ley 115/1994), Ley 715 de 2001, Decreto 1278 de junio 19 de 2012. CAUSA: a No fue remitida la información para la verificación de la prueba de control del sistema humano. b Ausencia de sistemas de información que permita seguimiento actualizado de docentes que se encuentran en periodo de prueba. c Inadecuada administración al registro de vinculación de personal en el sistema humano. d) La no aplicación del protocolo de evaluación de Docentes y Directivos Docentes. CONSECUENCIA: a) Pagos inadecuados con posibles pérdidas de los recursos públicos. b) Ausencia de controles efectivos que permitan llevar un monitoreo en tiempo real del cumplimiento de las evaluaciones a los docentes en periodo de prueba. c) Información desactualizada en el sistema humano. d) nombramientos sin el registro de los requisitos legales. </t>
  </si>
  <si>
    <t xml:space="preserve">Activar la configuración de planta viabilizada en el aplicativo HUMANO, el administrador del sistema generará un pantallazo en donde se evidenciará que ya se encuentra activo dicho control, conforme a la fecha de compromiso. </t>
  </si>
  <si>
    <t>Omar Hernando Alfonso Rincón</t>
  </si>
  <si>
    <t>Capacitación al personal involucrado en el proceso de Planta.</t>
  </si>
  <si>
    <t xml:space="preserve">El Director de Personal delegará un funcionario que audite el procedimiento trimestralmente, que será el punto de control entre actos administrativos emitidos y el registro en el sistema. </t>
  </si>
  <si>
    <t xml:space="preserve">CONDICIÓN: La auditoría de manera selectiva revisó, historias laborales de personal docente y directivo docente, regidos por el decreto 1278 de 2002, para verificar la gestión de nombramientos en propiedad y/o inscripción en el escalafón docente, evidenciando que a pesar de cumplir requisitos, se presenta demora en la gestión de nombramiento en propiedad y/o en la inscripción en el escalafón docente; actuaciones administrativas que le permiten al docente o directivo docente, gozar de los derechos y garantías de la carrera docente, derechos que se concretan al término del periodo de prueba. La muestra selectiva donde se evidencia lo antes mencionado corresponde a los siguientes docentes y/o directivos docentes: HERNANDEZ LEON MARITZA, con cédula de ciudadanía 52233282. RUBY YOHANA RODRIGUEZ , con cédula de ciudadanía 1032401286. ROMERO CUBILLOS RICARDO ANTONIO con cédula de ciudadanía 80061592. EDWIN ALEJANDRO ROJAS RODRIGUEZ, con cédula de ciudadanía 1072466365. LUISA FERNANDA CLAVIJO JIMÉNEZ, con cédula de ciudadanía 52708475. NICOLÁS MÉNDEZ LOZANO, con cédula de ciudadanía 80203898. GARZON ALVAREZ YANETH ROCIO, con cédula de ciudadanía 35535925. LANCHEROS NUÑEZ HAROLD GIOVANNI, con cédula de ciudadanía 1024517979. PERDOMO ARTUNDUAGA CARLOS JAVIER, con cédula de ciudadanía 80118446. JESUS ALEXANDER CARDENAS GONZALEZ, con cédula de ciudadanía 79991433 De acuerdo a lo evaluado se tiene que luego de ser calificado el periodo de prueba de los docentes y directivos docentes, se presenta demora para ser nombrado en propiedad y/o inscrito en el escalafón docente, entre 151 días hasta más de 500 días. Así las cosas, se abre la oportunidad para que los docentes y/o directivos docentes, acrediten títulos adicionales que aumentan los factores salariales y prestacionales que se reflejan en mayores costos en la nómina, que para el caso de la docentes HERNANDEZ LEON MARITZA identificada con cédula de ciudadanía número 52233282, quien fue nombrada en periodo de prueba con remuneración correspondiente al grado 2A pero se nombró en propiedad y/o inscribió en el escalafón docente de manera directa en el grado 3A M con efectos fiscales a partir del 04/01/2018.; transcurrieron más de 500 días para ser nombrada en propiedad e inscrita en el escalafón. CRITERIO: Art. 18, 31 Decreto 1278 de 2002 Parágrafo 1 Artículo Artículo 2.4.1.2.16, Artículo. 2.4.1.1.19 del Decreto 1075 de 2015 CAUSA: Debilidades en la planeación, para la elaboración del nombramiento en propiedad y/o la inscripción en el escalafón docente; es decir en el alistamiento y verificación de la información y soportes documentales requeridos para proferir el acto administrativo, una vez el docente y/o directivo docente haya superado el periodo de prueba. CONSECUENCIA: Consecuencias de carácter legal, al vulnerarse los derechos del docente o directivo docente para el ingreso a la carrera docente;derechos que se obtienen, al ser nombrado el docente, en propiedad y/o ser inscrito en el escalafón docente. </t>
  </si>
  <si>
    <t>Realizar revisiones bimensuales de acuerdo con cronograma del cumplimiento obligatorio del cargue de evaluaciones en período de prueba.Se hará sensibilización del proceso a los Rectores.</t>
  </si>
  <si>
    <t>Se revisará y ajustará el procedimiento para período de prueba e inscripción en el escalafón</t>
  </si>
  <si>
    <t>La coordinación de escalafón supervisará el proceso de nombramientos en período de prueba.</t>
  </si>
  <si>
    <t xml:space="preserve">CONDICIÓN: Cumplida la Revisión de la muestra seleccionada (10) de las 138 solicitudes efectuadas durante la presente vigencia se evidencia que se presentan casos en los cuales la elaboración y notificación del Acto Administrativo mediante el cual se Inscribe o asciende al docente se ejecuta en tiempo récord, mientras que en otros casos la elaboración y notificación de la respectiva resolución sufre retrasos injustificados uno a varios meses, incumpliendo lo dispuesto por la Ley 962 de 2005, la cual en su artículo 15 determina.: Derecho al turno. Los organismos y entidades de la Administración Pública Nacional que conozcan de peticiones, quejas, o reclamos, deberán respetar estrictamente el orden de su presentación, dentro de los criterios señalados en el reglamento del derecho de petición de que trata el artículo 32 del Código Contencioso Administrativo, sin consideración de la naturaleza de la petición, queja o reclamo, salvo que tengan prelación legal. CRITERIO: Ley 962 de 2005 artículo 15 determina.: Derecho al turno. Los organismos y entidades de la Administración Pública Nacional que conozcan de peticiones, quejas, o reclamos, deberán respetar estrictamente el orden de su presentación, dentro de los criterios señalados en el reglamento del derecho de petición de que trata el artículo 32 del Código Contencioso Administrativo, sin consideración de la naturaleza de la petición, queja o reclamo, salvo que tengan prelación legal. CAUSA: Falta de controles en el cumplimiento de lo determinado por la normatividad vigente. CONSECUENCIA: Requerimientos de los docentes mediante PQRS o en muchos casos, tutelas y demandas en contra del Departamento, lo cual conduce a pérdida de tiempo, desgaste Administrativo y detrimento patrimonial por posibles fallos en contra de la Institución. </t>
  </si>
  <si>
    <t>Realizar memorando del Director de Personal de Instituciones Educativas a la Coordinación de Escalafón, exigiendo el cumplimiento estricto de tiempos de respuesta, según el derecho de turno</t>
  </si>
  <si>
    <t>A través de la coordinadora de escalafón se enviará trimestralmente aviso en los desprendibles de pago de nómina de los docentes. y cada dos meses mensajes de texto a los celulares.</t>
  </si>
  <si>
    <t xml:space="preserve">CONDICIÓN: De acuerdo con verificación efectuada a la muestra tomada del listado de Incapacidades enviado por la EPS MEDICOL, la Secretaría de Educación, efectúa el trámite de las Licencias e incapacidades, las cuales Generan en muchos casos la necesidad de dar cumplimiento a lo determinado por la normatividad vigente en cuanto tiene que ver con el reemplazo de los docentes inmersos en esta contingencia, pero, se evidenció que cuando las incapacidades y Licencias no superan los 30 días, incumpiendo de esta forma lo dispuesto por la Constitución y la ley en cuanto a la obligatoriedad del Estado en hacer cumplir el Derecho Fundamental a la Educación que tienen los niños y jóvenes. CRITERIO: La Constitución Política de Colombia del año 1991 combina en el artículo 67 la fórmula según la cual "la educación es un derecho de la persona y un servicio público que tiene una función social". ... En virtud de tal inherencia es un derecho fundamental incorporado en los cuerpos constitucionales de los Estados. CAUSA: Para que se presente la violación del Derecho Fundamental a la Educación, confluyen variedad de Causas tales como: ? Excesiva Tramitología para el nombramiento del docente que cubrirá el tiempo de Incapacidad o Licencia. ? La tramitología mencionada anteriormente, hace que el periodo a cubrir sea más corto, lo cual disminuye el interés de los reemplazantes, por el corto tiempo a ejecutar su actividad docente y el mínimo recurso a percibir, el cual no alcanza para cubrir los gastos de alojamiento y manutenci´n en el lugar de trabajo. ? La no existencia de Bancos de Docentes por Municipio, con el fin de evitar desplazamientos a otras provincias, disminuyendo con ello el ingreso a percibir y los gastos que ocasionaría su desplazamiento y manutención. CONSECUENCIA: Violación del Derecho Fundamental a la Educación contemplado en la Constitución Política Nacional. </t>
  </si>
  <si>
    <t>Realizar y socializar manual o procedimiento para radicar incapacidades, menores y mayores a 30 días. Cuando sea menor a 30 días deberá encargarse a una persona que ya esté vinculada. Cuando sea mayor a 30 días se hará el debido nombramiento.</t>
  </si>
  <si>
    <t>Ver anexo (hallazgo 8 cesantías.) por extensión de caracteres.</t>
  </si>
  <si>
    <t>Presentar propuesta definición procedimiento de suscripción del acto administrativo definitivo para reconocimiento de cesantías. Responsable. Profesional Oficina Jurídica, Coordinadora FONPREMAG</t>
  </si>
  <si>
    <t>Solicitar a la Función Pública la revisión de cargas laborales actuales para determinar la necesidad de personal en FONPREMAG, frente a la disponibilidad de la Gobernación (indicador: informe técnico levantamiento cargas laborales)</t>
  </si>
  <si>
    <t>Solicitar la reserva de recursos, realizar estudios previos y la contratación del sistema liquidador, como parte del proceso de modernización del subproceso gestión del talento humano del PPDE.</t>
  </si>
  <si>
    <t xml:space="preserve">Hacer la solicitud para que se habilite en el área de atención al ciudadano el proceso de radicación y notificación de FONPREMAG, sin que haya atención por parte de los abogados sustanciadores. </t>
  </si>
  <si>
    <t xml:space="preserve">CONDICIÓN: Demoras injustificadas en la elaboración de los Actos Administrativos mediante los cuales se legaliza la Renuncia o retiro del servicio, a los docentes y directivos Docentes del Departamento. Adicionalmente, en muchos casos, aunque el Acto Administrativo se elabora y notifica, en el aplicativo HUMANO, permanecen activos docentes que ya han sido notificados de la aceptación o notificación de su retiro. CRITERIO: Incumplimiento de lo dispuesto por el Subproceso M.PDE. H. DT. HO6.1 denominado Administración del Talento Humano de las IE, en el cual se determinan las acciones a ejecutar en caso de Renuncias o retiros del Servicio. CAUSA: La elaboración y notificación tardía de los Actos Administrativos mediante los cuales se Aceptan Renuncias o se retiran del Cargo de Docentes y Directivos Docentes en la Secretaría de educación evidencia la debilidad en los controles que permitan la identificación oportuna en la elaboración y notificación de los respectivos Actos Administrativos. CONSECUENCIAS: a Detrimento Patrimonial hacia la institución, teniendo en cuenta que se están cancelando Salarios a Docentes y Directivos docentes que por diferentes causas han sido retirados del Servicio. b Desgaste Administrativo mediante la ejecución de acciones de Recobro de Recursos pagados demás c Violación del Derecho Fundamental a la Educación, debido a la demora en el nombramiento de docentes que cubran las plazas existentes. </t>
  </si>
  <si>
    <t xml:space="preserve">Aplicar los lineamientos establecidos en el Subproceso mediante el cual se determinan las acciones a ejecutar en caso de Renuncias o retiros del Servicio. (M.PDE. H. DT. HO6.1 denominado Administración del Talento Humano de las IE) (pendiente actualización 2019) </t>
  </si>
  <si>
    <t xml:space="preserve">El administrador del sistema Humano realizará la gestión para generar enlace entre novedades y sistema Humano y así contar con reportes trimestrales para el seguimiento y actualización </t>
  </si>
  <si>
    <t xml:space="preserve">CONDICIÓN: De acuerdo a la revisión en el chat virtual de Educación realizada el 19 de noviembre de 2018, se evidencia que de los dos canales habilitados se encuentra funcionando el correspondiente a Secretaría de Educación el de información de Educación muestra un mensaje indicando que: “lo sentimos: en este momento no hay funcionarios que pueden atenderlo. Muchas gracias…”, En este canal no se está recibiendo las solicitudes o requerimientos de los ciudadanos CRITERIO: Incumplimiento del Protocolo de Atención al Ciudadano “M-AC-PRO-001 Versión 3, fecha de aprobación 17 de noviembre de 2017. (INTERACCIÓN Y COMUNICACIÓN CON LOS CIUDADANOS – ATENCIÓN VIRTUAL” CAUSA: No se evidencia controles eficaces en los canales virtuales de atención, pues no se han adoptado contingencias ante la ausencia del funcionario asignado a esta función. CONSECUENCIA: Insatisfacción del usuarios y Mala Imagen de la Gobernación de Cundinamarca. </t>
  </si>
  <si>
    <t>Hacer seguimiento mensual con análisis de indicador de gestión con propuesta de mejora del desempeño.</t>
  </si>
  <si>
    <t xml:space="preserve">CONDICIÓN: a) En la muestra aleatoria de llamadas realizadas los días 9 y 16 de noviembre de 2018, a las extensiones internas de las direcciones de la Secretaria de Educación, no se observa apropiación del Protocolo de Atención al Ciudadano por parte de los funcionarios de la Secretaría de Educación que fueron auditados. b) Verificado el contenido del buzón de sugerencias asignado a la Secretaría de Educación, se encontraron tres (3) PQRS (2018116646, 2018116652, 2018116655), que a la fecha se encuentran pendientes en las bandejas de los funcionarios a los que les fueron asignados sin trámite o respuesta alguna. CRITERIO: a) Protocolo de Atención al Ciudadano “M-AC-PRO-001 Versión 3, fecha de aprobación 17 de noviembre de 2017. (OTROS CANALES – ATENCIÓN TELEFÓNICA) b)Incumplimiento del artículo 14 de la Ley 1755 de 2015 CAUSA: a) Falta de apropiación del Protocolo en atención telefónica. b) No apropiación de la de la Ley 1755 de 2015 CONSECUENCIA: a) Inoportuna atención a los usuarios de la Gobernación de Cundinamarca. b) Inoportuna atención de las PQRS radicadas por los usuarios, generando desatención y vulneración de los derechos de los usuarios. </t>
  </si>
  <si>
    <t>Solicitud a la Secretaría General para realizar capacitación en las diferentes técnicas de atención al usuario, elevando nuestro nivel tanto para cliente interno como externo. Primer corte junio de 2019 Segundo corte diciembre 2019</t>
  </si>
  <si>
    <t xml:space="preserve">CONDICIÓN: a) Con los radicados del Sistema de Atención al Ciudadano -SAC No. 2017PQR10525,2017PQR10669,2018PQR86 Y 2018PQR313 que corresponden a PQRS -SAC, se observa que, a la fecha de auditoría, cuentan con más de 200 días de gestión. Dado lo anterior, se materializa el riesgo de respuesta inoportuna a PQRS. b) Con los radicados del Sistema documental MERCURIO Nos. 2017127252, 2017164125, 2017095439, 2018097235 y 2018105107 se observó que se tramitaron de manera extemporánea y para el caso del radicado 2018132783, fue evacuado de la herramienta, sin trámite alguno. Dado lo anterior, se materializa el riesgo de respuesta inoportuna a PQRS. CRITERIO: a) Incumplimiento del artículo 14 de la Ley 1755 de 2015. b) Procedimiento “Administración de Peticiones, Quejas. Reclamos y Sugerencias” Código: M-AC-PR-001 Versión 7, fecha de aprobación 10 de enero de 2018. CAUSA: a) No apropiación de la de la Ley 1755 de 2015. b) No apropiación del Procedimiento “Administración de Peticiones, Quejas. Reclamos y Sugerencias” Código: M-AC-PR-001 Versión 7, fecha de aprobación 10 de enero de 2018. CONSECUENCIA: a y b) Inoportuna atención de las PQRS radicadas por los usuarios, generando desatención y vulneración de los derechos de los usuarios. </t>
  </si>
  <si>
    <t xml:space="preserve">Diseño de plan de contingencia por dependencias con porcentajes de avance en tiempos determinados. </t>
  </si>
  <si>
    <t>Realizar gestión para disponer de puntos de recepción y radicación en CIAC para unificar canal por SAC y delimitar Mercurio para correspondencia interna.</t>
  </si>
  <si>
    <t>Diseño de plan de contingencia por dependencias con porcentajes de avance en tiempos determinados.</t>
  </si>
  <si>
    <t xml:space="preserve">CONDICIÓN: Verificado el cumplimiento del procedimiento para la administración de las PQRS, se evidencia que en los ítems 9 y 10 de la descripción de actividades, la acción de presentar informes mensuales dentro de los cinco (5) días hábiles al jefe inmediato y presentar los informes trimestrales al jefe inmediato y al líder del proceso dentro de lo diez (10) primeros días, no los están reportando a tiempo o no se están reportando. CRITERIO: Procedimiento Administración de Peticiones, Quejas, Reclamos y Sugerencias. M – AC – PR -001 – versión 7. ítem 9 y 10 CAUSA: Falta de apropiación del procedimiento M –AC –PR -001 – versión 7 por parte de los funcionarios encargados. CONSECUENCIA: Falta de seguimiento a la gestión de las PQRS, generando imposibilidad de tomar acciones de mejora tanto al interior de la Secretaría como las que debe tomar el líder del proceso. </t>
  </si>
  <si>
    <t xml:space="preserve">Llevar a cabo charlas de sensibilización y concienciación al nivel Directivo y en general al personal de la SEC de acuerdo con lo establecido en la Ley 1755 de 2016 y su estricto cumplimiento. </t>
  </si>
  <si>
    <t xml:space="preserve">CONDICIÓN: a) De los trámites analizados dentro de la muestra aleatoria, se evidenció que desde las vigencias 2016 y 2017, no han sido actualizados dentro del Sistema Único de Información de Trámites – SUIT. b) En la revisión de la plataforma SUIT, se encuentra un trámite denominado: “ascenso o reubicación de nivel salarial en el escalafón docente oficial”, que registra una observación sin corrección desde el 8 de septiembre de 2017 CRITERIO: Artículo 40 del Decreto Ley 019 de 2012 el cual establece que todo requisito para que sea exigible al particular, deberá encontrarse inscrito en el Sistema Único de Información de Trámites. CAUSA: Falta de gestión en la actualización de trámites, en la plataforma SUIT. CONSECUENCIA: Desactualización en el inventario de trámites en la plataforma SUIT. </t>
  </si>
  <si>
    <t>Actualización mensual de la información en el SUIT por parte del funcionario delegado por el Subsecretario.</t>
  </si>
  <si>
    <t>Llevar a cabo mesa de trabajo entre el Subsecretario, Director de Personal y coordinadora de escalafón docente para seguimiento y control de lo correspondiente a dicho proceso.</t>
  </si>
  <si>
    <t xml:space="preserve">Incluir dentro las partes interesadas del proceso las necesidades y expectativas del Laboratorio de salud Pública y El CRUE Evidencia: E-GMCMA-001 Manual del Sistema Integral de Gestión y Control.V9 fecha: 25/oct/2018 Matriz de Interacción Partes Interesadas </t>
  </si>
  <si>
    <t xml:space="preserve">Realizar mesa de trabajo con Función Pública, para definir las actividades tendientes a ajustar la Matriz de Interacción de partes interesadas </t>
  </si>
  <si>
    <t>Libia Soledad Acosta Niño</t>
  </si>
  <si>
    <t xml:space="preserve">CONDICIÓN: En los trámites del Formato Único de Tramite bajo el código M.PDE.H.FR.H01.03.F02, específicamente las solicitudes de Tiempo de Servicio, Factores Salariales y Bono Pensional; se están empleando como tiempo de respuesta a los mismos, el término de treinta (30) días hábiles, en contra de lo dispuesto en la Ley 1755 de 2015. CRITERIO: Incumplimiento del artículo 14 de la Ley 1755 de 2015. CAUSA: No apropiación de la de la Ley 1755 de 2015. CONSECUENCIA: Trámite Inoportuno a la solicitudes de los usuarios, generando desatención y vulneración de los derechos de los mismos. Presentación de acciones de tutela en con contra de la Secretaría de Educación. </t>
  </si>
  <si>
    <t>Llevar a cabo entre la Secretaría de Educación y Secretaría General mesas de trabajo para definir el plan de acción de la organización de las Historias Laborales. Y determinar acciones a seguir con el archivo físico y virtual.</t>
  </si>
  <si>
    <t>Fortalecer la conciencia del equipo de trabajo del procesos del decreto 338 de 2018, Formación en ISO 45001:2018 Evidencia: Decreto 338 de 2018</t>
  </si>
  <si>
    <t>Realizar reunión con el gerente del Sistema de Gestión de Seguridad y Salud en el Trabajo. - SGSST, para definir linea de trabajo frente a la norma ISO 45001-2018.</t>
  </si>
  <si>
    <t>Realizar capacitaciones a los servidores públicos de la Secretaría de Salud en temas relacionados con ISO 45001-2018.</t>
  </si>
  <si>
    <t>Jackeline Gomez Aguilar</t>
  </si>
  <si>
    <t xml:space="preserve">CONDICIÓN: revisada la información remitida por la Secretaría de Educación que soporta la constitución de las cuentas por pagar a 31 de diciembre de 2017, presenta diferencias entre la resolución de constitución y la relación entregada por la Secretaría hay una diferencia de $481.900, y entre la relación remitida por la Secretaría y la ejecución presupuestal del saldo obligado hay una diferencia de $200’237.429 de menos en la ejecución. Es decir hay más recursos en el saldo obligado. Así las cosas las cuentas por pagar quedaron mal constituidas, de otra parte en cuanto a las cuentas por pagar del fondo 4-3300 SGP, la relación que soporta las cuentas por pagar el 75.68% corresponde al tercero Departamento de Cundinamarca. Los soportes de las cuentas por pagar no están representados en facturas, son una relación de las cuentas contables de los estados financieros que ya están causadas y no corresponden al valor neto pendiente de giro de las facturas como está contemplado en el artículo 77 de la ordenanza 227 de 2014. Situación reiterativa de la auditoría de la vigencia 2016, realizada en 2017. CRITERIO: ordenanza 227 de 2014, artículo 77 CAUSA: Desconocimiento que es una cuenta por pagar de Tesorería y una cuenta por pagar de los estados financieros. CONSECUENCIA: La Secretaría de Educación no tienen definido, cuales son las cuentas por pagar a 31 de diciembre de 2017, en razón a que quedaron mal constituidas, no se evidencia revisión, ni conciliación de contabilidad vs. Tesorería, ni presupuesto. </t>
  </si>
  <si>
    <t xml:space="preserve">Realizar informe trimestral de seguimiento a ejecución de las cuentas por pagar (cruce entre presupuesto, contabilidad y tesorería). (informe trim) </t>
  </si>
  <si>
    <t>Convocar reunión con SAP, con el fin de realizar mesa de trabajo para establecer las causas que hacen que no se realice el proceso de arrastre y afectación. presupuestal. (acta de reunión)</t>
  </si>
  <si>
    <t xml:space="preserve">CONDICIÓN: el reporte no está dando el porcentaje real ejecutado CRITERIO: Ordenanza No. 227 de 2014 (Art. 76-77) CAUSA: El sistema SAP está mal formulado CONSECUENCIA: Se puede llegar a tomar malas decisiones, o se dejan de ejecutar parte de las metas como sucede con la meta 113 y 150, si se toma la decisión por el reporte erróneamente, se interpreta que fue ejecutada al 100%, cuando realmente no se ha terminado su ejecución y están a tiempo para terminar la ejecución quedan un mes para ejecutarla aun. </t>
  </si>
  <si>
    <t>Solicitar información a SAP sobre la forma en que el sistema calcula el 100% de ejecución de las metas del reporte reservas presupuestales, con el fin de hacer seguimiento.</t>
  </si>
  <si>
    <t>Convocar mesa de trabajo entre SAP, OCI. y Dirección Administrativa Y Financiera para evidenciar mediante acta la forma adecuada de comparación de reportes</t>
  </si>
  <si>
    <t xml:space="preserve">CONDICIÓN: En los pagos que se efectúan y quedan como no exitosos no se está cumpliendo con lo establecido en la guía A - GF - GUI - 001, generalidades y políticas de operación, no se cumple con las condiciones de la guia evidenciando pagos pendientes por realizar desde el mes de enero de 2018. Con correo de fecha 21 de noviembre de 2018, se realizó solicitud de control de obligaciones con conciliaciones bancarias, del cual nunca se recibió respuesta, impidiendo la verificación del estado de conciliaciones bancarias a corte 31 de octubre de 2018. CRITERIO: Decreto 2649 artículo 75, Norma Internacional de Contabilidad nº 39 (NIC 39), Régimen De Contabilidad Pública, Capítulo Único 9.1.6 Normas técnicas relativas a las cuentas de presupuesto y tesorería CAUSA: No se lleva control a los pagos no exitosos quedando como consecuencia partidas pendientes por depurar. CONSECUENCIA: No tener información que sea fiable para la toma de decisiones, quedando partidas sin depurar, en las diferentes cuentas. Al no tener acceso el equipo auditor, a las conciliaciones bancarias no se pudo establecer el estado actual de las mismas. </t>
  </si>
  <si>
    <t>Enviar mensualmente a nómina la información correspondiente a los rechazos para lo de su competencia. (subir mensualmente el formato)</t>
  </si>
  <si>
    <t>Llevar a cabo una mesa de trabajo entre Financiera y Personal docente para establecer roles y responsabilidades de los pagos observados - rechazados.</t>
  </si>
  <si>
    <t>Generar un nuevo formato, con el fin de tener un proceso completo y entendible.</t>
  </si>
  <si>
    <t>Gestión para recuperar pagos no debidos y rechazos.</t>
  </si>
  <si>
    <t xml:space="preserve">CONDICIÓN: Con la información de los estados financieros a corte 31 de Diciembre de 2017 y estados financieros con corte a 01 de Septiembre de 2018 se evidencia falta de depuración en algunas cuentas como es el caso 2490320002 entre otras, como en terceros, lo que trae como consecuencia: estados financiero que no arrojan la situación real de la entidad, lo que implica que se materializó el riesgo “estados financieros que no sean veraces y pertinentes”, En cuanto a los Observados remitidos por nómina a Tesorería y que corresponden a cuentas por cobrar, por ser valores pagados de más en las diferentes nóminas, no se sabe con certeza cuál es el valor que realmente se tiene pendiente de cobro, es decir. En el reporte entregado por nómina figura $316’126.513 (meses de enero a junio de 2018 y septiembre de 2018), en el valor de los estados financieros cta contable 1470902038 Deudores pago no debido el valor es o, con corte a 30 de septiembre de 2018; queda como la incertidumbre que si en la auditoría en la última auditoría, la cuenta registraba en los estados financieros con corte a 30 de abril de 2017, un saldo de $209’050.853 porque el cambio tan drástico en los estados financieros y más teniendo en cuenta que hay observados de vigencias anteriores que no fueron entregados al equipo auditor pero que existen de acuerdo a los soportes de auditorias anteriores. lo que implica que se viola el principio de devengo anteriormente causación, la revelación de los hechos económicos, sociales y ambientales de la entidad. Se evidencian cuentas por pagar cuyo tercero es el Departamento de Cundinamarca, cuando la entidad no puede mostrar deudas consigo mismo en los Estados Financieros, como se evidencia en las cuentas 2400001412; 2400001460 -1477 -11503 -1511 -1522 -1547 - entre otras. CRITERIO: Norma Internacional de Contabilidad (NIC 1) Presentación de Estados Financieros, Norma Internacional de Contabilidad (NIC 7) Estados de Flujos de Efectivo, El principio de causación es otro de los principios elementales de la contabilidad considerados por el antiguo decreto 2649 y que en NIIF se conoce como principio de devengo. CAUSA: Falta de comunicación entre las diferentes áreas de la Secretaría de Educación, lo que les genera diferentes reportes con diferentes valores. CONSECUENCIA: Se materializó el riesgo “estados financieros que no sean veraces y pertinentes” </t>
  </si>
  <si>
    <t>Realizar cronograma de Depuración de la cuenta contable.</t>
  </si>
  <si>
    <t xml:space="preserve">Realizar cruce de los documentos de depuración de los últimos 5 años. </t>
  </si>
  <si>
    <t xml:space="preserve">CONDICIÓN: La Secretaría de Educación de Julio a Diciembre de 2017 fue objeto de 114 acciones de tutelas y de Enero a Octubre de 2018 recibió 256 acciones de tutelas de las cuales en el 2017, obtuvo 43 acciones de tutelas en contra, 43 acciones de tutelas en favor, 10 incidentes de desacato y 18 pendientes de fallo, en el 2018 obtuvo 98 acciones de tutelas en contra, 95 acciones de tutelas en favor, 7 incidentes de desacato y 56 pendientes de fallo. De forma aleatoria se revisaron los siguientes incidentes de desacato en el 2017, la tutelas Nos 201700154, 2017-00045 y 2017-0001600. En el 2018, las tutelas Nos 2018-00034, 2018-00048 y 2018-0110 Referente al Fondo Nacional de Prestaciones Sociales del Magisterio (FONPREMAG) durante el periodo de Julio a Diciembre de 2017 y de Enero a Octubre de 2018, fue objeto de 66 tutelas, aleatoriamente se revisaron 8 incidentes de desacato, ahora bien en el Sistema de Información de Procesos Judiciales -SIPROJ- se verificaron (10) tutelas y se evidencia que no fueron radicadas, cargadas y alimentadas en el Sistema -SIPROJ- Referente al Número Único de Radicación de la Fiducia -NURF- se revisó (6) radicaciones de solicitudes del reconocimiento de cesantías parciales o definitivas se observa que no están cumpliendo con los términos establecidos de Ley, correspondientes a las siguientes Radicaciones: 2017-PENS-515265 2017-PENS-453393 2017-PENS-452619 2018-PENS-565141 2018-PENS-648666 2018-PENS-611112 CRITERIO: Decreto 2591 de 1991, artículos 27 y 52 Decreto 1272 de 2018, artículos 2.4.4.2.3.2.22 y 2.4.4.2.3.2.23 CAUSA: Desconocimiento del fallo que concede la tutela por orden Judicial Información de procesos judiciales que no se cargan al sistema de información. Inadecuado seguimiento y vigilancia de términos. CONSECUENCIA: El Juez condena el imcuplimiento por desacato al responsable en este caso a la Secretaría de Educación con arresto hasta de seis meses y multa de 20 salarios mínimos mensuales Sanciones económicas, disciplinarias y penales </t>
  </si>
  <si>
    <t xml:space="preserve">Llevar a cabo la revisión de perfiles del área y reforzar con el personal necesario. </t>
  </si>
  <si>
    <t xml:space="preserve">Hacer seguimiento trimestral a la gestión y respuesta oportuna de los Mercurios del área </t>
  </si>
  <si>
    <t>Capacitar a las personas encargadas del reparto de las solicitudes para incrementar la efectividad en la entrega y la responsabilidad que existe sobre el incumplimiento de términos.</t>
  </si>
  <si>
    <t xml:space="preserve">CONDICIÓN: La Secretaría de Educación de Julio a Diciembre de 2017 fue objeto de 09 solitudes de acciones de conciliaciones y de Enero a Octubre de 2018 recibió 27 acciones de conciliaciones que se estudian ante el Comité de Conciliación y Defensa Judicial en la Secretaría Jurídica, se evidencia que la Oficina Asesora Jurídica una vez recibe la solicitud de las conciliaciones, requiere la información técnica que sirve de soporte de las fichas de conciliación, siendo la mayor parte de los casos competencia de la Dirección de Personal de Instituciones Educativas, quien no remite la información a tiempo para poder cumplir con el procedimiento dentro del término legal establecido.Como se observa en las Fichas Técnicas de Conciliaciones, Nos 2017-343 2018-366, 2018-377 Lo anterior ha conllevado a solicitar a la Secretaría Técnica del Comité de Conciliaciones y Defensa Judicial, la inclusión tardía de las fichas en el orden del día en las sesiones y hasta el aplazamiento de diligencias en la Procuraduría General de la Nación. CRITERIO: Decreto Departamental 271 de 2012, artículo 30 Decreto Departamental 271 de 2012, artículo 31, numeral 3. Memorando Interno No 0006 de 2017 emitido por la Secretaría de Educación CAUSA: Inadecuado seguimiento y vigilancia de términos, para respuesta y/o trámite. CONSECUENCIA: Conllevado a solicitar a la Secretaría Técnica del Comité de Conciliaciones y Defensa Judicial, la inclusión tardía de las fichas en el orden del día en las sesiones y hasta el aplazamiento de diligencias en la Procuraduría Perjudica considerablemente el indicador de gestión de la Oficina Jurídica </t>
  </si>
  <si>
    <t xml:space="preserve">Realizar la gestión ante la Función Pública para cubrir las vacantes en FONPREMAG. </t>
  </si>
  <si>
    <t xml:space="preserve">Revisar y ajustar el procedimiento establecido para delimitar actividades y funciones del área y dependencias que intervienen. </t>
  </si>
  <si>
    <t xml:space="preserve">CONDICIÓN Se revisó en la secretaría de educación, actas de posesión de personal docente y Directivo docente y se encuentra que se lleva un libro radicador como control y registro, pero se observan espacios en blanco, números enmendados como también consecutivos duplicados que para diferenciarlos se les agrega una raya y un uno “-1” , como consta en las siguientes actas: 1582-1 y 1582 del 14/08/2018, que corresponden a posesión periodo de prueba de LEYDI JULIETH MONTENEGRO y posesión en propiedad de RUBY YOANA RODRÍGUEZ respectivamente. Similar situación en las actas: 1581 Y 1581-1; 917-1 y 917 del 01/06/2018. Se revisó la numeración de los actos administrativos generados por la Secretaría de Educación del Departamento de Cundinamarca, y se observó doble consecutivo para la producción generada por la entidad: Un consecutivo es numerado, por el grupo interno de Trabajo Permanente del Fondo Nacional de Prestaciones del Magisterio de Cundinamarca, ubicado en el tercer piso de la torre de educación, y para los demás actos administrativos proferidos por la secretaría auditada, existe otro consecutivo, el cual es efectuado por el grupo interno trabajo permanente de Notificación de Actos Administrativos. se apreció en muestra selectiva resoluciones 1521, 1557 y 1500 de 2017 y resoluciones 1400 y 1416 de 2018. Los expedientes contractuales correspondientes a la vigencia 2018, no se encuentran con la hoja de control diligenciada se tomó la siguiente muestra selectiva: Contrato de prestación de servicios profesionales NO. SE-CPSP-035-2018 Contrato de prestación de servicios profesionales No. SE-CPS-028 DE 2018 Contrato de prestación de servicios profesionales No. SE-CPS-017 DE 2018 Convenio interadministrativo SE-CDCVI-210-2018 CRITERIO Artículo 6 del acuerdo 060 de 2001 del Archivo General de la Nación Artículo 6 y numeral 7.3 del artículo 7 del decreto departamental 047 del 21 de abril de 2017. Circulares internas número 27 del 28/09/2016 y número 32 del 30/08/2017, artículo 15 del acuerdo 005 de 2013 del AGN Y artículo 12 del acuerdo 002 de 2014 del AGN GUÍA PARA LA ORGANIZACIÓN DE LOS ARCHIVOS DE GESTIÓN Y TRANSFERENCIAS DOCUMENTALES AL ARCHIVO CENTRAL Código A-GD-GUI-001 del 04/DIC/2015 CAUSA Debilidades en la aplicación normativa. CONSECUENCIA Se genera doble consecutivo en la numeración de actos administrativos producidos por la secretaría de Educación de Cundinamarca también duplicados en consecutivos de actas. Reprocesos para recuperación de documentos. </t>
  </si>
  <si>
    <t xml:space="preserve">Sensibilizar y capacitar al personal sobre los lineamientos de gestión documental. </t>
  </si>
  <si>
    <t>Realizar el procedimiento que define el proceso de posesiones masivas.</t>
  </si>
  <si>
    <t>Desarrollar aplicativo con orden de nomenclatura de actos administrativos. (decretos, resoluciones y circulares) 30 de junio-Jhan responsable.</t>
  </si>
  <si>
    <t xml:space="preserve">CONDICIÓN En revisión al archivo de gestión de historias laborales de la secretaría de educación, ubicado en la bodega 14 del parque industrial argelia, del municipio de Funza cundinamarca, se aprecia la intervención de las historias laborales pero aún no se encuentra levantado el inventario único documental con las series y subseries correspondientes; estos inventarios se encuentran en un estado natural, como consta en informe de fecha 20 de septiembre de 2018 de la secretaría general de la Gobernación de Cundinamarca y en muestra selectiva de historias laborales: VASQUEZ CASTIBLANCO JOSE GABRIEL con cédula 80158019, CORTES HERNANDEZ YESICA PAOLA con cédula 1007184060 y CRISTINA DIAZ GONZALEZ con cédula 52120487. CRITERIO Artículo 26 de la Ley 594 de 2000 Artículo 2.8.2.5.8 del Decreto 1080 de 2015 CAUSA No aplicación de los instrumentos archivísticos en las dependencias según lo definido en el proceso de Gestión Documental No hay continuidad en la aplicación de los procedimientos y lineamientos establecidos en el proceso de gestión documental. CONSECUENCIA Insatisfacción del Usuario. Reproceso para la recuperación del documento </t>
  </si>
  <si>
    <t xml:space="preserve">Llevar a cabo mesas de trabajo entre la Secretaría de Educación y Secretaría General para definir el plan de acción frente a la organización de las Historias Laborales. </t>
  </si>
  <si>
    <t xml:space="preserve">CONDICIÓN: Revisados los hallazgos de auditoría interna de las vigencias 2015 al 2017 en relación a la secretaría de educación, se encuentran 20 cerrados como no eficaces CRITERIO: Procedimiento E-GMC-PR-003 “ACCIONES CORRECTIVAS Y PREVENTIVAS” CAUSA: no se está haciendo control y seguimiento efectivo a los planes y acciones correctivas formuladas, observando que no se está teniendo en cuenta las obligaciones como servidores públicos de dar cumplimiento a las actividades propuestas. CONSECUENCIA: La causa raíz de los hallazgos no se ha corregido, lo que permite concluir que persiste la condición de los hallazgos; generando reprocesos administrativos. </t>
  </si>
  <si>
    <t>Definición de matriz con detalle de número de acciones reformuladas 2015-2017 y su respectivo indicador.</t>
  </si>
  <si>
    <t>Cargue de evidencias que soporten y estén de acuerdo con el indicador de las acciones:1140,1141, 1142, 1143,1157,1353,1357,1358,1360,1361,1362,1363,1364,1365,1366,1367,1368,1371,1373 y 1707.</t>
  </si>
  <si>
    <t>Llevar a cabo mesas de trabajo con la OCI para establecer las actividades que permitan solucionar y gestionar de manera efectiva las acciones reformuladas.</t>
  </si>
  <si>
    <t>Maria Fernanda Herrera Garzón</t>
  </si>
  <si>
    <t>El laboratorio no ha establecido los conflictos con la Subdirección de vigilancia de la secretaria de salud.</t>
  </si>
  <si>
    <t xml:space="preserve">Revisar y ajustar la matriz de conflictos de interés de acuerdo con los requisitos de la norma ISO 17025:2017 inluyendo la Subdirección de vigilancia en salud pública </t>
  </si>
  <si>
    <t>Socializar la matriz de conflictos de interés actualizada al personal de laboratorio</t>
  </si>
  <si>
    <t xml:space="preserve">Idenfiicar necesidades de formación para el personal del laboratorio </t>
  </si>
  <si>
    <t xml:space="preserve">Gestionar en función pública la formación del personal del laboratorio en los temas identificados, incluyendo subdirector de laboratorio y suplente. </t>
  </si>
  <si>
    <t xml:space="preserve">Evidencia 1. El laboratorio no asegura que tiene la capacidad y los recursos para cumplir con los requisitos. Se evidenció gran cantidad de muestras sin almacenar, las cuales deben estar a &lt; 6°C. Viendo que la nevera está casi llena de muestras, no se puede garantizar el almacenamiento por los 17 días que dice el procedimiento y tampoco la condición de almacenamiento que establece el Standar Methods for the Analisys of Water and Wastewater. la cual es requerimiento técnico para salvaguardar la integridad de las muestras de agua </t>
  </si>
  <si>
    <t>Elaborar diagnóstico de evaluación de capacidad instalada para todas las áreas de laboratorio</t>
  </si>
  <si>
    <t>Establecer los recursos necesarios para suplir la capacidad requerida y evaluar su viabilidad</t>
  </si>
  <si>
    <t>Retroalimentar a las partes interesadas y establecer acuerdos de servicio.</t>
  </si>
  <si>
    <t>Evidencia 2. Durante la ejecución de ensayo muestras programadas 2018-03-07 análisis de agua potable , de la empresa de servicios públicos de guaduas y oficina de servicios públicos guaduas verificando los informe diligenciado en el formato código M-PDS-GSP-LSP-FR-162, correspondientes a la muestra AA01045 con fecha de recepción de muestra 2018-03-07 y fecha de emisión de informe 2018-03-26, con un total de 19 días frente a 17 días establecidos en Portafolio de Productos M-PDS-GSP-LSP-FR-332 Versión 01 de 2017-10-27.</t>
  </si>
  <si>
    <t>Retroalimentar a las partes interesadas y establecer acuerdos de servicio</t>
  </si>
  <si>
    <t xml:space="preserve">Se evidenció el comunicado de 2018-04-19 informando a la Subdirección de Vigilancia sobre el cumplimiento en la programación de los ensayos de metales pesados (Cr, Cd, Mo, Pb, Ni) en agua potable, realizado con el horno de grafito. Sin embargo no se evidencio el diligenciamiento del formato control de trabajo de ensayo no conforme M-PDS-GSP-LSP-FR-127 correspondiente a los registros establecidos por el procedimiento de Control de trabajo de ensayo no conforme M-PDS-GSP-LSP-PR-016 V01 de 2014-09-04 </t>
  </si>
  <si>
    <t>Sensibilizar al personal en los temas de trabajo de ensayo no conforme, acciones correctivas, plan de mejora y pensamiento basado en el riesgo</t>
  </si>
  <si>
    <t xml:space="preserve">Evidencia: Se verificó el manejo dado a la no conformidad asociada con el control y vigilancia para el ensayo de COT en agua, .corroborando que se estableció un plan de acción evidenciado en acta de reunión realizada en 2018-03-28, registrada en el formato E-PID-FR-004 . El plan de acción aún se encuentra abierto, sin embargo no se evidencia que el laboratorio tenga identificadas las acciones correctivas posibles y la implementación de las acciones con mayor posibilidad de eliminar el problema y prevenir su repetición. </t>
  </si>
  <si>
    <t xml:space="preserve">Revisar y actualizar los riesgos asociados con infraestructura, equipos, recursos y métodos necesarios para desarrollar los análisis </t>
  </si>
  <si>
    <t>Establecer el plan de contingencias para los ensayos contemplados dentro del alcance de acreditación del laboratorio considerando recursos y métodos necesarios</t>
  </si>
  <si>
    <t xml:space="preserve">Evidencia 1. El personal no posee la suficiente competencia en el almacenamiento y tiempos de análisis que establece el Standard Methods en la tabla 1060 I y en el numeral 6 de la Guía de aseguramiento de calidad. En entrevista con varios analistas, no conocen los tiempos y condiciones de almacenamientos de varios análisis de acuerdo con lo estipulado, lo cual conlleva a que muestra estén sin refrigeración de un día para otro hasta su análisis En las autorizaciones del personal encargado de metrología no se incluye estas actividades. En la carpeta de hoja de vida del personal no se dispone de las capacitaciones y/o formaciones en temas metrológicos. La auxiliar del laboratorio de físico-químicos no cuenta con la capacitación y autorización para el manejo del equipo de agua </t>
  </si>
  <si>
    <t>Evaluar y ajustar el contenido, los tiempos, la evaluación de la Guía de Entrenamiento y Evaluación de la Competencia Técnica - Laboratorio de Salud Pública de Cundinamarca</t>
  </si>
  <si>
    <t>Implementar la Guía de Entrenamiento y Evaluación de la Competencia Técnica - Laboratorio de Salud Pública de Cundinamarca</t>
  </si>
  <si>
    <t xml:space="preserve">Verificar que las hojas de vida del personal cumplan con los soportes y los documentos requeridos </t>
  </si>
  <si>
    <t>Evidencia 2. Se revisó el Formato de autorización desempeño de actividades M-PDS-GSP-LSP-FR-220 V1 de los analistas, evidenciando que las autorizaciones no incluyen el alcance de las mismas. Se observa que en el laboratorio de microbiología médica la autorización no incluye el nombre del ensayo, este es descrito de forma general.</t>
  </si>
  <si>
    <t>Definir los lineamientos para el diligenciamiento de Formato de autorización desempeño de actividades M-PDS-GSP-LSP-FR-220 V1 y actualizarlo dentro de la documentación aplicable</t>
  </si>
  <si>
    <t>Socializar el formato de autorización desempeño de actividades M-PDS-GSP-LSP-FR-220 actualizado</t>
  </si>
  <si>
    <t xml:space="preserve">A la Líder de calidad le sustituye la profesional líder técnica del área clínica (Claudia Cifuentes) Sin embargo no se evidencian las autorizaciones para realizar las sustituciones. A las Lideres Técnicas les sustituye la profesional del área técnica con mayor experiencia. Sin embargo no se evidencian las autorizaciones para realizar las sustituciones. Formato de confidencialidad falta firma del coordinador del Laboratorio (INS) </t>
  </si>
  <si>
    <t xml:space="preserve">Incluir en el formato de acta de confidencialidad del laboratorio la firma del subdirector del laboratorio Código: M-PDS-GSP-LSP-FR-225 </t>
  </si>
  <si>
    <t xml:space="preserve">Evidencia 1. El análisis de cloro, pH y conductividad, se deben realizar inmediatamente o máximo 15 minutos después de la toma de muestra según la tabla de almacenamiento y preservación 1060 I del Standar Methods for the Examination of Water and Wastewater (SM) y las muestras son analizadas varias horas después de la toma de muestra y atemperamiento posterior a la llegada al laboratorio. Evidencia 4. En el paso 17 del Procedimiento M-PDS-GSP-LSP-PR-004 V.03 11/07/2018. Procedimiento preanálisis de muestras del laboratorio de Salud Pública dice que se define si la muestra es analizada inmediatamente o no. Se evidencia que las muestra se analizan después de las 2 de la tarde, incluyendo parámetros que deben ser procesados casi de inmediato como el cloro residual libre, el pH y la conductividad. </t>
  </si>
  <si>
    <t>Generar circular a los Hospitales, exhortando la pertinencia del cumplimiento del requisito de las toma de muestra de Cloro y pH in sitú con base en los requisitos del estándar, y las medidas a tomar por la omisión del cumplimiento del requisito</t>
  </si>
  <si>
    <t>Realizar reunión con los gerentes de los hospitales socializando sobre la importancia del cumplimiento de los requisitos de la toma de muestra y custodia de los equipos con base en las actas de entrega de los mismos con base en el oficio emitido por el laboratorio de salud Pública</t>
  </si>
  <si>
    <t>Monitorear la entrega de muestras por parte los hospitales, implementando la medida de no recepción y devolución de las mismas que no sean tomadas In situ</t>
  </si>
  <si>
    <t>Evidencia 2. Los métodos auditados no se basan en las normas actuales vigentes. Evidencia 3. En los manuales de técnicas que se basan en el SM, refieren a la edición 22 de éste. La versión actualizada es la 23, desde junio de 2017.</t>
  </si>
  <si>
    <t xml:space="preserve">Realizar un Inventario normativo Vigente de acuerdo con las necesidades de operación del Laboratorio de Salud Pública, y garantizar la adquisición de los standares requeridos con base en el inventario </t>
  </si>
  <si>
    <t>Gestionar a traves de la contratación la adquisición de las normas de referencia vigentes</t>
  </si>
  <si>
    <t xml:space="preserve">Incluir en las hojas de trabajo las condiciones de temperatura y humedad durante el ensayo. Verificar los rangos de temperatura teniendo en cuenta el historico </t>
  </si>
  <si>
    <t>Registrar en Isolucion incluir la constancia de la revisión y/o actualización y estado de los documento</t>
  </si>
  <si>
    <t xml:space="preserve">Realizar seguimiento trimestral en los equipos de computo con el fin de controlar la descarga de documentos del sistema de gestión de calidad </t>
  </si>
  <si>
    <t>El laboratorio no evidencia un informe de validación lo suficientemente amplio como para realizar la declaración sobre la aptitud del método. El laboratorio no dispone de una validación del ensayo Identificación de bacterias Gram. Evidencia 1: El laboratorio de microbiología ambiental y fisicoquímicos no incluyen en los informes de validación de los resultados o no las interferencias de las matrices, atributos del desempeño del método, desempeño de aptitud del método. Para los ensayos microbiológicos, se encuentran vacíos de cuanto al análisis de los datos. Evidencia 2: No existe informe de validación del ensayo Identificación de bacterias Gram negativas en el laboratorio de microbiología médica. Evidencia 3. Los informes de validación para las técnicas no ceñidas estrictamente al SM y en el caso de flúor en sal se evidencia que se encuentran incompletos. Evidencia 4. Los informes de validación-confirmación no presentan la fecha de realización específica para cada técnica Evidencia 5. En informe de flúor en sal, falta parámetro de robustez Evidencia 6. No existen datos que comprueben el límite de cuantificación establecido de 0.1mg/L Cl2 en el informe de validación de Cloro Residual Libre. Evidencia 8. En el informe de validación de alcalinidad el analista no cumple criterio de repetibilidad, para estándar de 219 y 474 mg/L CaCO3.</t>
  </si>
  <si>
    <t>El laboratorio de Salud , establecera plan de trabajo 2019 y asignara las funciones y responsabilidades para la validación de metodos y aplicación de técnicas y herramientas estadisticas a aplicar en los ensayos establecidos en el alcance de acreditación del Laboratorio</t>
  </si>
  <si>
    <t>Realizar Capacitación al personal de Laboratorio de Salud Pública en temas relacionados con validación de métodos y herramientas estadisticas de acuerdo con los ensayos del alcance de acreditación del Laboratorio</t>
  </si>
  <si>
    <t xml:space="preserve">Realizar seguimiento mensual en las reuniones de Calidad del laboratorio de Salud Pública con base en el Plan de Trabajo establecido </t>
  </si>
  <si>
    <t>El laboratorio cuenta con un procedimiento para la estimación de la incertidumbre; sin embargo, en los respectivos informes de cada uno de los ensayos se encuentra que no se identificaron, ni se evaluaron todos los componentes asociados. Evidencia 1. El informe de estimación de incertidumbre de los ensayos de microbiología ambiental no se han identificado y tampoco ha tenido en cuenta todos los componentes de la incertidumbre. Evidencia 2. No existe informe de estimación de la incertidumbre del ensayo Identificación de bacterias Gram negativas en el laboratorio de microbiología médica Evidencia 3. El laboratorio no tiene claridad sobre las expresiones de incertidumbre. Se usa indistintamente U, u, como se evidencia en los informes observados. Evidencia 4. No se tiene en cuenta el modelo matemático que rige la expresión del pH, en general en ninguno de los informes observados. Evidencia 5. Para el pH, La incertidumbre de repetibilidad de las muestras se estima con un valor de s= 0,0123, cuando se debe usar s= 0.0169 tal como se determinó con las mediciones Evidencia 6. La estimación de incertidumbre en alcalinidad es de 11mg/L CaCO3, la cual puede considerarse alta respecto al límite de cuantificación del método al igual que la de color de 2.9 UPC en valores como los que maneja el agua potable, cercanos al límite de cuantificación. Evidencia 7. No se expresa la incertidumbre expandida en función del factor de cobertura utilizado y su probabilidad.</t>
  </si>
  <si>
    <t>Establecer plan de trabajo 2019, asignar las funciones y responsabilidades para la estimación de la incertidumbre a aplicar en los ensayos establecidos en el alcance de acreditación del Laboratorio</t>
  </si>
  <si>
    <t>Elaborar formato para la verificación de las fórmulas de calculo en las hojas de excel</t>
  </si>
  <si>
    <t>Revisar y validar informes y registros verificados durante la Auditoría interna para garantizar la integridad de los datos contenidos en los informes para su corrección</t>
  </si>
  <si>
    <t>El laboratorio no asegura tener disponibles las instrucciones de uso actualizadas, disponibles para ser utilizadas por el personal del laboratorio. Evidencia: La Cabina de seguridad biológica (EA-AP-051), equipo de agua destilada, cabina de seguridad biológica código interno EA-AA-020 no disponen de las instrucciones de uso del equipo</t>
  </si>
  <si>
    <t>Revisar por área que los equipos cuenten con el instuctivo y la guías rapidas de uso identificando los que falten para documentar</t>
  </si>
  <si>
    <t>Documentar las guias faltantes de los equipos para garantizar la disponibilidad de todos los equipos de la laboratorio de Salud Pública</t>
  </si>
  <si>
    <t>Imprimir los instructivos de uso de los equipos que se consideren de impacto en el desaroollo de los ensayos</t>
  </si>
  <si>
    <t>El laboratorio no realiza seguimiento y registro de las condiciones de almacenamiento de los ítems de ensayo incumpliendo lo establecido con el numeral 5.8.4 de la norma ISO 17025:2005 Evidencia 1: En el laboratorio de microbiología médica no se dispone de los certificados de análisis ni de calibradores que son utilizados para el densitómetro. Evidencia 2. La nevera de almacenamiento de muestras de agua está expuesta en una zona común donde no se salvaguardan las muestras. La nevera tiene las llaves pegadas y se encuentra sin seguro e implica una potencial falla en la cadena de custodia de las muestras Evidencia 3. El laboratorio no asegura las condiciones de almacenamiento adecuadas para las muestras de agua.</t>
  </si>
  <si>
    <t>Revisar que se cuente con la totalidad de los certificados de calidad de los calibradores y estándares de uso en el laboratorio</t>
  </si>
  <si>
    <t>Documentar y asignar la responsabilidad para el acceso y custodia de las muestras desde la recepción hasta el descarte de las muestras, y socializar al personal de todas las áreas</t>
  </si>
  <si>
    <t>Elaborar diagnóstico de evaluación de capacidad instalada para el almacenamiento de las muestras de agua.</t>
  </si>
  <si>
    <t>Establecer los recursos necesarios para suplir la capacidad requerida y evaluar su viabilidad para el almacenamiento de las muestras de agua.</t>
  </si>
  <si>
    <t>Evidencia 4. El paso 19 del procedimiento M-PDS-GSP-LSP-PR-004 V.03 11/07/2018. Preanálisis de muestras del laboratorio de Salud Pública, dice que se almacena en las neveras o sitios de almacenamiento…. de acuerdo con lo estipulado en la matriz de conservación de muestras. En la matriz dice que la temperatura de almacenamiento para aguas es de 2-8°C siendo lo estipulado por el SM &lt; 6°C en la tabla 1060 I y en el numeral 6.6 de la Guía de aseguramiento de la calidad analítica fisicoquímico aguas y alimentos Evidencia 5. No existe un formato de ingreso y salida de muestras a la nevera o evidencia que la muestra si se conservó a &lt; 6°C por el tiempo establecido de 17 días según el procedimiento citado.</t>
  </si>
  <si>
    <t>Revisar y Actualizar las Matrices de Almacenamiento de muestras de acuerdo a los requisitos aplicables vigentes</t>
  </si>
  <si>
    <t>Socializar la información actualizada y asegurar su disponibilidad en los puntos de uso</t>
  </si>
  <si>
    <t>El laboratorio debe asegurar que el informe de resultados incluya el nombre del ensayo o método de ensayo y técnica utilizada, según lo que se está aplicando en los laboratorios de acuerdo al método de referencia. Evidencia 1. No se encontró la dirección del cliente en el informe de aguas Evidencia 2. El método refiere la edición del SM utilizado, el cual para los informes entregados en el atestiguamiento está mal, puesto que la edición del SM 22 es del año 2012 y se pone 2013 Evidencia 3. El método utilizado para color no es exactamente el del SM, es un desarrollo análogo de Merck Evidencia 4. No se especifica que el laboratorio no es responsable del muestreo Evidencia 5. Algunas unidades están mal escritas: Ph, Us/cm. Evidencia 6. Las unidades de alcalinidad y dureza están incompletas, puesto que la unidad relativa de expresión es mg/L CaCO3 como lo especifica la resolución 2115/2007 Evidencia 7. En el resultado de flúor, no se aclara que el parámetro es contenido de flúor expresado como fluoruros, tal como lo especifica el Decreto No. 0547/96 Evidencia 8. No se registran. Para los ensayos que son inmediatos como pH, conductividad, cloro residual libre no hay una aclaración del tiempo real que se tomó para realizar el análisis.</t>
  </si>
  <si>
    <t xml:space="preserve">Actualizar el Procedimiento de Post analisis de muestras en el laboratorio código: M-PDS-GSP-LSP-PR-019 las conclusiones de la unificación de criterios en el diligenciamiento de informe de resultados </t>
  </si>
  <si>
    <t>Revisar y actualizar los formatos de Informes de Resultados y Unificar criterios de diligenciamiento con base en los requisitiso normativos aplicables</t>
  </si>
  <si>
    <t xml:space="preserve">No se identifica en su totalidad el contexto del proceso y las necesidades y expectativas de las partes interesadas, revisión del documento “Matriz de interacción partes interesadas” ubicada en el manual de calidad del SIGC. </t>
  </si>
  <si>
    <t xml:space="preserve">solicitar al dinamizador del proceso apoyo para dar a conocer y comprender la matriz de interacción partes interesadas respecto del proceso financiero </t>
  </si>
  <si>
    <t xml:space="preserve">El análisis de los indicadores no contempla los elementos necesarios para determinar el comportamiento y los resultados de la gestión del proceso, Indicadores “Porcentaje de ejecución del SGR” y “Tasa de crecimiento de Ingresos Corrientes”. </t>
  </si>
  <si>
    <t>Concertar mesa de trabajo entre los expertos de Dllo Organizacional y los responsables de los indicadores del proceso para establecer los aspectos relevantes del análisis de los mismos</t>
  </si>
  <si>
    <t>Jose Gilberto Hernandez Lopez</t>
  </si>
  <si>
    <t>El análisis de los indicadores no contempla los elementos necesarios para determinar el comportamiento y los resultados de la gestión del proceso, Indicadores "Variacion recaudo cobro coactivo semestral" "Operativos de Control del Impuesto al Consumo" "Ejecución Plan de Fiscalización."</t>
  </si>
  <si>
    <t>Revisar el análisis que se esta realizando a los indicadores del proceso.</t>
  </si>
  <si>
    <t>En entrevista con los auditados se evidencia el desconocimiento de los componentes del Sistema de Salud y Seguridad en el Trabajo, tales como: Política Integral, Plan de Emergencias y rutas de evaluación.</t>
  </si>
  <si>
    <t>Se realizo reunión con el equipo de mejoramiento donde se revisaron los componentes del Sistema de Salud y Seguridad en el Trabajo, tales como: Política Integral, Plan de Emergencias y rutas de evaluación a los integrantes del equipo de mejoramiento.</t>
  </si>
  <si>
    <t>Solicitar a la Dirección de desarrollo organizacional una capacitación sobre SG SST que incluya la Política Integral, Plan de Emergencias y rutas de evaluación.</t>
  </si>
  <si>
    <t>No se aplica lo dispuesto en el procedimiento de “Control de las Salidas No Conformes E-GMC-PR-009”, al evidenciar que no se reporta y se da tratamiento a las salidas no conformes del proceso.</t>
  </si>
  <si>
    <t>Continuar controlando y gestionando la actividad de giros o pagos inexactos a través de la matriz de riesgo del proceso para la vigencia 2019</t>
  </si>
  <si>
    <t>Identificar las posibles salidas no conformes en el formato E-GMC-FR-022.</t>
  </si>
  <si>
    <t>Presentar el reporte de las salidas no conformes que se presenten por trimestre.</t>
  </si>
  <si>
    <t xml:space="preserve">Se evidencia el uso de documentación no controlada en la dirección de rentas, en la carpeta “informes” se cuenta con el procedimiento no controlado “fiscalización tributaria”. </t>
  </si>
  <si>
    <t xml:space="preserve">Revisar la documentación del proceso para que no se presenten documentos no controlados </t>
  </si>
  <si>
    <t>CONDICIÓN: En la revisión del aplicativo de la intranet Sistema de Seguimiento al Plan de Desarrollo y Seguimiento al Plan de Acción Publicado en la Página Web de la Secretaría de Salud se evidenció información inexacta de la ejecución financiera reportada para las metas 240, 242 y 573, igualmente en el contrato No. 360 Publicado en el SIAOBSERVA. CRITERIO: Manual Operativo - Sistema de Gestión MIPG - 5ª. Dimensión: Información y Comunicación - 5.2.1 Recomendaciones para una adecuada gestión de la información y comunicación - 5.3 Atributos de calidad a tener en cuenta en la Dimensión. ISO 9001:2015 7.5.3 Control de la información documentada CAUSA: falta de controles que permitan garantizar el registro de información exacta y confiable CONSECUENCIA: información de la gestión de la secretaría no confiable para el análisis, la generación de acciones de mejora y la toma de decisiones</t>
  </si>
  <si>
    <t xml:space="preserve">1- Solicitar mediante Circular a cada dependencia de la Secretaria de Salud la programación de los recursos de reservas presupuestales y de las adiciones o reducciones presupuestales. </t>
  </si>
  <si>
    <t>Nohora Luz Delgado Rivera</t>
  </si>
  <si>
    <t>CONDICIÓN: en los hallazgos no eficaces de la Secretaría de Salud de vigencias entre 2015 a 2018 se encontró que del total de hallazgos (No. 998; No. 1106; No. 1186; No. 1190; No. 1431; No. 1433; No. 2265 y No. 2266), sólo uno presenta mejoramiento (No. 1431 del 05/08/2016) CRITERIO: Decreto Departamental 154 de 2017, Artículo 12 numeral 12.13, y Artículo 13 numeral 13.2. (ahora Decreto Departamental 338 de 2018) ISO 9001:2015 10.2.1.No Conformidad y Acción Correctiva CAUSA: Deficiencias en la gestión de los planes de mejoramiento suscritos por la secretaría de salud CONSECUENCIA: Recurrencia de hallazgos, incumplimiento del objetivo del proceso, sanciones legales, incumplimiento de medidas provisionales.</t>
  </si>
  <si>
    <t>Realizar seguimiento trimestral a Planes de Mejora, antes del cierre de la Revisión Trimestral al desempeño del Proceso.</t>
  </si>
  <si>
    <t>CONDICIÓN: 1) Se realizó solicitud de información de las respuestas de 3 PQRS tramitadas por la secretaría de salud, la respuesta emitida por la entidad contenía información de dos de las PQRS, razón por la cual no fue posible evaluar la respuesta de la tercera. 2) Se inspeccionó el contrato 276 de 2018, el cual tiene por objeto “Adquisición, instalación y puesta en marcha de equipos para el laboratorio de Salud pública de Cundinamarca”, sobre el que no fue posible establecer el registros de los asientos contables mencionados en el informe, debido a que dicha información no fue allegada al grupo auditor .3) Se solicitó en varias ocasiones el expediente contractual del Contrato No. 360 de 2018, sin embargo el mismo nunca fue remitido ni allegado a los profesionales auditores. CRITERIO: Ley 1712 de 2014 art 3. Principio de facilitación y principio de la calidad de la información. Carta de manifestación del 22 de octubre de 2018. ISO 9001:2015 8.2.1 Comunicación con el cliente CAUSA: falta de coordinación para responder los requerimientos de los entes de control. CONSECUENCIA: no garantía del derecho de acceso a la información pública.</t>
  </si>
  <si>
    <t>Gestionar y lograr la participación del recurso Humano de DAF en Capacitación sobre Ley 1712 de 2014 y el Procedimiento de Auditoría Interna Combinada.</t>
  </si>
  <si>
    <t>Gestionar y lograr la participación del recurso Humano de la Jefatura de Atención al Ciudadano, en Capacitación sobre Ley 1712 de 2014 y el Procedimiento de Auditoria Interna Combinada.</t>
  </si>
  <si>
    <t>Informar a todo el recurso Humano del área sobre el Programa de Auditoria, que serán objeto y designar un líder encargado de coordinar y entregar los requerimiento de la auditoría (en caso que el Director así lo considere) .</t>
  </si>
  <si>
    <t>Informar a todo el recurso Humano del área sobre el Programa de Auditoría, que serán objeto y designar un líder encargado de coordinar y entregar los requerimiento de la auditoría (en caso que el Jefe así lo considere) .</t>
  </si>
  <si>
    <t>Solanyi Esperanza Garzón Avila</t>
  </si>
  <si>
    <t>CONDICIÓN: en la revisión de la publicación de la contratación en SECOP se encontraron 19 de 21 con deficiencias en la publicación en el SECOP: estudios previos y/o la delegación del supervisor sin alguna de las firmas que solicita el formato, además de documentación anexa incompleta entre ellos documentos faltantes como el Contrato, RPC, Acta de Inicio, Estudios Previos, Delegación de Supervisor, Aprobación de Póliza y/o Informes de Supervisión. CRITERIO: Ley 1712 de 2014, Artículo 3o. Otros principios de la Transparencia y Acceso a la Información Pública. ISO 9001:2015 8.4.3 Información para los proveedores externos CAUSA: falta de controles que permitan garantizar que la información se publique completa y precisa. CONSECUENCIA: información de interés público producida, gestionada y difundida por el sujeto obligado, no es oportuna, objetiva, veraz, completa, reutilizable, procesable o no está disponible.</t>
  </si>
  <si>
    <t>Realizar capacitación en el SECOP II, dirigido a los funcionarios que realicen publicaciones en la herramienta. EVIDENCIA:</t>
  </si>
  <si>
    <t xml:space="preserve">Socializar el listado de documentos que se deben publicar conforme a la normatividad vigente. </t>
  </si>
  <si>
    <t xml:space="preserve">Realizar revisión de manera trimestral de una muestra del 10% de los contratos y verificar que se encuentren publicados en el SECOP II con la documentación completa. </t>
  </si>
  <si>
    <t>Pamela Marcela Marin Rodriguez</t>
  </si>
  <si>
    <t>CONDICIÓN: en la información disponible en SECOP para el contrato No. 276 de 2018 el proceso aparece revocado/declarado desierto por la Entidad Estatal GOBERNACIÓN DE CUNDINAMARCA - SECRETARÍA DE SALUD, no obstante, en la carpeta física del expediente se evidencia que el contrato está en ejecución (firmado del 24 de Mayo de 2018). El Contrato No. 360 de 2018, no se evidenció publicado en el SECOP, el link enviado no corresponde a dicho contrato, al ser verificada la publicación por el SIA OBSERVA, tampoco se encuentra cargado el link de Publicación del SECOP. Los contratos 384 y 399 de 2018 publicados en SECOP II, se evidencia que el contrato se encuentra en un estado donde ya debe estar relacionado el proveedor escogido. CRITERIO: Circular Externa Única de Colombia Compra Eficiente - Circular Interna No. 004 de 2018, Lineamientos Generales Actividad Contractual Vigencia 2018 ISO 9001:2015 8.4.2 Tipo y alcance del control CAUSA: falta de controles que permitan garantizar que la información de rendición de contratación se publique completa y precisa. CONSECUENCIA: información incorrecta y desactualizada en el sistema de Rendición de Contratación SECOP y SECOP II.</t>
  </si>
  <si>
    <t>Realizar capacitación en el SECOP II, dirigido a los funcionarios que realicen publicaciones en la herramienta.</t>
  </si>
  <si>
    <t>Realizar revisión de manera trimestral de una muestra del 10% de los contratos y verificar que se encuentren publicados en el SECOP II con la documentación completa. EVIDENCIA: Relación de contratos publicados.</t>
  </si>
  <si>
    <t>CONDICIÓN: el 100% de los 21 contratos para los que se revisó publicación en el SIA OBSERVA se encontraron con documentación incompleta, de acuerdo al Control de Legalidad (matriz de legalidad) de SIA OBSERVA ninguno de los 21 contratos supera el 40% de los documentos que solicita el sistema. CRITERIO: PARÁGRAFO 4º, RESOLUCIÓN ORGÁNICA No. 008 DE 2015. - SIA-OBSERVA. MANUAL DE USUARIO. CAUSA: falta de controles para el seguimiento de los sistemas de información establecidos por los entes de control. CONSECUENCIA: incumplimiento de los lineamientos establecidos sobre el seguimiento y control de la contratación y barreras al proceso de control a la contratación establecido por la Contraloría de Cundinamarca.</t>
  </si>
  <si>
    <t>Designar a un funcionario para realizar el cargue en el aplicativo SIA OBSERVA</t>
  </si>
  <si>
    <t xml:space="preserve">Capacitación a los funcionarios encargados de elaborar los formatos del aplicativo SIA OBSERVA en la Contraloría de Cundinamarca. </t>
  </si>
  <si>
    <t xml:space="preserve">Realizar sobre la base de datos de contratos la verificación aleatoria de la información reportada en los aplicativos SIA OBSERVA previo al cargue en los aplicativos. </t>
  </si>
  <si>
    <t>Grey Fernanda Rojas Amaya</t>
  </si>
  <si>
    <t>CONDICIÓN: la Secretaría de Salud no presentó el informe SGR modalidad M-7.3: REGALÍAS TRI a la Contraloría General de la República a través del sistema de rendición electrónica de la cuenta e informes -SIRECI-, informe que debe presentar ya que tiene un proyecto financiado con recursos del SGR en ejecución (proyecto BPIN 2017000050061). CRITERIO: Artículo sexto Modalidades - Resolución No. 7350 de 2013 Contraloría General de la República. ISO 9001:2015 8.5.1 Control de la producción y de la provisión del servicio CAUSA: Falta de controles para el reporte de informes a entes de control. CONSECUENCIA: incumplimiento de los lineamientos establecidos sobre el seguimiento y control de los recursos del SGR y barreras al proceso de seguimiento a los recursos nacionales que desarrolla la Contraloría de General de la República.</t>
  </si>
  <si>
    <t>Actualización de la Matriz de Comunicaciones, incluyendo los reportes a Entes de Control</t>
  </si>
  <si>
    <t>Mateo Ramirez Mur</t>
  </si>
  <si>
    <t>Socialización de Matriz de Comunicaciones a Colaboradores de Planeación.</t>
  </si>
  <si>
    <t>Diego Fernando Charry Ballesteros</t>
  </si>
  <si>
    <t xml:space="preserve">CONDICIÓN: Se realizó revisión a la publicación de contratos (los 21 seleccionados) de la Secretaría de Salud en el micrositio de la entidad en la Página Web, donde se observó que no se evidencia publicación de contratos desde Mayo de 2018 y que los enlaces relacionados del SECOP no funcionan. CRITERIO: Circular Interna No.006 de 2016 de Unidad Administrativa Especial de Contratación (ahora Dirección de Contratación Secretaría Jurídica) ISO 9001:2015 8.4.3 Información para los proveedores externos CAUSA: Falta de controles para el reporte de Contratación de acuerdo a lo establecido por la Secretaría Jurídica CONSECUENCIA: dificultades en el acceso de las partes interesadas a la información pública </t>
  </si>
  <si>
    <t>Publicar los 5 primeros días del mes siguiente los contratos enviados por la Dirección Administrativa y financiera ( Doctora Pilar Liliana Acosta Clavijo) realizados en el mes anterior.</t>
  </si>
  <si>
    <t>Gilberto Galvis Niño</t>
  </si>
  <si>
    <t>Cargar los contratos en el micro sitio de la Secretaría de Salud de la actual vigencia</t>
  </si>
  <si>
    <t>CONDICIÓN: revisada la información del reporte mensual del seguimiento a la contratación (enero a septiembre de 2018), solicitado por el líder del proceso de gestión contractual, se observó que de los 21 contratos revisados en la auditoría solo 3 fueron incluidos en dicho reporte. CRITERIO: Circular Interna No. 007 de 2018 - Recomendaciones a Supervisores ISO 9001:2015 8.4.3 Información para los proveedores externos CAUSA: no implementación de los lineamientos del proceso de gestión contractual en la Secretaría de Salud, falta de seguimiento para generar alertas preventivas para reducir el riesgo de eventuales incumplimientos CONSECUENCIA: aumento de la probabilidad de la materialización de los riesgos del proceso de gestión contractual en la secretaría de salud.</t>
  </si>
  <si>
    <t>Realizar el reporte mensual de seguimiento a la contratación con todos los contratos de la vigencia 2018.</t>
  </si>
  <si>
    <t>CONDICIÓN: el usuario Julián David Garavito López identificado con T.I. 1.192.725.048 presentó acción de tutela el día 18 de mayo de 2018 debido a que no le es prestado el servicio de salud no incluido en el POSS “ANÁLISIS COMPUTARIZADO DE LA MARCHA”. En la respuesta a la tutela, emitida por la Secretaría de Salud, se comunica que autorizará servicios no POS una vez se tenga CTC, sin embargo, antes de la radicación de la tutela por parte del accionante, existía la autorización y CTC, ambos con fecha de 14/03/2018 y dos solicitudes de autorización negadas por la Secretaría de Salud debido a la no existencia de contrato con el prestador del servicio de salud solicitado, estas de fecha 4 y 17 de abril de 2018, con lo anterior se observa que la tutela se origina por la no solución para la prestación del servicio por parte de la Secretaría de Salud y no por actuación de la EPS. En el auto de admisión de tutela se ORDENA en el artículo tercero como MEDIDA PROVISIONAL “...se garantice la realización del procedimiento solicitado”, sin embargo, no se observa que la Secretaría de Salud haya emitido autorización del servicio dado que a la fecha del auto en mención la autorización de servicios que emite la EPS ya se encontraba sin validez, situación que obliga al usuario a iniciar todo el proceso para obtener la autorización, hecho que afecta oportunidad de prestación del servicio que requiere conforme a lo manifestado por el especialista que lo atiende. Adicionalmente, revisada la base de datos de las autorizaciones proporcionada por la dirección de aseguramiento se observan 80 solicitudes de autorizaciones negadas por la no existencia de contrato con una entidad que preste el servicio de salud que se solicitó. CRITERIO: Decreto 1083 de 2015, artículo 2.2.23.2. Manual Operativo del Modelo Integrado de Planeación y Gestión – MIPG, Dimensión Gestión con Valores para Resultados: Política de Fortalecimiento organizacional y simplificación de procesos y Dimensión Control Interno: Ambiente de control CAUSA: ausencia de controles eficaces en la Secretaría de Salud para garantizar el acceso a los servicios de salud que requiere la población de Cundinamarca. CONSECUENCIA: incumplimiento del objetivo del proceso, sanciones legales, incumplimiento de medidas provisionales.</t>
  </si>
  <si>
    <t>Definir el Modelo de Atención, para el acceso a los servicios no financiados con la unidad de pago por capitación del régimen subsidiado.</t>
  </si>
  <si>
    <t>Socializar a los actores del Sistema el Modelo de atención, para el acceso a los servicios de salud no financiados con la unidad de pago por capitación del régimen subsidiado.</t>
  </si>
  <si>
    <t>Solicitar ante el Ministerio de Salud y Protección Social, la activación de la herramienta MIPRES.</t>
  </si>
  <si>
    <t>CONDICIÓN: en el riesgo (21) Barreras de Acceso a la prestación de servicios de salud de la Población del Departamento de Cundinamarca y (22) Insuficiencia de oferta de prestadores de alta complejidad dentro de la red de Cundinamarca se evidencia materialización del riesgo entre los meses de enero y mayo de 2018 (tutela usuario Julián David Garavito López identificado con T.I. 1.192.725.048 y 80 solicitudes de autorizaciones negadas por la no existencia de contrato), pese a esto, en los informes de revisión al desempeño del proceso del primer y segundo trimestre de 2018 se reporta que no se ha presentado materialización del riesgo, esta situación evidencia deficiencias en el monitoreo a los riesgos y sus controles. CRITERIO: Decreto 1083 de 2015, artículo 2.2.23.2. Manual Operativo del Modelo Integrado de Planeación y Gestión – MIPG, Dimensión Control Interno, Monitoreo o supervisión continua. ISO 9001:2015 8.5.1 Control de la producción y de la provisión del servicio CAUSA: deficiencias en el monitoreo de los riesgos y controles. CONSECUENCIA: inadecuada administración de los riesgos en la Secretaría de Salud.</t>
  </si>
  <si>
    <t>Realizar la revisión de la evaluación de los controles propuestos para la vigencia 2018 y formular los controles para la vigencia de 2019, con el acompañamiento y asesoria de la Dirección de Desarrollo Organizacional de acuerdo con la programación que se establezca desde la Dirección de Aseguramiento.</t>
  </si>
  <si>
    <t>Floresmiro Benavides</t>
  </si>
  <si>
    <t>CONDICIÓN: en las solicitudes de biológicos con números 414018, 390136, 412525, 430897, 356574, 366662, 397238 realizadas a través del aplicativo PAIWEB, se presentan diferencias entre los elementos solicitados por los municipios y los entregados por la Secretaría de Salud, sin registrar los motivos de dichas diferencias (en el campo referente a observaciones) a fin de facilitar trazabilidad y disponibilidad de información de las actividades realizadas por el laboratorio. CRITERIO: Decreto Ordenanzal 265 de 2016, Art 177, numeral 3 CAUSA: Controles existentes poco eficaces CONSECUENCIA: Dificultad para establecer si los pedidos de elementos y biológicos, realizados por los municipios, se están entregando completos y de forma oportuna.</t>
  </si>
  <si>
    <t>Emitir y socializar circular dirigida a los municipios (alcaldes, gerentes de hospitales nivel 1 y 2, diectores de centros y puestos de salud, vacunadoras, EAPB, coordinadores PIC e IPS habilitadas del departamento socializando el diligenciamiento de la casilla de observaciones al realizar la solicitud, aprobación y recepción del pedido mensual en el sistema nominal PAIWEB, en caso de que se presenten diferencias en la solicitud y recepción, justificando el motivo del mismo</t>
  </si>
  <si>
    <t>Realizar seguimiento en las asistencias técnicas al proceso de revisión de la solicitud, aprobación y recepción de los pedidos de biológicos y el registro de las observaciones en el aplicativo PAIWEB, realizando las recomendaciones que apliquen a cada institución</t>
  </si>
  <si>
    <t>CONDICIÓN: En el riesgo (27) No Coordinar oportuna ni adecuadamente la gestión integral del riesgo y la respuesta en salud durante las situaciones de urgencias emergencias y desastres, para el control existente en 2018 “Procedimiento de Seguimiento a la red de ambulancias públicas del Departamento” no se encontró evidencia de su documentación (deficiencias en el diseño del control) con lo cual no es posible hacer la evaluación de su ejecución (pese a que se observa evidencia de seguimiento a la red de ambulancias. CRITERIO: Decreto 1083 de 2015, artículo 2.2.23.2. Manual Operativo del Modelo Integrado de Planeación y Gestión – MIPG, Dimensión Direccionamiento Estratégico y Planeación: Formular los lineamientos para administración del riesgo y Dimensión Control Interno, Asegurar la gestión del riesgo en la entidad. ISO 9001:2015 6.1 Acciones para Abordar Riesgos y Oportunidades CAUSA: Deficiencias en la etapa de identificación y valoración de los riesgos, y en el monitoreo de los riesgos y controles. CONSECUENCIA: debilidades en el Sistema de Control Interno.</t>
  </si>
  <si>
    <t>Realizar la revisión de la evaluación de los controles propuestos para la vigencia 2018 y formular los controles para la vigencia de 2019, con el acompañamiento y asesoría de la Dirección de Desarrollo Organizacional de acuerdo con la programación que se establezca desde la Dirección</t>
  </si>
  <si>
    <t>CONDICIÓN: De la muestra de contratos seleccionada para su revisión, en los convenios y/o contratos 975-2017, 276-2018, 384-2018, 391-2018, 399-2018, 453-2018 y 459-2018 no se evidencia al interior de sus respectivos Expedientes Contractuales, Informe de Supervisión alguno, pese a que en sus correspondientes Actos Administrativos de Delegación de Supervisión se les notificaba a los supervisores el deber de presentar informes al ordenador del gasto sobre la ejecución del contrato y/o convenio de manera frecuente y periódica, cada mes. Tampoco se evidenció tales informes en la Plataforma SECOP. CRITERIO: Decreto Departamental 038 de 2016 Manual de Vigilancia y Control de la Ejecución Contractual Artículos 1.2.1. Numeral 8 y 1.2.2. Numeral 19. ISO 9001:2015 8.4.2 Tipo y alcance del control CAUSA: los controles establecidos en el proceso de gestión contractual en lo referente a la supervisión de contratos no se están aplicando al interior de la Secretaría (Riesgos: 1. Incumplimiento al objeto y/o obligaciones contractuales y 2. Incumplimiento Contractual). CONSECUENCIA: los contratos y/o convenios transitan en su etapa de ejecución sin supervisión y vigilancia alguna.</t>
  </si>
  <si>
    <t>Verificar el desempeño de las funciones de supervision en la secretaria de salud, a traves de la aplicación de un instrumento y/o lista de chequeo a 100 contratos que permita revisar el seguimiento y control de los contratos y/o convenios y los informes de supervisión.</t>
  </si>
  <si>
    <t>Sandra Carmenza Garcia Chavez</t>
  </si>
  <si>
    <t>Capacitación a los Supervisores en las obligaciones juridicas que deben desempeñar. EVIDENCIA: Listado de asistencia y/o acta de reunión.</t>
  </si>
  <si>
    <t>Guillermo Leon Valencia Ramirez</t>
  </si>
  <si>
    <t xml:space="preserve">Creaciòn de una campaña de divulgación dirigida a los funcionarios de la Secretaria de Salud, que permita reconocer las funciones de supervisión (generales, administrativas, financieras y jurídicas). </t>
  </si>
  <si>
    <t xml:space="preserve">Elaborar e implementar instrumento de evaluacion de los componentes de una supervision integral (administrativo, financiero, legal y tecnico), que le permita a los supervisores, realizar la revision y control de las obligaciones con mayor precision. </t>
  </si>
  <si>
    <t>CONDICIÓN: en el expediente del Contrato de Consultoría Nro. 256 de 2018 celebrado entre la Secretaría de Salud de Cundinamarca y la sociedad comercial DB SYSTEM LTDA (celebrado para atender la acción No. 2759 del plan de riesgos) no se evidencia que el Ordenador del Gasto surta trámite al procedimiento administrativo sancionatorio en materia contractual, solicitado por el supervisor del contrato mediante oficio mercurio 2018323310 del 18 de junio de 2018. CAUSA: debilidades en la aplicación de los procedimientos administrativos sancionatorios, debilidades en el seguimiento al contrato. CRITERIO: Artículo 86 de la Ley 1474 de 2011 “Estatuto Anticorrupción”. Capítulo V Decreto Departamental 038 de 2016. ISO 9001:2015 8.4.3 Información para los proveedores externos CONSECUENCIA: desgaste administrativo, incumplimiento de los lineamientos normativos.</t>
  </si>
  <si>
    <t>Socializar el Manual de Contratación Capitulo Régimen Sancionatorio en Materia contractual a los abogados del área de Jurídica.</t>
  </si>
  <si>
    <t>Socializar el articulo 86 de la Ley 1474 de 2011 " Imposición de multas, sanciones y declaratorias de incumplimiento" a los funcionarios del área de Jurídica de la Secretaria de Salud.</t>
  </si>
  <si>
    <t xml:space="preserve">CONDICIÓN: no se está dando cumplimiento a los lineamientos establecidos en la Guía para la Organización de los Archivos de Gestión y Transferencias Documentales al Archivo Central - A-GD-GUI-001, relacionados con la clasificación, ordenamiento y marcación de las carpetas. CRITERIO: Acuerdo AGN 042 de 2002, Art 2, 4, 5 Acuerdo AGN 005 de 2013, Art 6 ISO 9001:2015 7.5.2 Información Documentada, Creación y actualización CAUSA: debilidades en la aplicación de los controles existentes para el proceso de Gestión Documental. CONSECUENCIA: incumplimiento normativo, deterioro de documentos. </t>
  </si>
  <si>
    <t xml:space="preserve">Realizar capacitación a los funcionarios de la Secretaría de Salud en Gestión documental. </t>
  </si>
  <si>
    <t>Jinneth Lindsey Ruiz Torres</t>
  </si>
  <si>
    <t>Elaborar cronograma para llevar a cabo la organización de los expedientes contractuales que asi lo requieran.</t>
  </si>
  <si>
    <t>Plan Financiero CONDICIÓN: Se evidencia debilidad en los puntos de control y en la trazabilidad para la aprobación del plan financiero de la vigencia 2018 del Consejo de Política Económica y Social de Cundinamarca-CONPESCUN y del Consejo Superior de Política Fiscal de Cundinamarca-CONFISCUN, de acuerdo con lo establecido en los artículos 9 y 44 de la Ordenanza 227 de 2014-Estatuto Orgánico de Presupuesto del Departamento y en el numeral 4 del artículo 52 del Decreto 0265 de 2016. CRITERIO: Artículos 9 y 44 de la Ordenanza 227 de 2014 y Decreto Ordenanzal 0265 de 2016, artículo 52, numeral 4. CAUSA: Instancias de decisiones económicas y fiscales con ausencia de puntos de control en el desarrollo de sus funciones. CONSECUENCIA: Incumplimiento a lo establecido en el Estatuto Orgánico de Presupuesto. SE MANTIENE, las evidencias demuestran debilidad en los puntos de control y en la trazabilidad para la aprobación del plan financiero de la vigencia 2018 del Consejo de Política Económica y Social de Cundinamarca-CONPESCUN y del Consejo Superior de Política Fiscal de Cundinamarca-CONFISCUN.</t>
  </si>
  <si>
    <t>Soportar que el plan financiero para la vigencia 2018, fue tramitado y aprobado conforme lo prevé el Estatuto Orgánico de presupuesto EVIDENCIA: Acta de presentacion del plan financiero Inicial, y Certificaciones de aprobación del plan financiero por parte del CONFISCUN y CONPESCUN . INDICADOR: acta de reunión y certificaciones</t>
  </si>
  <si>
    <t xml:space="preserve">CONDICIÓN: La Secretaria de Hacienda de Cundinamarca, para la vigencia del año 2017 y lo corrido del año 2018 celebró aproximadamente 200 contratos y/o convenios aproximadamente, de los cuales se seleccionaron un total de quince (15), con el propósito de ser analizados en la presente auditoría. De la muestra seleccionada, se constató una observación, alusivo a los contratos SH-MINC-103-2017 y CONTRATO SH-CMC-110-2017 CRITERIO: Decreto Departamental 038 del 02 de febrero de 2016 “Por medio del cual se adopta el Manual de Contratación y el Manual de Vigilancia y Control de la Ejecución Contractual de la Gobernación de Cundinamarca”. CAUSA: a. con relación al CONTRATO SH-MINC-103-2017, se percibió que el Acta de Liquidación del 15 de enero de 2018 (Folios 233-235 de la Carpeta Contractual), se encuentra sin la suscripción de la firma del Ordenador del Gasto. b. Situación similar se presentó en el CONTRATO SH-CMC-110-2017, debido a que el Acta de Liquidación del 28 de febrero de 2018 (Folios 1006-1009 de la Carpeta Contractual), se halla sin la respectiva firma del Contratista. Cabe resaltar que las citadas actas de liquidación se proyectaron por parte de los supervisores ya hace más de ocho (8) meses y las mismas tampoco se encuentran con las mencionadas firmas, en la Plataforma SECOP. CONSECUENCIA: De acuerdo a las situaciones observadas con anterioridad, aclaramos que no se está transgrediendo ninguna norma que rija la contratación pública, como tampoco el Decreto Departamental 038 del 02 de febrero de 2016. No obstante, es menester que los documentos que se profieran tanto en la etapa precontractual, contractual y poscontractual, de cualquier proceso, deben ser suscritos por los responsables de su proyección y elaboración, situación que no se presentó en las mencionadas actas de liquidación. </t>
  </si>
  <si>
    <t xml:space="preserve">Realizar retroalimentacion al interior del equipo de trabajo con el fin de evitar que se archiven documentos contractuales sin firma.EVIDENCIA: Acta de reunión INDICADOR: Un (1) Acta </t>
  </si>
  <si>
    <t xml:space="preserve">CONDICIÓN: La Secretaria de Hacienda de Cundinamarca, para la vigencia del año 2017 y lo corrido del año 2018 celebró aproximadamente 200 contratos y/o convenios aproximadamente, de los cuales se seleccionaron un total de quince (15), con el propósito de ser analizados en la presente auditoría. De la muestra seleccionada, se constató un no cumplimiento alusivo al contrato SH-CPS-066-2018. CRITERIO: Decreto Departamental 038 del 02 de febrero de 2016 “Por medio del cual se adopta el Manual de Contratación y el Manual de Vigilancia y Control de la Ejecución Contractual de la Gobernación de Cundinamarca”. CAUSA: En el CONTRATO SH-CPS-066-2018, no se evidencia al interior del Expediente Contractual, que se compone de 87 folios, Informe de Supervisión alguno ni ejecución del mismo, pese a que mediante el Acto Administrativo de Delegación de Supervisión de fecha 30 de julio de 2018 (Folios 83-84 de la Carpeta Contractual) se le notificaba al supervisor el deber de presentar informes al ordenador del gasto sobre la ejecución del contrato, etapa que empezó a correr desde el 31 de julio de 2018. Tampoco se evidenció tales informes en la Plataforma SECOP. CONSECUENCIA: De acuerdo a los hechos relacionados anteriormente, se evidencia incumplimiento por parte de la Secretaría de Hacienda de Cundinamarca a lo establecido en el Decreto Departamental 038 de 2016 Manual de Vigilancia y Control de la Ejecución Contractual Artículos 1.2.1. Numeral 8 y 1.2.2. Numeral 19, permitiendo que el contrato en mención, transite o transitara en su etapa de ejecución sin supervisión y vigilancia alguna. </t>
  </si>
  <si>
    <t>Establecer periodicidad en el acto de delegación de supervisión, según objeto contractual.</t>
  </si>
  <si>
    <t xml:space="preserve">CONDICIÓN: Existen en Excel cuatro bases de datos (base de datos 2002-2003-2004; base datos general 1999-2000 y otros; Omisos 2005-2006-2007-2008-2009-2010-02102015; proceso Valorización especiales y otros) que contienen 67.182 procesos por valor de 135.268’470.851, de diferente tipo de impuestos, entre los que se encuentran: -Impuesto sobre vehículos automotores omisos de las vigencias 1999, 2000, 2002, 2003,2004, 2005, 2006, 2007,2008, 2009 y 2010 -Otros cobros como: valorización, Disciplinarios; especial; Registro; impoconsumo y cuotas partes. Se observa que los expedientes de vehículos de las vigencias 1999, 2000 se encuentran prescritos; los expedientes de 2002, 2003 y 2004, se encuentran precluidos y el impulso procesal se realiza a demanda, es decir no hay impulso procesal. De los otros cobros: hay 1979 expedientes, los cuales solo 576 expedientes tienen dirección para notificar, los restantes, o no tiene dirección o el valor a cobrar es cero ($0) pesos, no tienen información o son incobrables. CRITERIO: Incumplimiento del artículo 98 Decreto Ordenanzal 265 del 16 de septiembre de 2016; Manual de Cobro Coactivo A-GF-MA-011; Artículo 563 del E.T; Articulo 638. Prescripción de la facultad para imponer sanciones E.T. CAUSA: Se evidencia que los primeros procesos entregados a la Dirección de Ejecuciones Fiscales no eran expedientes si no bases de datos, con datos completos, en algunos casos no fue aportada la Dirección del contribuyente, se evidencian mandamientos de pago en ceros, procesos sin dirección, valores a cobrar de cero ($0) pesos. Los procesos del 2003 y 2004 son entregados en dos bases de datos, los cuales unos estaban prescritos y otros precluidos. Los expedientes recibidos estuvieron incompletos en el momento de la recepción y por el gran volumen no fueron revisados y devueltos oportunamente. CONSECUENCIA: La Dirección de Ejecuciones Fiscales en sus bases de datos en Excel registran 67.182 expedientes por valor de $135.268’470.851, presuntamente se pueden cobrar 18.8801 procesos que pueden estar alrededor de $111.993’009.739. En el riesgo de limitación en el seguimiento de los procesos administrativos de cobro coactivo, se evidencia su materialización, teniendo en cuenta que desde que llegan los procesos a la Dirección de Ejecuciones Fiscales, contienen información incompleta, generando desgaste administrativo en los profesionales de esta dirección, concluyendo en procesos terminados por improcedentes y/o por falta de título. </t>
  </si>
  <si>
    <t>Soportar el estudio, reparto y aceptación o devolución de actos administrativos para la entrega de cualquier carpeta administrativa para cobro coactivo.</t>
  </si>
  <si>
    <t>Soportar el reparto de actuaciones para estudio jurídico</t>
  </si>
  <si>
    <t>CONDICIÓN: En el reporte de Ejecución de Reservas presupuestales recibido de la Dirección de presupuesto, existen reservas presupuestales sin ejecutar a 31 de diciembre de 2017 por valor de $$4.150.077.540 correspondientes a las Secretarías de: Gobierno, Hacienda, Educación, Competitividad, Salud, sin seguimiento para determinar la pertinencia de constituirse en Pasivos Exigibles. CRITERIO: El Artículo 52 de la Ordenanza 051 de 2017 establece: “PASIVOS EXIGIBLES: Los pasivos exigibles son compromisos legalmente adquiridos como resultado de la ejecución del presupuesto en otras vigencias, que deben asumirse con cargo al presupuesto disponible de la vigencia en que se pagan, por cuanto no se constituyeron como reserva presupuestal o cuenta por pagar, o la reserva presupuestal o cuenta por pagar que los respaldó en su oportunidad, feneció por no haberse pagado en el transcurso de la misma vigencia fiscal en que se constituyeron. (el subrayado es nuestro) CONDICIÓN: En el mismo reporte de Ejecución de Reservas presupuestales recibido de la Dirección de presupuesto a 31 de diciembre de 2017, existe un saldo de Obligación sin cancelar de las reservas presupuestales por valor $ 1.684.677.670 de las Secretarías: Gobierno, Transporte y Movilidad y Salud. CRITERIO: artículo 40 Ordenanza 51 de 2017 establece: “Las cuentas por pagar y las reservas presupuestales correspondientes a la vigencia fiscal de 2016 que no se hayan ejecutado a 31 de diciembre de 2017, expiran sin excepción” CAUSA: Falta seguimiento a la ejecución de reservas presupuestales. CONSECUENCIA: Incumplimiento a lo establecido en la Ordenanza de Presupuesto.</t>
  </si>
  <si>
    <t xml:space="preserve">Informar del presente hallazgo a los ordenadores del gasto responsables de la no ejecución de las reservas con corte dic 2017 (gobierno, movilidad y salud) con el fin de que soporten la ejecución de dichas reservas </t>
  </si>
  <si>
    <t>Soportar la ejecución de las reservas constituidas con corte 2017</t>
  </si>
  <si>
    <t>soportar la ejecución de reservas con corte diciembre 2017</t>
  </si>
  <si>
    <t xml:space="preserve">Soportar la ejecución de las reservas constituidas con corte 2017 </t>
  </si>
  <si>
    <t>Cuentas por pagar constituidas a 31 de diciembre de 2017 CONDICIÓN: En el reporte de Ejecución de Cuentas por pagar recibido de la Dirección de presupuesto, se evidencia que una vez cerrada la vigencia fiscal 2017, las cuentas por pagar ejecutadas a 31 de diciembre aún presentan saldos de obligación en las Secretarías de Educación y Salud y en el disponible. CRITERIO: artículo 40 Ordenanza 51 de 2017 establece: “Las cuentas por pagar y las reservas presupuestales correspondientes a la vigencia fiscal de 2016 que no se hayan ejecutado a 31 de diciembre de 2017, expiran sin excepción” CAUSA: Falta seguimiento a la ejecución de cuentas por pagar. CONSECUENCIA: incumplimiento a lo establecido en la Ordenanza de aprobación de Presupuesto.</t>
  </si>
  <si>
    <t>Solicitar mediante correo electrónico informes mensuales a los Tesoreros de Salud y Educación sobre la ejecución de las cuentas por pagar.</t>
  </si>
  <si>
    <t xml:space="preserve">Solicitar certificación de los pagos realizados de las cuentas por pagar de las Tesorerías de Educación y Salud. </t>
  </si>
  <si>
    <t>Sistema General de Regalías CONDICIÓN: En la ejecución activa (Ingresos) del SGP al período 21 se presentan valores por un total de $11.362.482.099 que no se encuentran registrados en el recaudo, a pesar de relacionarse en los Decretos de cierre del bienio 2015-2016 el certificado expedido por el Director Financiero de Contaduría la existencia de los recursos. Se evidencia que, al período 20(agosto de 2018) del bienio 2017-2018 en la ejecución presupuestal (activa y pasiva), los pagos superan el recaudo en $3.216.303.082. Situación confirmada nuevamente con la ejecución activa y pasiva al período 21, con una diferencia de los pagos frente a los recaudos de $1.277.028.852. Se selecciona el fondo 8-0102 Asignaciones directas-Saldos de Obligación en el que existe un contra crédito en la ejecución pasiva (gasto) que no se ve reflejado en la ejecución activa (ingreso). Adicionalmente, corresponde a un saldo de obligación, es decir a una cuenta por pagar al cierre de bienio anterior (2015-2016). También se genera una obligación en el gasto (factura) sin tener saldo suficiente en el Ingreso (recaudo). Existen apropiaciones de las Secretarías: General, Educación, Planeación, Ciencia, Tecnología e Innovación que a pesar de corresponder al cierre presupuestal del bienio 2015-2016 del Sistema General de Regalías e incorporadas al presupuesto del bienio 2017-2018 y transcurridos veinte (21) períodos de presente bienio, es decir a septiembre de 2018, aún no presentan ejecución presupuestal. Se evidencia que cerca de la finalización del bienio 2017-2018, no se ha efectuado el cierre total del bienio anterior (2015-2016), existiendo proyecto de Decreto “Por medio del cual se efectúa el cierre de presupuesto del Sistema General de Regalías del Departamento de Cundinamarca del Bienio del 1° de enero de 2015 al 31 de diciembre de 2016 y se adicionan los saldos al presupuesto del Sistema General de Regalías del Departamento de Cundinamarca para el Bienio del 1° de enero de 2017 al 31 de diciembre de 2018”, en el que se menciona Disponibilidad Presupuestal fecha 20 de junio de 2018, indicando la existencia de saldos en la ejecución presupuestal del Sistema General de Regalías Bienio 2015 - 2016, pendientes por incorporar al Bienio 2017 – 2018, por lo que se hace necesario incorporar y reducir los saldos de la ejecución presupuestal de recursos del Sistema General de Regalías, bienio 2015 – 2016, al bienio 2017 – 2018, debido a que los ordenadores de gasto no solicitaron liberación de los recursos que no serían ejecutados antes de terminarse el bienio, es decir, antes del 31 de diciembre de 2016....ver Anexo e informe. CRITERIO: Decreto Nacional 949 de 2012, Capítulo VII, manejo presupuestal de las regalías en las entidades territoriales, artículo 60, establece: “CIERRE PRESUPUESTAL DEL CAPÍTULO DE REGALÍAS. Al terminar cada bienalidad del presupuesto del Sistema General de Regalías, las entidades territoriales realizarán un ejercicio autónomo e independiente de cierre presupuestal para el capítulo de Regalías y los saldos no comprometidos, así como aquellas partidas que respalden compromisos adquiridos o cuentas por pagar, se incorporarán mediante decreto del Alcalde o Gobernador, como ingresos al presupuesto de la siguiente bienalidad, al igual que las apropiaciones que se respaldarán con cargo a los mismos, distinguiendo el tipo de recurso que le dio origen, y respetando la destinación del mismo”. CAUSA: No se ha llevado a cabo el cierre total del SGR del bienio anterior (2015-2016). CONSECUENCIA: Incumplimiento a lo establecido en la normatividad relacionada con el SGR.</t>
  </si>
  <si>
    <t xml:space="preserve">Soportar instrucción y lineamientos emitidos para cierre presupuestal de Recursos SGR del bienio 2017-2018. </t>
  </si>
  <si>
    <t>Soportar cierre presupuestal de Recursos SGR del bienio 2015-2016 y 2017-2018.</t>
  </si>
  <si>
    <t xml:space="preserve">nformar mensualmente a Ordenadores de gasto que ejecutan recursos SGR, porcentaje de ejecución que arroja sistema para verificación y revisión. </t>
  </si>
  <si>
    <t xml:space="preserve">Comparar la ejecución de gastos del presupuesto el Departamento con el informe del Ministerio de Hacienda. </t>
  </si>
  <si>
    <t xml:space="preserve">Conforme Art. 77 numeral 15 del Decreto Ordenanzal 0265 de 2016 , solicitar soportar el seguimiento de los recursos SGR por parte de Secretaria de Planeación </t>
  </si>
  <si>
    <t>Sistema General de Participaciones CONDICIÓN: En el reporte de ejecución de los Municipios Descertificados (S.S.F.) vigencia fiscal 2017, se evidencia que se efectúa registro en la ejecución pasiva (gasto), con la expedición del CDP, RPC y la Obligación (Factura) sin tener el registro en el ingreso. Así como también, se evidencia que el Municipio de Funza presenta una ejecución activa del 6,02% con un valor recaudado de $ 37.539.915, mientras que existe una ejecución pasiva de $406.236.502, mediante documento de pago número 2500064537 con fecha de contabilización de 27 de diciembre de 2017 presentando una diferencia por encima de lo recaudado de $368.696.587 y giro efectivo de fecha 4 de abril de 2018. CRITERIO: Principio de Universalidad, El Art. 7 Ordenanza 227 de 2014, segundo párrafo del numeral 4, establece:” El Presupuesto de gastos contendrá la totalidad de los gastos públicos que se espere realizar durante la vigencia fiscal respectiva. En consecuencia, ninguna autoridad podrá efectuar gastos públicos, erogaciones con cargo al tesoro departamental o transferir crédito alguno, que no figure en el Presupuesto”. CAUSA: Falta incorporar la totalidad de los gastos públicos al presupuesto de los Municipios Descertificados del Departamento. CONSECUENCIA: Incumplimiento a lo establecido en el Estatuto Orgánico de Presupuesto.</t>
  </si>
  <si>
    <t>Solicitar mensualmente certificación bancaria de las cuentas de los municipios des certificados, que soporte su estado de activación</t>
  </si>
  <si>
    <t>Gestión Financiera- Normas Internacionales de Información Financiera NICSP CONDICIÓN: Bienes de uso público: el módulo está a cargo de la Dirección de Bienes e Inventarios de la Secretaria General. El ICCU; la Secretaria de Transporte y Movilidad, ni la misma Secretaria General, se hacen responsables. Se evidencia gestión por parte del Director Financiero de Contaduría, donde busca obtener la información, pese a esta Gestión no se puede establecer un responsable. CRITERIO: Artículo 3, artículo 101 del Decreto Ordenanzal 0265 de 2016. CAUSA: Se evidencia que el registro de los Bienes de uso público en los estados financieros del Departamento, se encuentra desactualizado y el reporte correspondiente no existe. CONSECUENCIA: Se incumple el numeral 3, artículo 101 del decreto Ordenanzal 0265 de 2016, que dice: “3. Diseñar y divulgar instrumentos, métodos, procesos y procedimientos que permitan la realización de análisis, seguimiento, evaluación, saneamiento y control de la información contable y financiera que desarrolle el Departamento”.</t>
  </si>
  <si>
    <t>Realizar actividades de acompañamiento por parte de la dirección de contaduría de la secretaria de hacienda , a la Secretaria General en el proceso.</t>
  </si>
  <si>
    <t>Gestión de los Ingresos- Subdirección de Fiscalización CONDICIÓN: En el Plan de fiscalización se selecciona, la relación de omisos del impuesto de cigarrillos de la vigencia 2013 y 2014. Se establece que fue enviado el mercurio N. 2018339995 del 25 de septiembre de 2018, a la Subdirección de Liquidación Oficial por parte de la Subdirección de Fiscalización. Revisando el contenido del envío, se evidencia que no reportan valores a cobrar, se reportan periodos a cobrar, luego sin valores no pueden realizar la liquidación Oficial. En el proceso de Auditoria, se indago en la Subdirección de Fiscalización, la razón del no envió del valor, obteniendo como respuesta que está pendiente la entrega de información, teniendo en cuenta que el CD, producto de la ejecución del contrato de auditoria celebrado, no se puede leer. En la Subdirección de Fiscalización manifiestan que el auditor contratado está pendiente por reenviar un archivo con la información con la información correspondiente, razón por la cual de forma inmediata, un funcionario de Fiscalización lo contacta telefónicamente, quien responde que próximamente enviara la información. Así mismo, en esta misma Subdirección, se indaga por la vigencia del contrato, obteniendo como respuesta que el contrato ya está terminado y liquidado. CRITERIO: Artículo 95 –Decreto Ordenanzal 0265 del 16 de septiembre de 2016; artículo 642; 641; 643,710, 715 y 716 del E.T. CAUSA: Pese a que se ha notificado a los contribuyentes para interrumpir los términos, no se evidencia el recaudo de dicho impuesto. Así mismo se traslada el emplazamiento notificado al contribuyente de la Subdirección de Fiscalización a la subdirección de Liquidación Oficial, sin indicar el valor para sancionar por cada periodo, luego no se da continuidad a la liquidación Oficial. CONSECUENCIA: Una vez la administración expidió el emplazamiento previo por no declarar, el contribuyente tuvo un (1) mes para dar respuesta a la administración; luego desde junio de 2018 en adelante, ya se podía haber empezado la investigación y realizar la liquidación oficial, para lo cual la administración tiene seis (6) meses para proferir el acto administrativo (liquidación de Revisión). Situación que no se ha dado, debido a la carencia del valor por periodo.</t>
  </si>
  <si>
    <t xml:space="preserve">Dar a conocer los documentos que tiene la entidad para la entrega de documentos y socializarlos en todas las dependencias del proceso. </t>
  </si>
  <si>
    <t>CONDICIÓN: En entrevista realizada el día 3 de octubre de 2018, en la Subdirección de Liquidación Oficial se establece, que no existen procedimientos, informes, reportes, ni evidencias de la realización del cobro persuasivo. CRITERIO: Resolución 0020 del 15 de febrero de 2017 CAUSA: Se desconoce la normatividad y su aplicación, quitándole la oportunidad al contribuyente de surtir el pago voluntario antes de enviar el proceso a cobro coactivo. CONSECUENCIA: No se realiza el cobro persuasivo por parte del área encargada, en este caso el Grupo de Fiscalización operativa como está concebido en la normatividad vigente Resolución 0020 del 15 de febrero de 2017.</t>
  </si>
  <si>
    <t>Soportar que dentro de las funciones de la Dirección de rentas no está realizar cobro persuasivo</t>
  </si>
  <si>
    <t>CONDICIÓN: En reporte suministrado por el auditado, se evidencia que en las entregas masivas de correspondencia por los siguientes conceptos, enviado por la firma 472: -emplazamientos 2012, la efectividad en la entrega es del 29.1% y las devoluciones del 70.9%; -liquidación oficial de aforo 2012-omisos, enviado el 20 de junio de 2017, la efectividad en la entrega es del 20%, hay devoluciones por el 79.97% por dirección incorrecta y otras; hay perdida de la correspondencia de 0.03%; -emplazamientos 2013 omisos envidos el 16 de febrero de 2017, hay entregas efectivas por 22.20% y devoluciones por 77.80%. Con la nueva firma A&amp;V Express: -Remitieron omisos el día 14 de junio del 2018, se volvió a enviar (repetición), hubo devoluciones por 70.90%, entregas efectivas por 29.10%; es decir, para los emplazamientos 2013 hay entregas efectivas por 23.26% y devoluciones por 76.74%. -En cuanto a requerimiento especial 2015, inexactos se enviaron el día 2 de noviembre de 2017, de los cuales hubo entregas efectivas del 50.82% y devoluciones por 49.18%. -En las liquidaciones oficiales de 2015, se evidencia que fue enviado por mercurio del 19 de septiembre de 2018, en el momento de la auditoria aún se encuentra la correspondencia sin enviar por limitaciones presupuestales de acuerdo a la información suministrada por la Dirección de atención al ciudadano de la Secretaria General. CRITERIO: Artículos 94, 95, 96 de Decreto Ordenanzal 0265 del 16 de septiembre de 2016 CAUSA: Las bases de datos contienen información desactualizada. CONSECUENCIA: Desgaste administrativo, pérdida de Recursos económicos, bajo recaudo en los impuestos.</t>
  </si>
  <si>
    <t>Evidenciar o contratar la actualización de la base de datos de los contribuyentes para el envío de la correspondencia.</t>
  </si>
  <si>
    <t>Realizar seguimiento a los productos del contrato con la firma Unión Temporal.</t>
  </si>
  <si>
    <t>Gestión Tecnológica- Sistemas de Información de la Secretaría de Hacienda CONDICIÓN: En revisión realizada a las políticas de Seguridad de la Información, definidas por el proveedor de servicios (Unión Temporal SGFT CUNDINAMARCA), no se evidencia la aprobación de estas políticas por la gerencia de Seguridad Informática de la Gobernación, ni la publicación y comunicación a los funcionarios. CRITERIO: Incumpliendo lo establecido en el Dominio A.5.1.1 NTC-ISO/IEC 27001:2013. Incumpliendo lo establecido en el apartado 4.02.02, numeral 13 del Anexo de Políticas de Seguridad del Plan Estratégico de Tecnologías de la Información y las Comunicaciones (PETIC). CAUSA: Debido a que en la Gobernación de Cundinamarca se encuentra en etapa de implementación la política de seguridad de la información. CONSECUENCIA: Podría ocasionar pérdida de información o fallas en la continuidad del servicio.</t>
  </si>
  <si>
    <t>Soportar a través del anexo técnico definido por secretaria TIC el alcance del proyecto de seguridad de la Información para la Secretaria de Hacienda del Departamento</t>
  </si>
  <si>
    <t xml:space="preserve">Acreditar ejecución del proyecto a través de informes de supervisión </t>
  </si>
  <si>
    <t>CONDICIÓN: No se evidencia la realización, de pruebas a las copias de respaldo realizadas para verificar su operatividad. CRITERIO: No se da cumplimiento a lo establecido en el Dominio A.12.3.1 NTC-ISO/IEC 27001:2013. Incumplimiento del apartado 4.03.01, numeral 4 del Anexo de Políticas de Seguridad del Plan Estratégico de Tecnologías de la Información y las Comunicaciones (PETIC). CAUSA: Falta de recursos humanos y técnicos. CONSECUENCIA: Puede ocasionar pérdida de recursos y/o pérdida de información.</t>
  </si>
  <si>
    <t xml:space="preserve">Soportar a través del anexo técnico definido por secretaria TIC la definición de respaldo de información Anexo # 6 Condiciones de servicio Técnico </t>
  </si>
  <si>
    <t xml:space="preserve">ocumentar a traves de informes de operación del contratista, el cumplimiento de del anexo 6, respecto del respaldo de información y realización de backup </t>
  </si>
  <si>
    <t>Atención al Ciudadano CONDICIÓN: Se observa que existen demoras en los tiempos de respuesta de las PQRS y Solicitudes. Esto se evidenció en la Secretaría de Hacienda con las PQRS y solicitudes según número de radicado Mercurio 2018068592, 2018012623, 2018046022, 2018006169, 2018068554, 2018000447, 2018000458, 2018069572, 2018071204, 2018050786, , 2018017255, 2018039571, 2018041050, 2018036130, 2018017163, que presentan tiempos de respuesta superiores a 15 días. CRITERIO: La Secretaría de Hacienda incumple con lo dispuesto en el artículo 14 de la Ley 1755 de 2015, que establece que toda petición deberá resolverse dentro de los quince (15) días siguientes a su recepción. También se incumple con el procedimiento M-AC-PR-001 “Administración de Peticiones, Quejas, Reclamos y Sugerencias”. CAUSA: Este incumplimiento se presenta porque los usuarios están radicando como PQRs, solicitudes que corresponden a trámites internos que requieren de un tiempo mayor al de las PQRs. CONSECUENCIA: Se presenta incumplimiento en términos de respuesta que podrían afectar legal y financieramente a la Gobernación.</t>
  </si>
  <si>
    <t>Designar responsable en cada área dependencia de las pqrs.</t>
  </si>
  <si>
    <t>llevar un control mensual a las respuestas que de deben dar a los contribuyentes.</t>
  </si>
  <si>
    <t>solicitud de personal para dar respuestas a las solicitudes</t>
  </si>
  <si>
    <t xml:space="preserve">CONDICIÓN: Se evidencia incongruencia en las respuestas ofrecidas a la solicitud con radicado Mercurio 2018046022. Esto obedece a que mediante oficio de respuesta al solicitante, mediante Mercurio número 2018541272 del 26/04/2018 firmado por el Director de Ejecuciones Fiscales, le informan que se ordenó la terminación por pago y archivo del expediente al proceso de cobro coactivo por omiso de la vigencia 2008 correspondiente al vehículo con placas EVD 869. Sin embargo, también se evidencia respuesta, mediante Mercurio número 2018556349 del 25/04/2018 firmado por el Subdirector Técnico de Liquidación Oficial, en el que se le informa al usuario que no procede la prescripción para las obligaciones solicitadas correspondientes al vehículo con placas EVD 869. Como observamos, ambas respuestas se contradicen y desconocen lo establecido en el artículo 1 de la Ley 1755 de 2015 que sustituyó el artículo 13 de la Ley 1437 de 2011, el cual predica que toda petición ante las autoridades debe obtener pronta resolución completa y de fondo. CRITERIO: Artículo 1 de la Ley 1755 de 2015 que sustituyó el artículo 13 de la Ley 1437 de 2011. Protocolo de Atención al Ciudadano de la Gobernación de Cundinamarca. CAUSA: Falta de comunicación entre las dependencias. CONSECUENCIA: Respuestas ambiguas o poco claras que se prestan para interpretaciones incorrectas. </t>
  </si>
  <si>
    <t xml:space="preserve">Realizar Seguimiento a la implementación del sistema BPM, el cual apoya la integración de las dependencias de la Dirección de Rentas y Ejecuciones Fiscales. </t>
  </si>
  <si>
    <t>No se evidencia la aprobación del registro usado para la consolidación del programa de mantenimiento de los 135 vehículos que posee la Gobernación de Cundinamarca. Incumpliendo el Procedimiento de Control de la información documentada E-GMC-PR-002 - Versión 7.</t>
  </si>
  <si>
    <t>Socializar el procedimiento de control de documentos del SIGC. a las personas respectivas de elaborar y cargar los documentos del proceso en lo relacionado a transporte de vehículos.</t>
  </si>
  <si>
    <t>Revisar el formato de cronograma de mantenimiento vehicular y cargar en ISOlucion.</t>
  </si>
  <si>
    <t xml:space="preserve">No se evidencia la planeación de mantenimiento preventivo de la flota vehicular para el I bimestre del año 2019. </t>
  </si>
  <si>
    <t xml:space="preserve">Definir en la etapa pre contractual las actividades de mantenimiento para la flora vehicular. </t>
  </si>
  <si>
    <t>Definir cronograma de mantenimiento vehicular para el primer trimestre del 2020</t>
  </si>
  <si>
    <t>Se evidencia la no disponibilidad e idoneidad dado el estado de actualización de la información documentada requerida por el sistema de gestión de la calidad en los subprocesos: Gestión de la Calidad del Servicio Educativo en Educación Pre-Escolar, Básica y Media; Gestión de Cobertura del Servicio Educativo; Gestión de la Inspección y Vigilancia del Servicio Educativo; Gestión del Desarrollo y Acceso a la Educación Superior; Gestión del Talento Humano de las Instituciones Educativas. No se encontraron las versiones vigentes revisadas de los procedimientos aplicables dentro de la plataforma ISOLUCION, definida por el sistema de gestión como el repositorio de la información documentada de los procesos para la planificación y soporte a la operación de los mismos.</t>
  </si>
  <si>
    <t>Contrato en ejecución No. 098 de 2019 de asesoría externa con ingeniera industrial, experta en procesos organizacionales y de auditoria.</t>
  </si>
  <si>
    <t>Revisión y ajuste de la documentación que tiene el proceso con los lineamientos del Ministerio de Educación Nacional articulándolos al SIGC.</t>
  </si>
  <si>
    <t xml:space="preserve">Definir matriz inventario documental </t>
  </si>
  <si>
    <t>Aún cuando los funcionarios vinculados a la gestión del proceso de Desarrollo Educativo, realizan sus funciones, tal y como fue verificado durante la presente auditoría. No se asegura en los muestreos realizados que se haya tomado consciencia por parte de los funcionarios y contratistas del nivel operativo, sobre su contribución a la eficacia del sistema de gestión de la calidad, incluidos los beneficios de una mejora del desempeño y las implicaciones del incumplimiento de los requisitos del sistema de gestión de la calidad.</t>
  </si>
  <si>
    <t>Reforzar conocimientos a líderes de los subprocesos y demás funcionarios de la Secretaría de Educación con capacitación, asesoría, acompañamiento o sensibilización.</t>
  </si>
  <si>
    <t>Para el cambio relacionado con la remodelación de Dirección de ejecuciones fiscales, registrado en el E GMC FR 021, generado el 24/08/2018, no se evidencia el registro del seguimiento y evaluación (fechas y conclusión del registro de éxito del cambio). Incumpliendo el procedimiento E-GMC-PR-008 Planificación y gestión del cambio.</t>
  </si>
  <si>
    <t xml:space="preserve">Reforzar el conocimiento para el adecuado diligenciamiento del procedimiento y formato Planificación y Gestión de Cambios. </t>
  </si>
  <si>
    <t>Diligenciar los items de seguimiento y evaluación; así como lecciones aprendidas del formato Planificación y Gestión de Cambios para la remodelación y adecuación de oficinas para la Dirección de Ejecuciones Fiscales .</t>
  </si>
  <si>
    <t>Nidia Milena Avila Vanegas</t>
  </si>
  <si>
    <t xml:space="preserve">Adelantar el seguimiento del diligenciamiento y cargue del formato Planificación y Gestión de Cambios en isolución. </t>
  </si>
  <si>
    <t>En el laboratorio de alcoholes se evidencia el incumplimiento de la calibración anual del termohygrometro serie 1083 (último registro de calibración realizada el 25/10/2017).</t>
  </si>
  <si>
    <t>Contrato en ejecución No. 086 de 2019 que incluye el mantenimiento y calibración de equipos.</t>
  </si>
  <si>
    <t>Daniel Felipe Torres Tello</t>
  </si>
  <si>
    <t>Proyectar guía de manejo de equipamiento</t>
  </si>
  <si>
    <t>No se pudo constatar la determinación de las cuestiones externas e internas que afectan la capacidad para alcanzar los resultados previstos del sistema de gestión de la SST mediante la sección “CONTEXTO” de la matriz IDENTIFICACIÓN DE RIESGOS E-GMC-FR-01 V.06.</t>
  </si>
  <si>
    <t>Incluir dentro de la metodología del contexto criterios y lineamientos SST Para los Procesos del SIGC.</t>
  </si>
  <si>
    <t>Realizar mesa de trabajo con los equipos de mejoramiento del SIGC identificas las cuestiones internas y externas de SST de acuerdo con sus actividades, Riesgos y Peligros SST</t>
  </si>
  <si>
    <t>Actualizar las Matrices de Contexto de los procesos del SIGC.</t>
  </si>
  <si>
    <t xml:space="preserve">Publicar en la Plataforma de ISOlución y comunicar a los equipos de mejoramiento. </t>
  </si>
  <si>
    <t xml:space="preserve">No se asegura la publicación en ISOLUCION de los resultados de aplicación de la herramienta matriz de Identificación y Priorización de Oportunidades E-GMC-FR-025 v.01. </t>
  </si>
  <si>
    <t>Concluir el diligenciamiento de la matriz de Identificación y Priorización de Oportunidades E-GMC-FR-025 v.01 y solicitar el cargue en Isolución.</t>
  </si>
  <si>
    <t>Jesús Antonio Cortés Rey</t>
  </si>
  <si>
    <t xml:space="preserve">No se pudo constatar la referencia a las actividades tendientes a asegurar el cumplimiento del requisito Comprensión de las necesidades y expectativas de los trabajadores y de otras partes interesadas a la entidad, ni dentro de las caracterizaciones de proceso relacionadas con SST, ni dentro del plan de trabajo anual vigente. </t>
  </si>
  <si>
    <t>Incluir dentro de la metodología de partes interesadas lineamientos SST Para los Procesos del SIGC.</t>
  </si>
  <si>
    <t>Realizar mesa de trabajo con los equipos de mejoramiento del SIGC revisar y confirmar las partes interesadas SST de acuerdo con sus actividades, Riesgos y Peligros SST.</t>
  </si>
  <si>
    <t xml:space="preserve">Actualizar las Matrices de partes interesadas SST de los procesos del SIGC. </t>
  </si>
  <si>
    <t>No se evidencia el registro de la firma de revisado (finalizador) en la lista de chequeo semanal antes de marcha del vehículo A GFR FR 017, según los registros revisados aplicados en mayo de 2019 para la revisión preoperacional de la flota vehicular.</t>
  </si>
  <si>
    <t>Revisar la estructura del formato de pre inspección antes de puesta en marcha de vehículo</t>
  </si>
  <si>
    <t>Incluir en el cronograma de capacitación a conductores y facilitadores el manejo de los formatos y documentación del proceso.</t>
  </si>
  <si>
    <t>Asegurar la publicación en ISOLUCION de los resultados de aplicación de la herramienta matriz de Identificación y Priorización de Oportunidades E-GMC-FR-025 v.01.</t>
  </si>
  <si>
    <t>Concluir el diligenciamiento y validación de la matriz de Identificación y Priorización de Oportunidades E-GMC-FR-025 v.01 y solicitar el cargue en Isolución.</t>
  </si>
  <si>
    <t>Se cuenta con el programa de mantenimiento para sede administrativa de ascensores, plantas eléctricas, redes eléctricas, servicio de fumigación, mantenimiento de cámaras, lavado de fachadas, para la sede administrativa, sin embargo, no se encuentra identificado dentro del sistema integrado de gestión. No se ha definido la rutina de mantenimiento preventivo de acuerdo a cada equipo.</t>
  </si>
  <si>
    <t>Definir el método para la planificación y control del mantenimiento preventivo y correctivo de las sedes central y externas</t>
  </si>
  <si>
    <t>Socialización al personal involucrado e implementación de método establecido.</t>
  </si>
  <si>
    <t>Seguimiento a la ejecución de la planificación del mantenimiento de sedes central y externas</t>
  </si>
  <si>
    <t xml:space="preserve">Definir la rutina de mantenimiento preventivo de acuerdo a cada equipo. </t>
  </si>
  <si>
    <t>En el texto de la política del sistema de gestión integrado no se incluye compromiso de proporcionar condiciones de trabajo seguras y saludables se establecen lineamientos de SST los objetivos no se alinean - no cumple totalidad de requisitos de decreto 1072.</t>
  </si>
  <si>
    <t>Actualizar, firmar, publicar y socializar la Política SIGC, para la vigencia 2019. Revisión y actualización de acuerdo con los criterios de hallazgo de auditoria.</t>
  </si>
  <si>
    <t>Establecer los criterios de evaluación y revisión de la Política SIGC en el manual de del SIGC.</t>
  </si>
  <si>
    <t>Establecer los elementos de entrada de la revisión de la Política SIGC y los criterios de Seguridad y Salud en el Trabajo aplicables, de acuerdo con los requisitos del Decreto 1072 e ISO 45001.</t>
  </si>
  <si>
    <t xml:space="preserve">Incluir los criterios de identificación de peligros, control a visitantes, partes interesadas y demás establecidos en el Decreto 1072 e ISO 45001 en la Política de SIGC, actualizar y publicar. </t>
  </si>
  <si>
    <t xml:space="preserve">Establecer los criterios de evaluación y revisión de los objetivos en el manual de del SIGC. </t>
  </si>
  <si>
    <t xml:space="preserve">Establecer los elementos de entrada de la revisión de los Objetivos y los criterios de Seguridad y Salud en el Trabajo aplicables, de acuerdo con los requisitos del Decreto 1072 e ISO 45001. </t>
  </si>
  <si>
    <t>Incluir los criterios establecidos en el Decreto 1072 e ISO 45001 en los Objetivos, actualizar y publicar.</t>
  </si>
  <si>
    <t>No se evidenció la consolidación del Informe de supervisión del contrato realizado a la ESE Hospital Ismael Silva el 11/04/2019, sin la información del código y su versión vigente, Incumpliendo el Procedimiento de Control de la información documentada E-GMC-PR-002 - Versión 7.</t>
  </si>
  <si>
    <t xml:space="preserve">Socializar los lineamientos del procedimiento de control de documentos a los funcionarios de la Sec. General. </t>
  </si>
  <si>
    <t>Ajustar la documentación respectiva en en las carpetas respectivas.</t>
  </si>
  <si>
    <t xml:space="preserve">Las acciones determinadas frente a los Riesgos residuales de calidad incluidas en la matriz IDENTIFICACION DE RIESGOS E-GMC-FR-01 V.06, son casi iguales a lo reportado como descripción del diseño de control existente, por lo cual frente a los riesgos calificados como extremos no se evidenciaría gestión propositiva orientada a minimizar dichos riesgos. </t>
  </si>
  <si>
    <t>Adelantar una nueva revisión y ajustar los controles a la matriz de riesgos de gestión del Proceso. validar con la oficina de control interno el mapa de riesgos con los nuevos controles. Solicitar y verificar el cargue de la matriz de riesgos ajustada.</t>
  </si>
  <si>
    <t>No se pudo constatar la aplicación de la matriz IDENTIFICACIÓN DE RIESGOS E-GMC-FR-01 V.06 para determinar los riesgos y oportunidades que es necesario abordar en SST. No se asegura la publicación en ISOLUCION de los resultados de aplicación de la herramienta matriz de Identificación y Priorización de Oportunidades E-GMC-FR-025 v.01.</t>
  </si>
  <si>
    <t xml:space="preserve">Identificar en la Matriz de SST, los peligros particulares del proceso. </t>
  </si>
  <si>
    <t>Realizar una capacitación para establecer las responsabilidades que tienen a cargo los procesos frente al SGSST y en particular con el diligenciamiento y gestión de las matrices de riesgos y Oportunidades SST atribuibles a cada uno de los procesos.</t>
  </si>
  <si>
    <t xml:space="preserve">Ajustar las matrices de riesgos y oportunidades con los riesgos y oportunidades de SST propios del proceso. </t>
  </si>
  <si>
    <t>Socializar a todos los funcionarios y contratistas del proceso las matrices ajustadas.</t>
  </si>
  <si>
    <t>En el documento A-SST-FR-002 Matriz de Identificación De Peligros, Evaluación Y Valoración De Riesgos diligenciada no se mapean actividades no rutinarias. EL Documento A-SST-IN-001 Instructivo - Identificación de Peligros, Evaluación y Valoración de Riesgos, no se encuentra vigente, pero se enuncia dentro de la caracterización. El procedimiento A-SST-PR-002 Identificación de Peligros, Evaluación y Valoración de Riesgos, no tiene en cuenta dentro de la Identificación de peligros, como se organiza el trabajo, los factores sociales, el liderazgo y la cultura de la organización.</t>
  </si>
  <si>
    <t>Revisar y actualizar el procedimiento A-SST-PR-002 Identificación de Peligros, Evaluación y Valoración de Riesgos actualizado y las matrices de peligros de los procesos auditados.</t>
  </si>
  <si>
    <t>Oscar Mauricio Lamprea Segura</t>
  </si>
  <si>
    <t>Desarrollar mesas de trabajo con los procesos del SIGC para verificar las tareas rutinarias y no rutinarias de sus actividades.</t>
  </si>
  <si>
    <t>Establecer la metodología para el registro y control de las tareas no rutinarias, la valoración complementaria de peligros e incluirlas en el procedimiento A-SST-PR-002 Identificación de Peligros, Evaluación y Valoración de Riesgos.</t>
  </si>
  <si>
    <t>Particularizar los peligros del anexo A de la GTC 45 de acuerdo con las actividades de los procesos de la Gobernación de Cundinamarca.</t>
  </si>
  <si>
    <t xml:space="preserve">Dentro de la matriz de requisitos legales presentada, con fecha de actualización Septiembre 18 Andrey Torres Barreto, se incluye sección denominada “Observaciones de verificación”. No es posible constatar la fecha de la aplicación de los procesos para la evaluación de cumplimiento con los requisitos legales y otros requisitos suscritos por la entidad. El método determinado no establece la necesidad de generar registro de los resultados de la evaluación de cumplimiento según la frecuencia planificada, asegurando la trazabilidad y accesibilidad a los resultados de los periodos anteriores ni las evidencias objetivas evaluadas que permitieron reportar el estado de cumplimiento o no cumplimiento en su momento. </t>
  </si>
  <si>
    <t>Revisar y actualizar el procedimiento de identificación de requisitos legales.</t>
  </si>
  <si>
    <t>Elaborar y actualizar procedimiento de identificación de requisitos legales, estableciendo frecuencia de identificación trimestral, evaluación semestral y plan de acción para los requisitos aplicables.</t>
  </si>
  <si>
    <t>Realizar la identificación de aspectos legales con corte a junio de 2019 y realizar informe de evaluación de cumplimiento.</t>
  </si>
  <si>
    <t>Capacitar y socializar el procedimiento e informe de identificación de requisitos legales, asignando la responsabilidad dentro del plan de trabajo.</t>
  </si>
  <si>
    <t>Desviaciones asociadas al aprovisionamiento y entrega de los EPP en la entidad: - Se mantienen el documento A-SST-PR-005 Selección, Entrega, Uso Y Mantenimiento De Elementos De Protección Personal, el cual determina capacitación sobre EPP dentro de la inducción, al verificar la presentación de la inducción no se encontró referencia asociada. - Se encuentra establecido el Plan Institucional de capacitación, este plan no incluye la temática de uso y mantenimiento de EPP según lo establecido en el mismo procedimiento. - Matriz de elementos de protección personal A-SST-FR-021, el documento descargado de isolución no refiere el código y versión. - Se evidencia entrega de Casco Dieléctrico a personal de la Unidad de Riesgos, sin embargo, en la Matriz de elementos de protección personal A-SST-FR-021 no refiere la asignación de este EPP. - El cronograma de inspecciones sin código especifica Inspecciones semestrales de EPP, se evidencio cumplimiento del criterio de inspección semestral para el primer semestre de 2018, no pudo observarse cumplimiento para el segundo semestre de 2018.</t>
  </si>
  <si>
    <t>Establecer el programa de EPP.</t>
  </si>
  <si>
    <t>Andrey Torres Barreto</t>
  </si>
  <si>
    <t>Capacitar y unificar los criterios para el programa de gestión de EPP a los responsables, de acuerdo con los requisitos del Decreto 1072 e ISO 45001.</t>
  </si>
  <si>
    <t>Actualizar la matriz de EPP por cargo, identificando la demanda requerida, frecuencia de suministro, reposición e inspección de uso.</t>
  </si>
  <si>
    <t>Establecer el programa de gestión de EPP, de acuerdo al ciclo PHVA del SG-SST.</t>
  </si>
  <si>
    <t xml:space="preserve">En la inspección en el área de restaurante se evidencia puerta sin cerradura, en área de planta eléctrica se ubican dos tanques de ACPM sin identificación de su contenido, además no se cuenta con señalización de zona restringida. El almacén ubicado en el sótano, no se cuenta con dispositivo para el control de plagas, así como tampoco extintores. </t>
  </si>
  <si>
    <t>Diseño e implementación del procedimiento de mantenimiento correctivo y preventivo</t>
  </si>
  <si>
    <t>Gestionar con la empresa inmobiliaria el ajuste a la cerradura de los restaurantes, señalización de planta eléctrica.</t>
  </si>
  <si>
    <t xml:space="preserve">No se pudo acceder al registro A-SST-FR-097 Acta de Compromiso del brigadista, definido en el procedimiento A-SST-PR-003 Conformación Brigada de Emergencia. Se realizo recorrido y verificación de la infraestructura para atención de emergencias encontrando las condiciones subestándar siguientes: - Infraestructura de gabinete botiquín en las zonas de circulación junto a ascensores sin control de inventario. - Extintores dentro de los gabinetes contra incendio. - Botiquín de brigadistas con elementos en condición subestándar, sin control de inventario y reposición. - No se asegura competencia de personal para el manejo de los gabinetes contra incendio. - No se conoce las condiciones de mantenimiento de la red general contra incendio del edificio. - Ausencia de señalización de evacuación en algunos sectores. - Zonas resbalosas en el trayecto hacia la zona de punto de encuentro indicada. </t>
  </si>
  <si>
    <t>Revisar acta de nombramiento, perfil de Brigadista, y referenciar dentro del plan de emergencias.</t>
  </si>
  <si>
    <t>Revisión y actualización acto administrativo conformación de brigada y perfil de brigadista, y referenciar en el plan de emergencias.</t>
  </si>
  <si>
    <t>Actualizar listado de brigadistas incluyendo Sedes Externas.</t>
  </si>
  <si>
    <t>Socialización y capacitación a brigadistas de acuerdo con la documentación actualizada.</t>
  </si>
  <si>
    <t xml:space="preserve">El procedimiento A-SST-PR-009 Realización De Exámenes Médicos Ocupacionales no establece la realización de los exámenes médicos ocupacionales, del personal de la gobernación, de acuerdo a la exposición de peligros propios de la labor y los generados por el medio ambiente de trabajo (conductores, laboratorio de salud pública, línea de inspección y vigilancia, trabajo alturas para TICS). Lo anterior se evidenció para los profesionales de la línea química de la subdirección de inspección y vigilancia, Además, no se evidencia concepto de aptitud médica ocupacional anual, y post incapacidad año 2018 de Ingrid Guzmán, profesional del laboratorio de salud pública. Con respecto a Ximena Ospina -laboratorio de microbiología - no se evidencia en el concepto de aptitud realizado el 29/05/2019 la realización de espirometría y prueba de tuberculina, según requerimiento del profesiograma. El profesiograma indica en el proceso de ingreso solicitud de la prueba de embarazo para actividades relacionados con espacios confinados y alturas. </t>
  </si>
  <si>
    <t>Revisar acta de nombramiento, perfil de Brigadista, y referenciar dentro del plan de Emergencias.</t>
  </si>
  <si>
    <t>Revisión y actualización acto administrativo conformación de brigada y perfil de brigadista y referenciar en el plan de emergencias.</t>
  </si>
  <si>
    <t xml:space="preserve">Socialización y capacitación a brigadistas de acuerdo con la documentación actualizada. </t>
  </si>
  <si>
    <t>Actualizar listado de brigadistas incluyendo sedes externas.</t>
  </si>
  <si>
    <t xml:space="preserve">No se cuenta con resultado de indicadores de Prevalencia de la enfermedad laboral e Incidencia de la enfermedad laboral según los PVE Psicosocial, PVE Osteomuscular, PVE Visual y Programa de gestión de riesgo químico, de acuerdo a lo definido en la Resolución 312/2019. Se cuenta con indicadores de ausentismo laboral con registros mensuales sin embargo no se consolida el indicador de acuerdo a la formula del indicador establecida en la Resolución 312/2019. No se evidencia resultados del indicador cobertura y eficacia con resultado semestral del año 2018, según lo definido en PVE Psicosocial ASST PROG 010 V2. </t>
  </si>
  <si>
    <t>Crear indicador de morbilidad PVE (Incidencia y prevalencia, ausentismo enfermedad laboral/ enfermedad común).</t>
  </si>
  <si>
    <t xml:space="preserve">Actualización del plan de trabajo, matriz de indicadores y mediciòn de morbilidad vigencia 2018 y I Semestre 2019 y cargue en la herramienta ISOlución. </t>
  </si>
  <si>
    <t>Capacitación al Equipo SST sobre medición de morbilidad, incidencia y prevalencia, ausentismo enfermedad laboral/ enfermedad común.</t>
  </si>
  <si>
    <t xml:space="preserve">La tabla de control de cambios del procedimiento M-PDS-AS-PR-001 Auditoría de Cuentas Médicas, registra versión 4 con fecha de emisión 23/Sep/2016, información que no coincide con la versión y fecha de emisión registrada en la parte superior del procedimiento (aplicable desde abril 2019). según revisión en ISOLUTION. En relación al Procedimiento M-PDS-AS-PR-003 Acceso a la Prestación de los Servicios de Salud, se evidencia la tabla de cambios no actualizada, según revisión en ISOLUTION. Incumpliendo el Procedimiento de Control de la información documentada E-GMC-PR-002 - Versión 7. </t>
  </si>
  <si>
    <t>Capacitar al equipo de mejoramiento en el procedimiento de Control de la información documentada E-GMC-PR-002 - Versión 7, incluyendo el numeral 7.5 INFORMACIÓN DOCUMENTADA de la norma ISO 9001:2015</t>
  </si>
  <si>
    <t xml:space="preserve">Revisar el control de cambios en los procedimientos que llegan a flujo de revisión y aprobación, detallando en el campo de observaciones su cumplimiento. </t>
  </si>
  <si>
    <t>No se evidencia en el procedimiento M-PDS-DRS-PR-016 Expedición de licencias de funcionamiento de equipos de rayos x y fuentes de radiación ionizante, la tabla de control de cambios en ISOLUTION, Incumpliendo el Procedimiento de Control de la información documentada E-GMC-PR-002 - Versión 7.</t>
  </si>
  <si>
    <t>No se evidencia la realización de identificación las sustancias catalogadas como carcinógenas o con toxicidad aguda, causantes de enfermedades, incluidas en la tabla de enfermedades laborales, con la finalidad de priorizar los riesgos asociados a las mismas y realizar acciones de prevención e intervención, según lo definido en la Resolución 312/2019. No se evidencia la realización de pruebas periódicas y el ejercicio de la capacidad de respuesta ante situaciones de emergencia por la manipulación de sustancias químicas con potencial de afectación al personal y al medio ambiente. Incumpliendo lo definido en ISO 45001:2018 requisito 8.2.</t>
  </si>
  <si>
    <t>Actualización del documento por parte del médico de la IPS, incluyendo esquema de exámenes al personal del laboratorio expuesto a sustancias tóxicas.</t>
  </si>
  <si>
    <t>Actualización del programa de riesgo químico incluyendo los requisitos del SGA y la Resolución 0312 de 2019.</t>
  </si>
  <si>
    <t xml:space="preserve">Socialización del programa de riesgo químico actualizado a la IPS para su consideración y actualización de profesiograma. </t>
  </si>
  <si>
    <t>Aplicar el esquema de exámenes ocupacionales actualizado con base en el profesiograma actualizado.</t>
  </si>
  <si>
    <t>Realizar simulacro para preparación y atención a emergencias por manejo de sustancias químicas.</t>
  </si>
  <si>
    <t>Se cuenta con estudio de iluminación realizado en el laboratorio de salud pública el 18/05/2018 el cual arroja cumplimiento en niveles requeridos en 3 puntos de 16 puntos evaluados (cumplimiento en 19%), sin embargo, no se evidenció acciones para la optimización en los niveles de iluminación. Además, no se ha considerado la realización de estudio higiénico por los vapores orgánicos que se generan en las actividades de análisis de laboratorio. Incumpliendo lo definido en ISO 45001:2018 requisitos 6.1.2.1 y 8.1.2.</t>
  </si>
  <si>
    <t>Recopilar los informes de medición higiénica de iluminación, realizados en la vigencia 2018 y confirmar que centros de trabajo no cuentan con dicha medición.</t>
  </si>
  <si>
    <t>Unificar las recomendaciones de los estudios de iluminación con el fin de establecer y gestionar los planes acción propuestos en los informes.</t>
  </si>
  <si>
    <t xml:space="preserve">Gestionar los estudios de iluminación para las sedes externas e incluir las recomendaciones de dichas evaluaciones. </t>
  </si>
  <si>
    <t>Actualizar dentro del plan de trabajo 2019, los estudios higiénicos de iluminación, de las sedes de la Gobernación de Cundinamarca y documentar el programa de higiene industrial.</t>
  </si>
  <si>
    <t>No se cuenta con la definición de la política dirigida a prevenir el acoso laboral que incluya el compromiso, por parte del empleador y de los trabajadores, de promover un ambiente de convivencia laboral, según lo definido en la resolución 2646/2008.</t>
  </si>
  <si>
    <t>Actualizar, firmar, publicar y socializar la política de prevención de acoso, para la vigencia 2019.</t>
  </si>
  <si>
    <t>Establecer los criterios de evaluación y revisión de la Política Acoso Laboral para el SIGC.</t>
  </si>
  <si>
    <t xml:space="preserve">Actualizar, firmar, publicar y socializar la Política de Prevención de Acoso, para la vigencia 2019. </t>
  </si>
  <si>
    <t>No es posible constatar en la información documentada presentada, que se hayan considerado los resultados del análisis de contexto mediante la utilización de la matriz DOFA realizada para el proceso, con los riesgos de gestión, las oportunidades reportados en la matriz IDENTIFICACION DE RIESGOS E-GMC-FR-01 V.06 y en la matriz de Identificación y Priorización de Oportunidades E-GMC-FR-025 v.01.</t>
  </si>
  <si>
    <t>Revisar y actualizar la matriz dofa del proceso y articularla con los riesgos y oportunidades</t>
  </si>
  <si>
    <t>No se pudo constatar la identificación de la totalidad de los PNC en el formato definido para tal fin por parte del sistema de gestión E-PID-FR-014 definición del producto / servicio y tratamiento del no conforme</t>
  </si>
  <si>
    <t>Realizar acompañamiento al proceso para la actualización del formato de identificación de salidas no conformes</t>
  </si>
  <si>
    <t xml:space="preserve">Actualizar la caracterización del proceso fortalecimiento territorial para incluir lo pertinente a tramites </t>
  </si>
  <si>
    <t>Para el proceso Gestión del Bienestar y Desempeño del Talento Humano, no se cuenta con registro de oportunidades para el sistema de gestión de calidad según lo definido en la Guía para la Gestión de Oportunidades E-GMC-GUI-006.</t>
  </si>
  <si>
    <t>Luz Angela Romero Rivas</t>
  </si>
  <si>
    <t>Registrar la oportunidad de mejora para el proceso en el E-GMC-FR-025 y siguiendo los lineamientos de la guía E-GMC-GUI-006</t>
  </si>
  <si>
    <t xml:space="preserve">Realizar seguimiento para que se cargue la evidencia de la oportunidad de mejora, identificada por el proceso. </t>
  </si>
  <si>
    <t>No se pudo constatar la identificación de los PNC en el formato definido para tal fin por parte del sistema de gestión E-PID-FR-014 definición del producto / servicio y tratamiento del no conforme.</t>
  </si>
  <si>
    <t>Nestor Camilo Zamudio Sopo</t>
  </si>
  <si>
    <t xml:space="preserve">Realizar reunión de socialización Tema SNC con el equipo de mejoramiento </t>
  </si>
  <si>
    <t>Rolando Galindo Calderon</t>
  </si>
  <si>
    <t xml:space="preserve">Identificar SNC con el equipo de mejoramiento y documentar en el formato </t>
  </si>
  <si>
    <t xml:space="preserve">Cargar el formato de SNC del proceso en Isolucion </t>
  </si>
  <si>
    <t>Para la Definición de producto de no conforme, se evidenció en asistencia técnica, el uso del formato E GMC FR 014, versión año 2015, no correspondiente a la versión vigente emitida en el año 2017 identificado como Definición de producto de no conforme E GMC FR 022. Incumpliendo el Procedimiento de Control de la información documentada E-GMC-PR-002 - Versión 7.</t>
  </si>
  <si>
    <t>Realizar requerimiento a los dinamizadores de proceso para que se actualice el formato de identificación de salidas</t>
  </si>
  <si>
    <t>Realizar seguimiento a la actualización documental de cada proceso</t>
  </si>
  <si>
    <t>Carlos Alberto Perez Ruiz</t>
  </si>
  <si>
    <t>No se evidencia la planificación de los cambios identificados en el sistema de gestión relacionados con: la implementación de la norma ISO 17025:2017 Requisitos generales para las competencias de los laboratorios de prueba y calibración, por la implementación del decreto 1496/2018 para el SGA y la adquisición de nueva planta eléctrica. Incumpliendo lo definido en ISO 9001:2015 numeral 6.3 e ISO 45001:2015 numeral 8.1.3.</t>
  </si>
  <si>
    <t>Socializar la metodología de gestión del cambio a los usuarios expertos del laboratorio de Salud Pública.</t>
  </si>
  <si>
    <t>Documentar el formato de gestión del cambio respectivo</t>
  </si>
  <si>
    <t xml:space="preserve">Realizar seguimiento periódico al cronograma definido para la gestión del cambio. </t>
  </si>
  <si>
    <t>No se encuentran evidencias de divulgación con las instituciones educativas del "Análisis de resultados de pruebas externas". Para las instituciones IED Sueva e IED Papatas. No se incluyó como factor crítico en la autoevaluación y PMI, las pruebas saber, se encuentran en Nivel D</t>
  </si>
  <si>
    <t xml:space="preserve">Emitir a través de memorando a las Instituciones Educativas, las orientaciones sobre el análisis y uso de los resultados de las pruebas externas en la formulación de los Planes de Mejoramiento Institucional - PMI. </t>
  </si>
  <si>
    <t xml:space="preserve">Revisión y retroalimentación de los Planes de Mejoramiento Institucional - PMI del 60% de las Instituciones Educativas. </t>
  </si>
  <si>
    <t xml:space="preserve">Revisión y retroalimentación de los Planes de Mejoramiento Institucional - PMI del 40% de las Instituciones Educativas. </t>
  </si>
  <si>
    <t>No se cuenta con las fuentes que dan origen a la construcción y actualización de las preguntas frecuentes que entregan las dependencias</t>
  </si>
  <si>
    <t>Definir la metodología para la formulación o actualización de las preguntas frecuentes, en donde se establezca la responsabilidad de cada subproceso.</t>
  </si>
  <si>
    <t xml:space="preserve">Socializar mediante correo electrónico a cada dirección la técnica para la creación de preguntas frecuentes. Julio 19 de 2019. </t>
  </si>
  <si>
    <t>Incluir en el Informe de Revisión al desempeño del proceso Cod. E-GMC-FR-003, a partir del tercer trimestre, el seguimiento a la formulación o actualización de las preguntas frecuentes.</t>
  </si>
  <si>
    <t>No se cuenta con el seguimiento y análisis de los resultados de los indicadores y tareas asociados al uso y apropiación de medios y TIC.</t>
  </si>
  <si>
    <t xml:space="preserve">Realizar socialización al equipo de medios y nuevas tecnologías sobre las fuentes de medición de indicadores dentro del SIGC. </t>
  </si>
  <si>
    <t>Edison Tipacoque Martínez</t>
  </si>
  <si>
    <t xml:space="preserve">Llevar a cabo mesa de trabajo entre Calidad Educativa y Medios y Nuevas Tecnologías, con el fin de revisar las tareas asociadas al uso y apropiación de medios y nuevas tecnologías. </t>
  </si>
  <si>
    <t>Consolidar en matriz excel los indicadores que actualmente se encuentran definidos, en relación con el uso y apropiación de medios y TIC.</t>
  </si>
  <si>
    <t>Observación Auditoria de Gestión</t>
  </si>
  <si>
    <t>CONDICIÓN: La PRQRSD radicada con el No. 2018029679 de fecha 02/03/2018 reporta fecha de proyección, revisión, firma y envío de respuesta 30/05/2019.El auditado presenta oficio de respuesta y correo de remisión de la misma de fecha 22/06/2018. CRITERIO: Ley No. 1755 de 2015, artículo 14 CAUSA: Incumplimiento de los términos para resolver las distintas modalidades de peticiones, teniendo en cuenta que toda petición realizada a la entidad deberá ser resuelta dentro de los quince (15) días siguientes a su recepción. CONSECUENCIA: Incumplimiento de la norma y afectación de la imagen institucional.</t>
  </si>
  <si>
    <t xml:space="preserve">Realizar matriz de seguimiento y control de los PQRS y Derechos de petición, para dar respuesta dentro de los tiempos establecidos. </t>
  </si>
  <si>
    <t>Luis Miguel Parra Furque</t>
  </si>
  <si>
    <t>Auditoria Interrna de Gestión</t>
  </si>
  <si>
    <t>CONDICIÓN: Revisados los Entrenamientos en los Puestos de Trabajo para los nuevos servidores públicos de la dependencia, se evidenció la falta de una carpeta que contenga estos documentos y no se encontraron las actas respectivas de los servidores públicos que a nivel regional trabajan en las oficinas de los denominados CIPUEDO. CRITERIO: Incumplimiento en lo dispuesto por: Artículo 74, Ley 1474 de 2011 Decreto 1083 de 2015 Art. Titulo 22, Capítulo 3, Art 2.2.22.3.4 y Art. 2.2.23.3. artículo 74, Ley 1474 de 2013. CAUSA: Incumplimiento a lo dispuesto por la Normatividad vigente en materia de inducción, reindución y entrenamiento en los puestos de trabajo. CONSECUENCIA: Dificultades en la ejecución de las actividades encomendadas a los servidores públicos.</t>
  </si>
  <si>
    <t xml:space="preserve">Designar area responsable para organización de los soportes o actas de entrenamientos de trabajo a los nuevos servidores publicos de la Secretaría. </t>
  </si>
  <si>
    <t xml:space="preserve">Recolección de actas y/o planillas de asistencia, a capacitación sobre entrenamientos en los puestos de trabajo. </t>
  </si>
  <si>
    <t>Michael Andres Muñoz Pardo</t>
  </si>
  <si>
    <t>CONDICIÓN: Se revisó el archivo de gestión de la Secretaria de Competitividad y Desarrollo Económico y se evidencia que la dependencia no tiene diligenciado el Inventario único documental de la producción documental correspondiente a los años 2018 y 2019. CRITERIO: Artículo 26 de la Ley 594 de 2000 - Artículo 2.8.2.5.8 del Decreto 1080 de 2015 CAUSA: No hay continuidad en los procesos de gestión documental y por ende incumplimiento normativo, de los procedimientos y lineamientos impartidos por el líder del proceso. CONSECUENCIA: Hallazgos por parte de los entes de control y rectores en materia archivistica.</t>
  </si>
  <si>
    <t xml:space="preserve">Realizar programación, para la digitación y actualización del Formato de Inventario Único Documental. </t>
  </si>
  <si>
    <t xml:space="preserve">Actualizar el formato de inventario único documental de manera mensual. </t>
  </si>
  <si>
    <t>CONDICION: Se verificó el estado de las transferencias primarias en la Secretaría de Competitividad y Desarrollo Económico, encontrándose sin transferir la producción documental del año 2014, se evidenció en el contrato SCDE 051 DE 2014, con acta de liquidación de fecha 05/11/2014. Sin transferir el año 2015, selectivamente se observó el Convenio SCDE No. 84 DE 2015 liquidado el 18 de enero de 2016. Sin transferir el año 2016, se apreció el contrato SCDE 031 de 2016 liquidado el 26/12/2016. CAUSA: Debilidades en la continuidad de los procedimientos del proceso de Gestión Documental, y en la aplicabilidad de las normas de carácter archivístico. CRITERIO: Resolución Departamental 417 de 2012Resolución Departamental 0552 de 2016. CONSECUENCIAS: Incumplimientos de tipo NormativoRepresamiento de documentación en el Archivo de Gestión.</t>
  </si>
  <si>
    <t xml:space="preserve">Realizar matriz de control y seguimiento a los convenios y contratos suscritos por la Secretaria y actualizarla en sus tiempos estipulados </t>
  </si>
  <si>
    <t xml:space="preserve">Seguimiento a los convenios o contratos liquidados, para su respectiva transferencia </t>
  </si>
  <si>
    <t>CONDICION: La Secretaría de Competitividad y Desarrollo Económico, suscribió los contratos:1. Contrato No. SCDE-CD-046-2018, en verificación realizada en el Sistema SECOP, No se evidencia publicado el oficio de asignación de la supervisión como se estableció en la Cláusula Décima - Supervisión del Contrato.2. Contrato No. SCDE-CPS-35-2018, en verificación realizada en el Sistema SECOP, se evidencian informes de supervisión firmados, el primero por Marisol Bernal, el segundo por las tres funcionarias (Marisol Bernal Alonso, Angela María Rojas Vásquez y María Nohemí González Caicedo) y a partir del tercero solo por María Nohemy González; sin embargo, no se evidencian publicados los actos administrativos de delegación del supervisor y del cambio del mismo, como se estableció en la Cláusula 21 - Supervisión del Contrato. No se evidencia acto administrativo de justificación y revisado el contrato publicado, en la CLAUSULA 6-PLAZO Y VIGENCIA, se estabeció Seis (6) Meses y Ocho (8) días para su ejecución, con informe final de Agosto 23 de 2018; sin embargo en estado del proceso se observa "Terminado Sin Liquidar".3. Contrato No. SCDE-CPS-39-2018, en verificación realizada en el Sistema SECOP, de los informes de supervisión cinco (5) están firmados por María Nohemí Gonzales y dos (2) por Jaime Bocanegra Pérez no se evidencian publicados los actos administrativos de delegación del supervisor y del cambio del mismo, como se estableció en la Cláusula Décima - Supervisión del Contrato. No se evidencia acto administrativo de justificación. Así mismo, en verificación realizada en el Sistema SECOP, y revisado el contrato publicado, en la CLAUSULA 6-PLAZO Y VIGENCIA, se estabeció Once (11) Meses para su ejecución y fecha de vencimiento 23 de Diciembre de 2018, sin embargo en estado del proceso se observa "Terminado Sin Liquidar".Con relación a la Póliza que la Cláusula 16 - Garantías y Mecanismos de Cobertura del Riesgo, establece en el contrato, no se evidencian publicadas en el SECOP.4. Contrato No. SMEG-MC-044 de 2018, en verificación realizada en el Sistema SECOP, no se observa publicado el acto administrativo de delegación del supervisor, la póliza y la aprobación de la misma, como se estableción en la Invitación Pública SCDE MC-001-2018 y en la Aceptación de la Oferta del 30 de Abril de 2018, así mismo no se evidencia publicada el acta de liquidación.5. Convenio Interadministrativo No. SCDE-CDDVI-047-2018, en verificación realizada en el Sistema SECOP, no se observa publicado el acto administrativo de delegación del supervisor CAUSA: 1. Incumplimiento a las Cláusulas establecidas en cada contrato respecto a Supervisión del Contrato.2. Incumpliendo del Artículo 2.2.1.1.1.7.1. del Decreto 1082 de 2015, relacionada con la publicidad de la contratación en el SECOP. CRITERIO: Artículo 2.2.1.1.1.7.1. del Decreto 1082 de 2015. CONSECUENCIA: Hallazgos por parte de los entes de control, documentos incompletos en la publicación del SECOP.</t>
  </si>
  <si>
    <t xml:space="preserve">Delegación de funcionario para el cargue de documentos en la plataforma SECOP </t>
  </si>
  <si>
    <t>Alejandro Guerrero Parrado</t>
  </si>
  <si>
    <t xml:space="preserve">Realizar matriz de seguimiento, para controlar la entrega y el cargue efectivo de los documentos contractuales requeridos por la entidad. </t>
  </si>
  <si>
    <t>Maria Alejandra Nieto Gacha</t>
  </si>
  <si>
    <t xml:space="preserve">Realizar seguimiento bimensual al cargue de los documentos contractuales en la plataforma SECOP </t>
  </si>
  <si>
    <t>CONDICIÓN: Se evidencia incumplimiento en la ejecución de las Metas 386 y 474. CAUSA: Ausencia de aplicación del ciclo PHVA para reajuste de tiempo y lograr cumplimiento de las metas. CRITERIO: Caracterización de Proceso - Direccionamiento Estratégico y Articulación Gerencial E-DEAG-CA-001E-DEAG-PR-006 Modificación Plan de AcciónE-DEAG-PR-010 Modificación Plan IndicativoE-DEAG-PR-007 Seguimiento al Plan de Acción Seguimiento Plan Indicativo CONSECUENCIA: Incumplimiento al Plan de Desarrollo Departamental.Diferencias en la información presentada mediante el aplicativo de Seguimiento al Plan de Desarrollo</t>
  </si>
  <si>
    <t>Realizar seguimiento periódico al plan indicativo.</t>
  </si>
  <si>
    <t>CONDICIÓN: Se evidencia incumplimiento de la meta 376, 386, 387 para el año 2018, de acuerdo con lo programado mediante el Plan de Acción; además se evidencia una subvaloración de la Meta 465 ya que la Meta del cuatrienio era lograr 12.000 Usuarios al servicio de gas domiciliario y a la fecha van en 16.303 usuarios. CAUSA: Incumplimiento en el Plan de Acción 2018, reprogramaciones para cumplimiento total del plan de Desarrollo en el año 2019 y sobrevaloración y subvaloración de las metas. CRITERIO: Decreto 1077 de 2015 y la Ordenanza 118 de 2012 CONSECUENCIA: Incumplimiento al Plan de Desarrollo Departamental.</t>
  </si>
  <si>
    <t xml:space="preserve">Realizar seguimiento periódico al plan indicativo y plan de acción. </t>
  </si>
  <si>
    <t>CONDICIÓN: En la Secretaría de Minas, Energía y Gas, se evidenció en revisión documental aleatoria, que no se identifican las series documentales conforme lo establece la Tabla de Retención Documental, encontrando para el caso específico del convenio de cooperación SMEG- CDCCO-009 DEL 2019 que de acuerdo con la Resolución 0552 de 2016 le corresponde el código 310 123 12. CAUSA: Ausencia de verificación en la aplicación de los estándares definidos en la Tabla de Retención Documental. CRITERIO: Resolución 0552 de 2016 CONSECUENCIA: Dificultad en la trazabilidad de los documentos tanto a corto como a mediano plazo, teniendo en cuenta que los estándares de archivo tanto activo, en transición como inactivo, emplean los criterios establecidos en la tabla de retención documental.Reproceso en la gestión de la entidad, aumento de los tiempos de recuperación de archivos.</t>
  </si>
  <si>
    <t xml:space="preserve">Capacitación en Gestión Documental </t>
  </si>
  <si>
    <t>CONDICIÓN: En la Secretaría de Minas, Energía y Gas, en revisión documental, se verificó por selección aleatoria, el expediente contractual SMEG-CPS-080-2018, y se evidenció que no se encuentra archivado cronológicamente como consta a folio 3 al 9 documento de análisis del sector de fecha 04 de octubre de 2018 y a folio 21 propuesta laboral de fecha 20 de septiembre de 2018. CAUSA: Debilidades en la aplicación de las directrices y normas socializadas por el líder del proceso de Gestión Documental. CRITERIO: Artículo 4 Acuerdo AGN 042 del 31 de octubre de 2002. organización archivos de gestión CONSECUENCIA: Reproceso en la entidad y entre otros, aumento de los tiempos de recuperación de archivos.Dificultad en la trazabilidad de los documentos como Unidad de Conservación documental, teniendo en cuenta que tanto a corto, mediano plazo como a largo plazo, (archivo activo, transición como inactivo), emplean los criterios establecidos de metodología de archivo.</t>
  </si>
  <si>
    <t>CONDICIÓN: En la Secretaría de Minas, Energía y Gas, se suscribieron los contratos:1. No. SMEG-CPS-025-2018, en verificación realizada en el Sistema SECOP, solamente se encuentra publicado el informe de actividades No. 2 correspondiente al periodo del 1 a 31 de marzo de 2018 y no se evidencian los informes de los meses de febrero, abril y mayo de 2018. Igualmente en el contrato se establece en la CLAUSULA 16 - GARANTÍAS Y MECANISMOS DE COBERTURA DE RIESGOS, y en el SECOP no se evidencia la póliza y su aprobación.2. No. SMEG-CPS-033 DE 2018, en el contrato descrito, se establece en la CLAUSULA 16 - GARANTÍAS Y MECANISMOS DE COBERTURA DE RIESGOS, y en el SECOP no se evidencia la póliza y su aprobación. CAUSA: - Incumplimiento a la Cláusula establecida en el contrato respecto a Garantias y mecanismos de Cobertura de Riesgos del Contrato.- Incumpliendo el Artículo 2.2.1.1.1.7.1. del Decreto 1082 de 2015, relacionado con la publicidad de la contratación en el SECOP. CRITERIO: Artículo 2.2.1.1.1.7.1. del Decreto 1082 de 2015 CONSECUENCIA: Hallazgos e investigaciones por parte de los entes de control, documentos incompletos en la publicación del SECOP que impiden la trazabilidad del proceso de contratación desde su inicio hasta su liquidación.</t>
  </si>
  <si>
    <t xml:space="preserve">1.Publicar en el SECOP los Documentos del Proceso y los actos administrativos del Proceso de Contratación. </t>
  </si>
  <si>
    <t>Diego Andres Carranza Sanchez</t>
  </si>
  <si>
    <t>CONDICIÓN: Los documentos archivados en las carpetas de los contratos no son los mismos que aparecen publicados en el SECOP, específicamente para el proceso contractual correspondiente a los informes de supervisión. En el contrato SCEI-CPS-007-2018 se encuentra publicado acto de delegación de supervisor y acta de inicio de otro contrato. CRITERIO: Decreto 1082 de 2015, relacionada con la publicidad de la contratación en el SECOP. CAUSA: Deficiencias en las actividades de publicación de contratación en el secop, desarrolladas en la SCEI CONSECUENCIA: Materialización del riesgo de fallas en publicidad de procesos contractuales, baja transparencia en la contratación de la SCEI.</t>
  </si>
  <si>
    <t xml:space="preserve">1. Revisión y ajuste al flujograma existente para publicar documentos en SECOP </t>
  </si>
  <si>
    <t xml:space="preserve">2. Emitir una circular interna, para socializar el flujograma con los puntos de control y las personas responsables en el manejo de la plataforma SECOP. </t>
  </si>
  <si>
    <t>CONDICIÓN: Se verificó el estado de las transferencias primarias en la secretaría de Cooperación y Enlace Institucional, encontrándose sin transferir la producción documental del año 2016, se evidencio selectivamente el contrato SCEI 05 de 2016 con acta de recibo y ejecución de fecha 18/08/2016, de la serie CONTRATOS Y CONVENIOS y tiempo de retención en el archivo de Gestión de dos años. CAUSA: Debilidades en la continuidad de los procedimientos del proceso de Gestión Documental, y en la aplicabilidad de las normas de carácter archivístico. CRITERIO: Resolución Departamental 417 de 2012 CONSECUENCIA: Incumplimientos de tipo Normativo Represamiento de documentación en el archivo de Gestión Desorganización administrativa</t>
  </si>
  <si>
    <t>Crear archivo digital de la contratación de los años 2016 y 2017 de la SCEI y con su culminación, realizar las respectivas transferencias documentales dando cumplimiento a los procedimientos de gestión documental.</t>
  </si>
  <si>
    <t>Juan Carlos Beltrán Morales</t>
  </si>
  <si>
    <t>CONDICIÓN: Se procedió a la revisión en la plataforma SECOP de una muestra de 3 contratos. En cuanto al proceso pre contractual no se evidencia publicada el acta de liquidación del contrato SM-CPS-No.007 DE 2018, el cual tiene un plazo de ejecución de Diez (10) meses ocho días, por lo cual ha superada los términos establecidos al no estar aún liquidado en la plataforma y su fecha límite de liquidación era el mes de marzo de 2019. Por otro lado tampoco se encuentra publicó el acto administrativo de justificación del contrato No. SM -CM -028-2018, lo que evidencia la falta de publicación de los documentos pertinentes dentro del proceso de contratación CRITERIO: Artículo 2.1.1.2.1.7 y Artículo 2.1.1.2.1.8 del Decreto 1081 de 2015.Artículo 2.2.1.1.1.3.1 del Decreto 1082 de 2015 CAUSA: Deficiencias en las actividades de publicación de contratación en el secop, desarrolladas en la SM CONSECUENCIA: Materialización del riesgo de fallas en publicidad de procesos contractuales, baja transparencia en la contratación de la SM</t>
  </si>
  <si>
    <t xml:space="preserve">Realizar una capacitación dirigida a los gerentes de la entidad y al personal de apoyo del área jurídica cuyos temas principales deben ser las diferentes etapas de la contratación estatal (precontractual, contractual y poscontractual) y modalidades de selección de contratistas. </t>
  </si>
  <si>
    <t>Isnardo Linares Gómez</t>
  </si>
  <si>
    <t>CONDICIÓN: En la secretaría de la Mujer y Equidad de Género, se revisó selectivamente el uso de la hoja de control código A- GD- FR - 015 del 24/08/2017, y no se encontró diligenciada en los expedientes contractuales de la vigencia 2018 y 2019 de conformidad con la Circular 032 del 30 de agosto de 2017, emanada por la secretaría General de la Gobernación de cundinamarca; se apreció en los expedientes contractuales SM-CM-028-2018 y Contrato SM-CMC-022-2019 de la muestra seleccionada. CRITERIO: Circular interna número 32 del 30/08/2017, emanada por la Secretaría General CAUSA: Debilidades en la aplicación de los lineamientos emitidos por el líder del proceso de Gestión Documental. CONSECUENCIA: Reprocesos para recuperación de documentos.</t>
  </si>
  <si>
    <t>Capacitar personal de cada una de las gerencias y del área jurídica en cuanto al diligenciamiento del procedimiento A- GD- FR - 015 del 24/08/2017 - hoja de control, y socializar dentro de esta misma actividad el contenido de la Circular 032 del 30 de agosto de 2017 de la Secretaría General de la Gobernación de Cundinamarca.</t>
  </si>
  <si>
    <t>CONDICIÓN: Se procedió a realizar la revisión en la plataforma SECOP de una muestra de 6 contratos. En cuanto al proceso pre contractual y pos contractual tras revisión en el Secop se evidencia lo siguiente: SADR-CD-CVI-076-2017: El contrato no evidencia informes de supervisión de acuerdo a lo estipulado en el contrato.SADR-CT-009-2018: El contrato no evidencia, acta de cierre o acto administrativo de adjudicación y no evidencia el total de los informes de supervisión, solo se encuentran publicados 3 de 5. SADR-SASI-003-2018: El contrato no evidencia, acta de cierre o acto administrativo de adjudicación, no evidencia el total de los informes de supervisión, solo se encuentran publicados 2 de 3 y no se evidencia publicada el acta de liquidación, siendo que la fecha máxima para la liquidación del mismo es 30 de abril de 2019. CRITERIO: Artículo 2.1.1.2.1.7 y Artículo 2.1.1.2.1.8 del Decreto 1081 de 2015.Artículo 2.2.1.1.1.3.1 del Decreto 1082 de 2015 CAUSA: Deficiencias en las actividades de publicación de contratación en el secop, desarrolladas en la Secretaría de Agricultura y Desarrollo Rural. CONSECUENCIA: Materialización del riesgo de fallas en publicidad de procesos contractuales, baja transparencia en la contratación de la Secretaría de Agricultura y Desarrollo Rural.</t>
  </si>
  <si>
    <t>1. Capacitación a los supervisores, abogados y financieros sobre el manejo de la plataforma SECOP II.</t>
  </si>
  <si>
    <t>Juvenal Parra Leon</t>
  </si>
  <si>
    <t xml:space="preserve">Solicitud de claves y usuarios de SECOP II para los funcionarios de la Secretaría. </t>
  </si>
  <si>
    <t>Realizar circular donde se establecen las directrices respecto al manejo de la Plataforma SECOP II en la Secretaría.</t>
  </si>
  <si>
    <t>CONDICIÓN: No se parecía respuesta a PQRSD con mercurio 2019057759 de fecha 01/04/2019; toda vez que la respuesta que está cargada como anexo es documento mercurio 2019517310 de fecha 21/02/2019 CRITERIO:Artículo 14 de la Ley 1755 de 2015 CAUSA: Debilidades en la trazabilidad a las PQRSD, para generar las alertas o evidenciar posibles incumplimentos. CONSECUENCIA: Inoportunidad en las respuestas y dificultad para efectuar la trazabilidad de las respuestas a los diferentes requerimientos allegados a la entidad.</t>
  </si>
  <si>
    <t>Generar una matriz interna para seguimiento a PQR y derechos de petición</t>
  </si>
  <si>
    <t>Elaborar circular sobre lineamientos de Atención al Ciudadano.</t>
  </si>
  <si>
    <t>Solicitar a las Tic capacitación para los funcionarios de la Secretaría.</t>
  </si>
  <si>
    <t>CONDICIÓN: PQRSD, radicado con el No. 2019057759 de fecha 01/04/2019, y con oficio de respuesta mercurio 2019517310 de fecha 21/02/2019, cargado como anexo, el cual en el asunto hace referencia al consecutivo 2019057759 y no al mercurio 2019057759 de fecha 01/04/2019 CRITERIO: Ley 1437 de 2011 Artículo 7 numeral 4 CAUSA: falencias en el uso del aplicativo de gestión documental.como herramienta oficial para dar respuestas a los requerimientos allegados en el nivel central de la Gobernación de Cundinamarca. CONSECUENCIA: Dificultad para efectuar la trazabilidad de las respuestas a los diferentes requerimientos allegados a la entidad.</t>
  </si>
  <si>
    <t>Elaborar circular respecto al manejo de los terminos en los derechos de petición y PQR´s</t>
  </si>
  <si>
    <t>CONDICIÓN: En la secretaría de Agricultura y Desarrollo Rural, se revisó selectivamente el uso de la hoja de control código A- GD- FR - 015 del 24/08/2017, y no se encontró diligenciada en los expedientes contractuales de la vigencia 2019 de conformidad con la Circular 032 del 30 de agosto de 2017, emanada por la secretaría General de la Gobernación de cundinamarca; se apreció en los expedientes contractuales SADR-CDCASO-007-2019 y SADR-CDCASO-003-2019 de la muestra seleccionada. CRITERIO: Circular interna número 32 del 30/08/2017, emanada por la Secretaría General CAUSA: Debilidades en la aplicación de los lineamientos emitidos por el líder del proceso de Gestión Documental. CONSECUENCIA: Reprocesos para recuperación de documentos.</t>
  </si>
  <si>
    <t xml:space="preserve">Circular dirigina a los supervisores sobre el manejo del formato de control documental </t>
  </si>
  <si>
    <t>CONDICIÓN: Se revisó el archivo de gestión de la Secretaría de Agricultura y Desarrollo Rural y se evidencia que la entidad no tiene diligenciado en su totalidad el Inventario único Documental de la producción documental correspondiente a los años 2018, selectivamente se aprecio en la muestra contractual SADR-03-2018 y SADR-026-2018 de la serie documental CONTRATOS y CONVENIOS del Despacho del Secretario, pero no se encuentran registrados en el FUID; respecto a la vigencia 2019, las series documentales CONTRATOS y CONVENIOS del Despacho la Secretaría de Agricultura y Desarrollo Rural, no han sido diligenciado en el FUID correspondiente. CRITERIO: Artículo 26 de la Ley 594 de 2000Artículo 2.8.2.5.8 del Decreto 1080 de 2015 CAUSA: No hay continuidad en los procesos de gestion documental y por ende incumplimineto normativo y de los procedimientos y lineamientos impartidos por el líder del proceso. CONSECUENCIA: Desorden en la documentación producida.Hallazgos por parte de los entes de control y rectores en materia archivística</t>
  </si>
  <si>
    <t xml:space="preserve">Solicitar capacitacion al grupo de gestion documental </t>
  </si>
  <si>
    <t>Reunión con el equipo de archivo para reorganaizar tareas</t>
  </si>
  <si>
    <t>Condición: Se procedió a hacer la revisión en la plataforma SECOP de una muestra de 2 contratos. En cuanto al proceso pre contractual y pos contractual no se evidencia publicado los estudios previos, el acta de inicio, los informes de supervisión acordados en los contratos se encuentra incompletos y las actas de liquidación no se evidencian en ninguno de los dos contratos analizados señalados a continuación:No. de contrato: ACFB-CPS-002-2018 y el contrato número ACFB-CPS-003-2018 los cuales tienen una vigencia de 6 y 7 meses respectivamente, y debían liquidarse en los meses de noviembre y diciembre de 2018 a más tardar respectivamente, habiendo superando el tiempo de vigencia de los contratos analizados. Criterio: Artículo 2.1.1.2.1.7 y Artículo 2.1.1.2.1.8 del Decreto 1081 de 2015.Artículo 2.2.1.1.1.3.1 del Decreto 1082 de 2015 Causa: Deficiencias en las actividades de publicación de contratación en el secop, desarrolladas en la ACFB Consecuencia: Materialización del riesgo de fallas en publicidad de procesos contractuales, baja transparencia en la contratación de la ACFB</t>
  </si>
  <si>
    <t xml:space="preserve">Designación de persona para la realización de todo lo relacionado con las plataformas de control y seguimiento SECOP y SECOP II. </t>
  </si>
  <si>
    <t>Cargue de documentación en las diferentes etapas de los procesos contractuales correspondientes a la ACFB en plataformas de seguimiento y control como SECOP</t>
  </si>
  <si>
    <t>CONDICIÓN: En el contrato SIR-CDCTI-011-2018, para el proceso contractual los informes de supervisiòn y poscontractual correspondiente a las actas de liquidaciòn, no se encuentran publicadas en el SECOP.En el contrato SIR-CDCTI-011-2018 no se encuentran publicados el total de informes de supervisión y el acta de liquidación, aun así, se encuentran físicamente. CRITERIO: Artículo 2.2.1.1.1.3.1 del Decreto 1082 de 2015, relacionada con la publicidad de la contratación en el SECOP. CAUSA: Deficiencias en las actividades de publicación de contratación en el secop, desarrolladas en la SCEI CONSECUENCIA: Materialización del riesgo de fallas en publicidad de procesos contractuales, baja transparencia en la contratación de la SCEI</t>
  </si>
  <si>
    <t xml:space="preserve">Realizar capacitación a todos los funcionarios de la Secretaria de Integración Regional en el artículo 3 de la Ley 1150 de 2007 , el artículo 3º del Decreto 4170 de 2011 , el artículo 19 del Decreto 1510 de 2013, que establece la responsabilidad de las entidades contratantes de garantizar la publicidad de todos los procedimientos y actos asociados a los procesos de contratación, dicha publicidad se realizará en el Sistema Electrónico para la Contratación Pública, Secop en el sitio web indicado por el administrador. </t>
  </si>
  <si>
    <t>Miguel Enrique Alvarez Torres</t>
  </si>
  <si>
    <t xml:space="preserve">Expedir circular sobre la publicación en Secop I y II de contratos y convenios en el tiempo adecuado a funcionarios de la Secretaria de Integracion Regional . </t>
  </si>
  <si>
    <t>CONDICIÓN: Derecho de Petición, radicado con el No. 2019034645 de fecha 25/02/2019, y con oficio de respuesta de fecha 14/03/2019 El auditado presenta oficio de respuesta, sin consecutivo mercurio toda vez que se gestionó por fuera del sistema de gestión documental. CRITERIO: Ley 1437 de 2011 Artículo 7 numeral 4 CAUSA: falencias en el uso del aplicativo de gestión documental. la herramienta oficial para dar respuestas del nivel central de la Gobernación de Cundinamarca es Mercurio. CONSECUENCIA: Dificultad para efectuar la trazabilidad de las respuestas a los diferentes requerimientos allegados a la entidad.</t>
  </si>
  <si>
    <t xml:space="preserve">Expedir circular en la cual se menciona la obligación de utilizar la herramienta Mercurio para dar respuestas a los diferentes requerimientos a la Secretaria de Integración Regional . De igual forma, se deberá tener en cuenta las diferentes circulares sobre el uso y manejo de la ´plataforma "Mercurio", expedidas por Secretaria General, secretaría Privada, despacho del Gobernador y otras que regulen el uso del aplicativo. </t>
  </si>
  <si>
    <t>CONDICIÓN: Se verificó el estado de las transferencias primarias en la secretaría de Integración Regional, encontrándose sin transferir la producción documental del año 2015, se evidencio selectivamente en el contrato SIR- 002 de 2015 con acta de recibo y ejecución de fecha 10/07/2015 y sin transferir el año 2016, selectivamente se observó el contrato SIR-04-2016 con acta de recibo y ejecución de fecha 20/12/2016; el Tiempo de retención en archivo de gestión es de dos años. La serie documental CONTRATOS Y CONVENIOS CAUSA: Debilidades en la continuidad de los procedimientos del proceso de Gestión Documental, y en la aplicabilidad de las normas de carácter archivístico. CRITERIO: Resolución Departamental 417 de 2012 CONSECUENCIAS: Incumplimientos de tipo Normativo, represamiento de documentación en el archivo de Gestión, desorganización administrativa</t>
  </si>
  <si>
    <t xml:space="preserve">Realizar la transferencia del archivo correspondiente a los años 2015 y 2016 al archivo Central, el cual ya se encuentra programado para el día 27 de septiembre de 2019. </t>
  </si>
  <si>
    <t>Gladys Elena Cuesta Farfan</t>
  </si>
  <si>
    <t>CONDICIÓN: En el contrato SP-SPC-004-2018 se encuentran publicados 4 de 7 informes de supervisión. En el contrato SP-CM-024-2018 no se evidencian publicados la delegación del supervisor, se evidencian publicados 2 de 4 informes de supervisión y no se evidencia publicada el acta de liquidación. En el contrato SPC-CM 027-2018 no se evidencian publicados el total de informes de supervisión ni documentos de prórrogas, suspensiones. CRITERIO: Artículo 2.2.1.1.1.3.1 del Decreto 1082 de 2015, relacionada con la publicidad de la contratación en el SECOP y Decreto 1081 de 2015 artículo Artículo 2.1.1.2.1.8. CAUSA: Deficiencias en las actividades de publicación de contratación en el secop, desarrolladas en la Secretaría de Planeación. CONSECUENCIA: Materialización del riesgo de fallas en publicidad de procesos contractuales, baja transparencia en la contratación de la Secretaría de Planeación.</t>
  </si>
  <si>
    <t xml:space="preserve">Se delegará un funcionario que desempeñe la función de publicación de documentos contractuales </t>
  </si>
  <si>
    <t>Monitoreo del cargue de la información mediante una herramienta de seguimiento, el cual se presentará al secretario de Planeación para su seguimiento trimestralmente</t>
  </si>
  <si>
    <t>CONDICIÓN: En la secretaría de Planeación, se revisó selectivamente el uso de la hoja de control código A- GD- FR - 015 del 24/08/2017, y no se encontró diligenciada en los expedientes contractuales de la vigencia 2019 de conformidad con la Circular 032 del 30 de agosto de 2017, emanada por la secretaría General de la Gobernación de cundinamarca; se apreció en los expedientes contractuales SP-CPS-94-2019, SP-CPS-91-2019 y SP-CPS-33-2019 de la muestra seleccionada. CRITERIO: Circular interna número 32 del 30/08/2017, emanada por la Secretaría General CAUSA: Debilidades en la aplicación de los lineamientos emitidos por el líder del proceso de Gestión Documental. CONSECUENCIA: Reprocesos para recuperación de documentos.</t>
  </si>
  <si>
    <t>Se delegará un funcionario que desempeñe la función para la creación y actualización de la hoja de control de todos los expedientes contractuales en el marco, de las TRD.</t>
  </si>
  <si>
    <t>La persona encargada del proceso informará bimensualmente a la coordinación jurídica, el estado de la hoja de control en cada carpeta.</t>
  </si>
  <si>
    <t>CONDICIÓN: Se verificó el estado de las transferencias primarias en la secretaría de Planeación, encontrándose sin transferir la producción documental del año 2015, se evidencio selectivamente en el contrato SPC-004-2015 con acta de liquidación de fecha 21/12/2015; y, sin transferir el año 2016, selectivamente se observó el contrato SPC-062-2016 con acta de recibo y ejecución de fecha 20/01/2017. corresponden a la serie CONTRATOS Y CONVENIOS, con tiempo de retención de dos años en archivo de gestión. CAUSA: Debilidades en la continuidad de los procedimientos del proceso de Gestión Documental, y en la aplicabilidad de las normas de carácter archivístico. CRITERIO: Resolución Departamental 417 de 2012 CONSECUENCIAS: Incumplimientos de tipo NormativoRepresamiento de documentación en el archivo de Gestión</t>
  </si>
  <si>
    <t>Programar con la Secretaría General -Dirección de Gestión Documental, la transferencia de los archivos contractuales y administrativos de la vigencia 2016</t>
  </si>
  <si>
    <t>CONDICIÓN: Se procedió a realizar la revisión en la plataforma SECOP de una muestra de 5 contratos, de la información analizada se evidencia lo siguiente:En el contrato SHVS-CDCVI-043-2017: No se evidencia acta de liquidación. El contrato analizado finalizó el 9 de diciembre de 2018 y su liquidación debió ser a más tardar el 9 de abril de 2019, además el contrato se encuentra en estado de celebrado en el Secop.En el contrato SHVS-CDCVI-047-2017 No se evidencia acta de liquidación. El contrato finalizó el 09 de febrero 2019, por tanto, el contrato debió ser liquidado a más tardar el 09 de junio 2019 y en este momento el contrato se encuentra en estado: CELEBRADO en el Secop.En el contrato SHVS-CDCVI-072-2017. No se evidencia acta de liquidación. El contrato debió ser liquidado a más tardar el 09 de marzo 2019 y en este momento el contrato se encuentra en estado: CELEBRADO en el Secop. CRITERIO: Artículo 2.1.1.2.1.7 y Artículo 2.1.1.2.1.8 del Decreto 1081 de 2015.artículo 2.2.1.1.1.3.1 del Decreto 1082 de 2015, relacionada con la publicidad de la contratación en el SECOP. CAUSA: Deficiencias en las actividades de publicación de contratación en el secop, desarrolladas en la SHVS. CONSECUENCIA: Materialización del riesgo de fallas en publicidad de procesos contractuales, baja transparencia en la contratación de la SHVS.</t>
  </si>
  <si>
    <t xml:space="preserve">Emitir circular durante el cuarto trimestre del 2019, a los funcionarios de la secretaría de Hábitat y Vivienda donde se explique los lineamientos de la gobernación para la publicación de documentos en las plataforma SECOP </t>
  </si>
  <si>
    <t>Realizar mensualmente monitoreo del cumplimiento de los lineamientos de publicación de documentos en la plataforma SECOP, por medio de muestreos en el comité primario</t>
  </si>
  <si>
    <t>Fabian Andres Bachiller Martinez</t>
  </si>
  <si>
    <t>CONDICIÓN: En la Secretaría de Hábitat y Vivienda se efectuó selectivamente, trazabilidad a la PQRSD con radicado mercurio 2019024433 con fecha de ingreso 11/02/2019 y respuesta con el mercurio 2019526265 de fecha 06/03/2019 y evacuada del sistema mercurio el 14/03/2019, se aprecian respuesta fuera de término. CRITERIO: Artículo 14 de la Ley 1755 de 2015. CAUSA: Debilidades en acciones de monitoreo oportuno, de términos para atender requerimientos. CONSECUENCIA: Incumplimiento normativo.</t>
  </si>
  <si>
    <t xml:space="preserve">Generar informe estadístico del sistema mercurio, dos veces al mes para ser expuesto en comité primario y crear alertas para generar respuesta oportuna a las PQRS. </t>
  </si>
  <si>
    <t>CONDICIÓN: En la secretaría de Hábitat y Vivienda, se revisó selectivamente el uso de la hoja de control código A- GD- FR - 015 del 24/08/2017, y no se encontró diligenciada en los expedientes contractuales de la vigencia 2018 y 2019 de conformidad con la Circular 032 del 30 de agosto de 2017, emanada por la secretaría General de la Gobernación de cundinamarca; se evidenció en los expedientes contractuales SHVS-CPS-006-2019 - SHVS-CPS-01-2018 - SHVS-CPS -011-2018 de la muestra seleccionada. CRITERIO: Circular interna número 32 del 30/08/2017, emanada por la Secretaría General CAUSA: Debilidades en la aplicación de los lineamientos emitidos por el líder del proceso de Gestión Documental. CONSECUENCIA: Reprocesos para recuperación de documentos</t>
  </si>
  <si>
    <t>Acogiéndose a los lineamientos de la gobernación de Cundinamarca se realizara una modificación la circular 009 de 2018 de la Secretaría de Hábitat y Vivienda en la que se especifique incluir en la gestión documental el formato A- GD- FR - 015 durante el cuarto trimestre de 2019</t>
  </si>
  <si>
    <t>Actualizar los convenios y contratos que se encuentren vigentes o en ejecución incluyendo el formato A- GD- FR - 015 durante el cuarto trimestre de 2019</t>
  </si>
  <si>
    <t>CONDICIÓN: Se verificó el estado de las transferencias primarias en la secretaría de Hábitat y Vivienda, encontrándose sin transferir la producción documental del año 2016, se evidencio selectivamente, la serie CONTRATOS Y CONVENIOS, el contrato UV-008-2016 con acta de recibo y ejecución de fecha 24/12/2016 y contrato UV-001-2016 con acta de recibo y ejecución de fecha 16/11/2016. El tiempo de retención en archivo de gestión es de dos años. CAUSA: Debilidades en la continuidad de los procedimientos del proceso de Gestión Documental, y en la aplicabilidad de las normas de carácter archivístico. CRITERIO: Resolución Departamental 417 de 2012 CONSECUENCIAS: Incumplimientos de tipo NormativoRepresamiento de documentación en el archivo de GestiónDesorganización administrativa</t>
  </si>
  <si>
    <t>Durante el cuarto trimestre de 2019 realizar la transferencia documental de los archivos de gestión que que se encuentren cerrados y tengan más de dos años de retención</t>
  </si>
  <si>
    <t xml:space="preserve">Realizar control documental mensualmente y verificar mediante base de datos los archivos de gestión que próximamente tengan más de dos años de retención. </t>
  </si>
  <si>
    <t>CONDICIÓN: Omisión de diagnóstico de los riesgos de la seguridad de la información por parte de las TICS. CRITERIO: CONPES No.3854 del 11 de abril de 2016_ POLÍTICA NACIONAL DE SEGURIDAD DIGITAL 5.3.2. Crear las condiciones para que las múltiples partes interesadas gestionen el riesgo de seguridad digital en sus actividades socioeconómicas y se genere confianza en el uso del entorno digital CAUSA: Desconocimiento y no aplicación de lo establecido en la política de seguridad de la información en lo referente a la evaluación de Riesgo de la Seguridad de Sistemas Informáticos. CONSECUENCIA: sistemas o aplicaciones que manejan información crítica se encuentran en riesgo que no se realice de manera correcta y objetiva sus actualizaciones, mejoras, conversiones o cambios.</t>
  </si>
  <si>
    <t xml:space="preserve">Definir un plan de acción de acuerdo con los resultados de la aplicación de la batería de riesgo psicosocial e incluir estas actividades en los PVe Psicosocial y Clima laboral para su implementación. </t>
  </si>
  <si>
    <t>CONDICIÓN: En cuanto al proceso pre contractual y pos contractual tras revisión en el Secop se evidencia lo siguiente: - STIC-CD-055-2018: El contrato no evidencia acta de liquidación ni acto administrativo de justificación- STIC-CD-090-2018: El contrato no evidencia el acta de liquidación respectiva de acuerdo al término estipulado en el contrato- STIC-SAMC-079-2018:El contrato no evidencia el acta de liquidación respectiva superando los términos de tiempo establecidos en el contrato- STIC-SAMC-104-2018: El contrato no evidencia la ficha técnica, ni el acta de liquidación, teniendo en cuenta que este se debió liquidar a mas tardar el 31 de abril, y por último no presenta informes de supervisión CRITERIO: Artículo 2.1.1.2.1.7 y Artículo 2.1.1.2.1.8 del Decreto 1081 de 2015.Artículo 2.2.1.1.1.3.1 del Decreto 1082 de 2015 CAUSA: Deficiencias en las actividades de publicación de contratación en el secop, desarrolladas en la Secretaría de las TIC. CONSECUENCIA: Materialización del riesgo de fallas en publicidad de procesos contractuales, baja transparencia en la</t>
  </si>
  <si>
    <t>CONDICIÓN: En la Secretaría de Tecnologías de la Información y las Comunicaciones, se efectuó selectivamente, trazabilidad a la PQRSD con radicado mercurio.2018126800 con fecha de ingreso 22/08/2019 y respuesta con el mercurio 2018607828 de fecha 17/10/2018, se aprecian respuesta fuera de término, más de 40 días para atender el requerimiento. Y PQRS radicada con mercurio 2018093938 ingreso el 25/06/2018 y se dio respuesta fuera de términos, una demora de más de 30 días, con el mercurio 2018580852 de fecha 17/08/2018 CRITERIO: Artículo 14 de la Ley 1755 de 2015. CAUSA: Debilidades en acciones de monitoreo oportuno, de términos para atender requerimientos. CONSECUENCIA: Incumplimiento normativo.</t>
  </si>
  <si>
    <t>CONDICIÓN: En la Secretaría de Tecnologías de la Información y las Comunicaciones, se efectuó selectivamente, trazabilidad a la PQRSD con radicado mercurio.2018126800 con fecha de ingreso 22/08/2019 y respuesta con el mercurio 2018607828 de fecha 17/10/2018, se aprecian respuesta fuera de término, más de 40 días para atender el requerimiento. Y PQRSD radicada con mercurio 2018093938 ingreso el 25/06/2018y se dio respuesta fuera de términos, una demora de más de 30 días, con el mercurio 2018580852 de fecha 17/08/2018 CRITERIO: Artículo 14 de la Ley 1755 de 2015. CAUSA: Debilidades en acciones de monitoreo oportuno, de términos para atender requerimientos. CONSECUENCIA: Incumplimiento normativo.</t>
  </si>
  <si>
    <t>CONDICIÓN: En cuanto al proceso pre contractual y pos contractual tras revisión en el Secop se evidencia lo siguiente: - SG-CMC-136-2018/SG-MC-014-2018: No se evidencia Acta de Designación de Supervisor, no se evidencia el acta de cierre, no se evidencia la Evaluación Económica, no se evidencia el Consolidado de la Evaluación, No se evidencia ninguno de los 5 informes que debería haber hasta el momento por parte del supervisor para el pago de las mensualidades correspondientes. Según revisión en el Secop, el contrato ya está liquidado desde la fecha 11/04/2019 pero no se evidencia acta de liquidación. Tampoco se evidencia el contrato.- SG- CPS-239-2018: NO se evidencia designación de supervisor, acto administrativo, no hay muestra de contrato; por parte del supervisor no se muestra ningún informe y el contrato no se encuentra liquidado. El contrato debió ser liquidado a más tardar el 26 de abril 2019 y en este momento el contrato se encuentra en estado: CELEBRADO.- SG CPS 249 DE 2018: NO se evidencia designación de supervisor, acto administrativo, no se evidencian estudios previos, no hay muestra de contrato; por parte del supervisor no se muestra ningún informe y el contrato no se encuentra liquidado. El contrato debió ser liquidado a más tardar el 26 de abril 2019 y en este momento el contrato se encuentra en estado: CELEBRADO.- SG-CPS-001-2019: NO se evidencia designación de supervisor, acto administrativo, por parte del supervisor no se muestra ningún informe y el contrato no se encuentra liquidado. El contrato debe ser liquidado a más tardar el 11 de marzo 2020; Por tal razón en este momento el contrato se encuentra en estado: CELEBRADO.- SG-CP-002-2019: NO se evidencia designación de supervisor, por parte del supervisor no se muestra ningún informe y el contrato no se encuentra liquidado. El contrato debe ser liquidado a más tardar el 1 junio 2020; Por tal razón en este momento el contrato se encuentra en estado: CELEBRADO.- SG-CPS-010-2019: NO se evidencia designación de supervisor, acto administrativo, por parte del supervisor no se muestra ningún informe y el contrato no se encuentra liquidado. El contrato debió ser liquidado a más tardar el 2 marzo 2020; Por tal razón en este momento el contrato se encuentra en estado: CELEBRADO.- SG-CPS-023 DE 2019: NO se evidencia designación de supervisor, acto administrativo, por parte del supervisor no se muestra ningún informe y el contrato no se encuentra liquidado. El contrato debió ser liquidado a más tardar el 05 marzo 2020; Por tal razón en este momento el contrato se encuentra en estado: CELEBRADO.CRITERIO: Artículo 2.1.1.2.1.7 y Artículo 2.1.1.2.1.8 del Decreto 1081 de 2015.Artículo 2.2.1.1.1.3.1 del Decreto 1082 de 2015 CAUSA: Deficiencias en las actividades de publicación de contratación en el secop, desarrolladas en la Secretaría General.CONSECUENCIA: Materialización del riesgo de fallas en publicidad de procesos contractuales, baja transparencia en la contratación de la Secretaría General.</t>
  </si>
  <si>
    <t>CONDICION: Selectivamente, se verifico la serie documental CONSECUTIVOS DE COMUNICACIONES OFICIALES código 162 102,pero no se observa aplicabilidad de la TRD Resolución 0552 de 2016, no existe carpeta en el archivo de gestión que contenga los tipos documentales, ni los rótulos que regístrenla información correspondiente a la Tabla de Retención Documental; Como muestra selectiva se tomó el consecutivo mercurio 2018200573 CAUSA: Falencias en la aplicabilidad de lo definido en la Tabla de Retención Documental. CRITERIO: Resolución 0552 de 2016 CONSECUENCIA: Desorganización administrativaReproceso en la gestión de la entidad</t>
  </si>
  <si>
    <t>CONDICION: Se verifico el estado de las transferencias primarias en la secretaria de General, dirección de Atención al Ciudadano, encontrándose sin transferir la producción documental del año 2015, se evidencio selectivamente en la serie COMISIONES CONCEJOS Y COMITES con tiempo de retención en archivo de gestión de tres años de acuerdo a resolución 417 de 2012;se evidenció en la carpeta identificada con el código 0204 12 05; se observa ultimo tipo documental correspondiente a acta de fecha 17/12/2015 de la serie antes citada. CAUSA: Debilidades en la continuidad de la aplicación de los procedimientos del proceso de Gestión Documental, y en la sujeción de las normas de carácter archivístico. CRITERIO: Resolución Departamental 417 de 2012 CONSECUENCIAS: Incumplimientos de tipo Normativo Represamiento de documentación en el archivo de Gestión Desorganización administrativa</t>
  </si>
  <si>
    <t>CONDICION: En la Secretaría general, Dirección de Atención al Ciudadano, se revisó selectivamente, la carpeta de la serie ACTAS subsidie Actas de Comité de Atención al Ciudadano código: 162 09 21 correspondiente a la vigencia 2018 y 2019 en el estiquer de la carpeta se presenta fecha inicial que no corresponde al orden cronológico de los tipos documentales; la fecha inicial del rotulo es 11/01/2018 y al interior de la carpeta el tipo documental única con fecha 14/06/2019 acta de comité de Atención al Ciudadano, no se encuentra foliada la carpeta en la parte superior derecha, ni en orden cronológico, no está archivado en forma de libro.En el primer piso de la Asamblea de Cundinamarca, en uno de los recintos, se aprecia archivo desorganizado, de la dirección de Atención al Ciudadano de la Secretaría General que reposa, sin intervención ni aplicación de normas archivísticas, en más de 30 cajas, pertenecientes a esta dirección; se observó selectivamente la carpeta identificada con el numero 21 la cual registra serie 0204 27 24ubicada en la caja número 4. Similar situación se aprecia en ese lugar, con documentación de la Biblioteca de la Gobernación de Cundinamarca Sector Central, correspondiente a ordenanzas y demás producción documental que data del año1946 entre otros; además, que no se observan medidas de seguridad para el ingreso a este lugar ya que la puerta al momento de la auditoría se encontraba abierta y se ingresó libremente. CAUSA: Falencias en aplicación de normatividad archivística. CRITERIO: Articulo 4 Acuerdo AGN 042 del 31 de octubre de 2002. organización archivos de gestiónAcuerdo 49 del 05 de mayo de 2000GUÍA PARA LA ORGANIZACIÓN DE LOS ARCHIVOS DE GESTIÓN Y TRANSFERENCIAS DOCUMENTALES AL ARCHIVO CENTRAL versión 3 del 07/12/2015 CONSECUENCIA: Reproceso en la entidad Desorganización al interior de la Unidad de Conservación documentalDeterioren la conservación de documentos y perdida de los mismos.</t>
  </si>
  <si>
    <t>CONDICIÓN: En el informe de seguimiento a las PQRSD del Primer semestre del año 2019 del Nivel Central de la Entidad, existen 1.236 PQRSD que fueron contestadas FUERA DE TIEMPO y 244 se reportan SIN CONTESTAR FUERA DE TIEMPO, con un indicador de oportunidad que hace análisis únicamente a las PQRSD contestadas, excluyendo las que no tienen respuesta, generando una medición inadecuada de los datos arrojados. CRITERIO: Ley No. 1755 de 2015, define el artículo 14 Términos para resolver las distintas modalidades de peticiones, que toda petición realizada a la entidad deberá ser resuelta dentro de los quince (15) días siguientes a su recepción. CAUSA: El indicador excluye las PQRSD no contestadas, generando análisis y mediciones inadecuadas de las PQRSD radicadas y resueltas oportunamente en la Entidad. CONSECUENCIA: Incumplimiento de la Norma e imagen institucional.</t>
  </si>
  <si>
    <t>CONDICIÓN: En los canales de Atención al Ciudadano de la Entidad (presencial, telefónico, virtual) se evidenciaron deficiencias, tanto por los tiempos de demora en contestar las llamadas telefónicas, así como su direccionamiento, como en la evaluación de las encuestas en las que se evidencian calificaciones bajas y en el mensaje del canal virtual con respuesta en hora hábil mencionando: "Lo sentimos, en este momento no hay funcionarios que puedan atenderlo, muchas gracias". CRITERIO:CONPES 3785 de 2013: D. Cobertura y fortalecimiento de los canales de acceso. Numeral 100. CAUSA: Falta mejorar los mecanismos mediante los cuales los ciudadanos acceden a la información sobre la oferta de servicios del Estado. CONSECUENCIA: Incumplimiento de la norma y afectación de la imagen institucional.</t>
  </si>
  <si>
    <t>CONDICIÓN: Se evidencia PQRSD No. 2018171766 de fecha 26/10/2018 sin respuesta en la Herramienta mercurio. Existen soportes y se evidencia que el requerimiento ingreso a la ruta PQRSDF como Derecho de Petición de acuerdo a lo que el asunto menciona , aunque su contenido no corresponde a un Derecho de Petición, sino a una respuesta de la Empresa CODENSA dada a la Dirección de Servicios Administrativos, encontrándose en estado pendiente en el paso 1, evidenciando que la clasificación dada no corresponde, teniendo en cuenta que es una comunicación. CRITERIO: Ley No. 1755 de 2015, se define según el artículo 14 Términos para resolver las distintas modalidades de peticiones, que toda petición realizada a la entidad deberá ser resuelta dentro de los quince (15) días siguientes a su recepción. CAUSA: Falta control en la clasificación adecuada de PQRSD. El Procedimiento M-AC-PR-001 ADMINISTRACIÓN DE PETICIONES, QUEJAS, RECLAMOS, SUGERENCIAS, DENUNCIAS Y FELICITACIONES Y SUGERENCIAS- 4. GENERALIDADES Y O POLITICAS DE OPERACIÓN. Segundo Párrafo Numeral 4.8 establece que: Teniendo en cuenta la definición de derecho petición descrita en el ítem TERMINOLOGÍA, detallada en el Procedimiento, es importante tener en cuenta que bajo este concepto sólo se deben radicar las comunicaciones que requieren respuesta. Aquellas que no requieren respuesta se radicarán bajo el concepto de ""comunicaciones"" definido en el Sistema de Gestión Documental. CONSECUENCIA: Incumplimiento de la Normatividad.</t>
  </si>
  <si>
    <t>Vig 2015</t>
  </si>
  <si>
    <t>Vig 2014</t>
  </si>
  <si>
    <t>Vig 2016</t>
  </si>
  <si>
    <t>Vig 2017</t>
  </si>
  <si>
    <t>Vig 2018</t>
  </si>
  <si>
    <t>Si</t>
  </si>
  <si>
    <t>No</t>
  </si>
  <si>
    <t>3}</t>
  </si>
  <si>
    <t>Etiquetas de fila</t>
  </si>
  <si>
    <t>Cuenta de Actividad</t>
  </si>
  <si>
    <t>(en blanco)</t>
  </si>
  <si>
    <t>Total general</t>
  </si>
  <si>
    <t xml:space="preserve">Cuenta de Estado del Hallazgo </t>
  </si>
  <si>
    <t>CONDICIÓN: De un universo de 1.333 contratos de las vigencias 2018 y 2019 de la Secretaría de Salud, se tomó una muestra aleatoria de 40 contratos, los cuales fueron objeto de auditoría bajo el criterio de publicación en el Secop de las etapas pre contractual, contractual y pos contractual, evidenciando lo siguiente: (Anexo documento) CRITERIO: Artículo 2.1.1.2.1.7 y Artículo 2.1.1.2.1.8 del Decreto 1081 de 2015. Artículo 2.2.1.1.1.3.1 del Decreto 1082 de 2015 CAUSA: Deficiencias en las actividades de publicación de contratación en el secop, desarrolladas en la Secretaría de Salud. CONSECUENCIA: Materialización del riesgo de fallas en publicidad de procesos contractuales, baja transparencia en la contratación de la Secretaría de Salud.</t>
  </si>
  <si>
    <t>CONDICIÓN: En la secretaria de Salud, Despacho del Secretario,se revisó selectivamente el uso de la hoja de control código A- GD- FR - 015 del 24/08/2017,y no se encontró diligenciada de manera adecuada como consta en el contrato SS-CPS-524 de 2018, presenta hoja de control pero no se diligencia el encabezado respecto a dependencia serie subserie y la relación de folios descrita no corresponde con los tipos documentales archivados al interior de la carpeta; por ejemplo a folio 76 reposa certificado de disponibilidad presupuestal pero se relaciona en la hoja de control examen precontractual ; a folio 62 reposa archivada la minuta del contrato, pero en la hoja de control no aparece relacionada y en el expediente contractual SS-CPS-534 de 2018,no presenta implementada la hoja de control. CRITERIO: Circular interna número 32 del 30/08/2017, emanada por la Secretaría General CAUSA: Debilidades en la aplicación de los lineamientos emitidos por el líder del proceso de Gestión Documental. CONSECUENCIA: Reprocesos para recuperación de documentos.</t>
  </si>
  <si>
    <t>CONDICIÓN: En la muestra seleccionada se evidencia que en la ruta PQRSDF, las siguientes presentan tiempos de respuesta superiores a lo establecido: - 2018164784: Radicada en la página web el 16/10/2018 con respuesta del 08/11/2018. Tiempo de respuesta: 17 días. - 2018200216: Radicada el 13/12/2018 con respuesta del 23/01/2019. Tiempo de respuesta: 29 días - 2018140765: Radicada el 11/09/2018. Presenta respuesta 03/10/2018. Tiempo de respuesta de 16 días. -2018204984: Radicada el 21/12/2018. Presenta respuesta en la Herramienta MERCURIO del 15/03/2019. Tiempo de respuesta: 60 días. - 2018169562: Radicada el 24/10/2018, presenta fecha de respuesta 27/11/2018.Tiempo de respuesta:24 días. Adicionalmente, no se evidencia respuesta en las siguientes PQRSDF: - 2018126721:Radicada el 22/08/2018 - 2018184850: Radicada el 19/11/2018 - 2018122689: Radicada el 14/08/2018 - 2018176938: Radicada el 06/11/2018 CRITERIO: Ley No. 1755 de 2015, se define según el artículo 14 Términos para resolver las distintas modalidades de peticiones, que toda petición realizada a la entidad deberá ser resuelta dentro de los quince (15) días siguientes a su recepción. CAUSA: No se da cumplimiento a los tiempo de respuesta establecidos y se llevan a cabo radicaciones en ruta que no corresponde a la de PQRSD. CONSECUENCIA: Incumplimiento de la Normatividad</t>
  </si>
  <si>
    <t>CONDICIÓN: La herramienta Mercurio Consolida la radicación de PQRSD, evidenciándose que en la ruta, 260-Comunicaciones,se lleva a cabo radicación de PQRSD,permitiendo evacuar el documento sin respuesta, así: - 2018126721: Radicada el 22/08/2018 en la ruta 260 en la Herramienta MERCURIO con Referencia: Respuesta Derecho de Petición. En el paso 2, es evacuada sin proyectar respuesta. - 2018184850: Radicada el 19/11/2018 en la ruta 260 en la Herramienta MERCURIO presenta como Referencia:Derecho de Petición Ibagué Gobernación del Tolima. En el paso 2 es evacuada respuesta. - 2018122689: Radicada el 14/08/2018 en la ruta 260 en la Herramienta MERCURIO presenta como Referencia: Derecho de Petición. En el paso 2, es evacuada sin respuesta. - 2018176938: Radicada el 06/11/2018 en la ruta 260 en la Herramienta MERCURIO con Referencia: Respuesta Derecho de Petición. En el paso 2, es evacuada sin respuesta. CRITERIO: Ley No. 1755 de 2015, se define según el artículo 14 Términos para resolver las distintas modalidades de peticiones, que toda petición realizada a la entidad deberá ser resuelta dentro de los quince (15) días siguientes a su recepción. CAUSA: Falta control en la clasificación adecuada de PQRSD. El Procedimiento M-AC-PR-001ADMINISTRACIÓN DE PETICIONES, QUEJAS, RECLAMOS, SUGERENCIAS, DENUNCIAS Y FELICITACIONES Y SUGERENCIAS- 4. GENERALIDADES Y O POLITICAS DE OPERACIÓN. Segundo Párrafo Numeral 4.6 establece que:"Las peticiones, quejas, reclamos, sugerencias, denuncias y felicitaciones se deberán resolver y hacer llegar al ciudadano, dentro de los tiempos establecidos por la normatividad vigente, a partir de la fecha de radicación por parte del usuario. Cuando no fuere posible resolver o contestar la queja o reclamo en dicho plazo, el profesional encargado en cada dependencia, deberá informar así al usuario, expresando los motivos de la demora y señalando a la vez la fecha en que se resolverá o dará la respuesta" CONSECUENCIA: Incumplimiento de la Normatividad.</t>
  </si>
  <si>
    <t>CONDICIÓN: Se revisó el archivo de gestión de la Secretaria de Salud, Dirección de Salud Pública, y se evidencia que la entidad no tiene diligenciado en su totalidad el Inventario único Documental de la producción documental correspondiente a los años 2018 y 2019 de la serie documental DERECHOS DE PETICIÓN; selectivamente se aprecio en la muestra documental,solicitud de fecha 04 de septiembre de 2018 con radicado mercurio 2018135715, remitido por el Ministerio de Salud y requerimiento del 03/01/2019 radicado con el mercurio 2019000515 remitido por el Ministerio de Salud Pública, que reposan archivadas carpeta descrita con el código 262 132 fondo SECRETARIA DE SALUD subfondo DIRECCIÓN SALUD PÚBLICA serie DERECHOS DE PETICIÓN, pero no se encuentran registrados en el FUID de los años antes mencionados. CRITERIO: Artículo 26 de la Ley 594 de 2000 Artículo 2.8.2.5.8 del Decreto 1080 de 2015 CAUSA: No hay continuidad en los procesos de gestion documental y por ende incumpliminetonormativo y de los procedimientos y lineamientos impartidos por el líder del proceso. CONSECUENCIA: Desorden en la documentación producida. Hallazgos por parte de los entes de control y rectores en materia archivística</t>
  </si>
  <si>
    <t>CONDICIÓN: En la Secretaría de Salud,selectivamente se verificó las transferencias primarias de la serie documental CONTRATOS Y CONVENIOS, de la vigencia 2013, con tiempo de retención de 4 años y se observa que no se han realizado. CAUSA: Debilidades en la continuidad de la aplicación de los procedimientos del proceso de Gestión Documental, y en la sujeción de las normas de carácter archivístico. CRITERIO: Resolución Departamental 417 de 2012 CONSECUENCIAS: Incumplimientos de tipo Normativo Represamiento de documentación en el archivo de Gestión Desorganización administrativa</t>
  </si>
  <si>
    <t>CONDICIÓN: En selección aleatoria, se evidencia que en la ruta PQRSDF de la Secretaría de Hacienda, los siguientes radicados presentan un tiempo de respuesta superior a 16 días, así: - 2019091591: tiempo de respuesta: 36 días. - 2019122642: tiempo de respuesta:46 días. - 2019110995: tiempo de respuesta:58 días. - 2019091389: tiempo de respuesta:53 días. - 2018164777: Tiempo de respuesta: 17 días. - 2019074587: Tiempo de respuesta: 44 días. - 2019080062: Tiempo de la primera respuesta: 16 días. - 2019080798: tiempo de respuesta: 16 días. - 2019093422: tiempo de respuesta: 18 días. - 2018147946: tiempo de respuesta: 30 días. - 2019011721: tiempo de respuesta: 31 días. - 2019101235: tiempo de respuesta: 23 días CRITERIO: Ley No. 1755 de 2015, define el artículo 14 Términos para resolver las distintas modalidades de peticiones, que toda petición realizada a la entidad deberá ser resuelta dentro de los quince (15) días siguientes a su recepción. CAUSA: Incumplimiento de los términos para resolver las distintas modalidades de peticiones. CONSECUENCIA: Incumplimiento de la Norma y afectación de la imagen institucional</t>
  </si>
  <si>
    <t>CONDICIÓN: De un universo de 193 contratos de las vigencias 2018 y 2019 de la Secretaría de Hacienda, se tomó una muestra aleatoria de 34 contratos, los cuales fueron objeto de auditoría bajo el criterio de publicación en el Secop de las etapas pre contractual, contractual y pos contractual, evidenciando lo siguiente: • SH-CPS-042-2018, SH-MINC-001-2018, SH-CPS-012-2019, SH-CPS-013-2019, SH-CPS-014-2019, SH-CPS-019-2019, SH-CPS-022-2019, SH-CPS-042-2019, SH-CPS-059-2019, SH-CPS-063-2019, SH-CPS-070-2019, SH-CPS-078-2019, SH-CPS-083-2019, SH-LP-001-2019, SH-SASI-001-2019, SH-SASI-002-2019, SH-SASI-003-2019 : No se evidencian los correspondientes informes de supervisión en la plataforma. Del total de los contratos auditados (34), 17 presentan incumplimientos de publicación en el Secop, solo en la etapa contractual, es decir con la publicación de los informes de supervisión, representando el 50% de la muestra. CRITERIO: Artículo 2.1.1.2.1.7 y Artículo 2.1.1.2.1.8 del Decreto 1081 de 2015. Artículo 2.2.1.1.1.3.1 del Decreto 1082 de 2015 CAUSA: Falencias en las actividades de publicación de contratación en el secop, en la etapa contractual ode ejecución del contrato, desarrolladas en la Secretaría de Hacienda. CONSECUENCIA: Materialización del riesgo de fallas en publicidad de procesos contractuales, baja transparencia en la contratación de la Secretaría de Hacienda.</t>
  </si>
  <si>
    <t>CONDICIÓN: En la Secretaria de Hacienda, despacho del secretario, se revisó selectivamente el uso de la hoja de control código A- GD- FR - 015 del 24/08/2017,y no se encontró diligenciada durante la etapa de gestión, en los expedientes contractuales de la vigencia 2019 de conformidad con la Circular 032 del 30 de agosto de 2017,emanada por la secretaría General de la Gobernación de cundinamarca; se evidenció en los expedientes contractuales contrato SH-CPS-028-2019 y contrato SH-CPS-068-2019 de la muestra seleccionada. CRITERIO: Circular interna número 32 del 30/08/2017, emanada por la Secretaría General CAUSA: Debilidades en la aplicación de los lineamientos emitidos por el líder del proceso de Gestión Documental. CONSECUENCIA: Reprocesos para recuperación de documentos.</t>
  </si>
  <si>
    <t>CONDICIÓN: Se revisó de manera selectiva el archivo de gestión de la Secretaria de Hacienda, Despacho del Secretario y se evidencia que la entidad no tiene diligenciado en su totalidad los campos del formato de Inventario único Documental, asociado a la serie CONTRATOS, correspondiente a los años 2018 y 2019, se aprecio en la muestra contractual, contrato SH -CPS-028 de 2019 Contrato SH-CPS-038-2018; los campos que se observan sin diligenciar hacen referencia a fechas iniciales y ubicación topográfica. CRITERIO: Artículo 26 de la Ley 594 de 2000 Artículo 2.8.2.5.8 del Decreto 1080 de 2015 CAUSA: No hay continuidad en los procesos de gestión documental y por ende incumplimineto normativo y de los procedimientos y lineamientos impartidos por el líder del proceso. CONSECUENCIA: Desorden en la documentación producida. Hallazgos por parte de los entes de control y rectores en materia archivística.</t>
  </si>
  <si>
    <t>CONDICIÓN: Se verificó selectivamente, el estado de las transferencias primarias en la secretaria de Hacienda, despacho del secretario, encontrándose sin transferir la producción documental del año 2012 y 2013, de la serie ACTOS ADMINISTRATIVOS Subserie Resoluciones Código 0701 02 02, como se observa en la muestra aleatoria Resolución No. 001 del 04 de enero de 2012 y Resolución 015 del 22 de agosto de 2012, carpeta 1,fechas extremas del 04 de enero de 2012 al 22 de agosto de 2012. Y para la vigencia 2013, Resolución 042 del 15 de febrero de 2013, Carpeta 3 fechas extremas del 04 de enero al 27 de diciembre de 2013.Los tiempos de retención en archivo de gestión,para esta serie son de 4 años de acuerdo a Resolución 417 de 2012 CAUSA: Debilidades en la continuidad de los procedimientos del proceso de Gestión Documental, y en la aplicabilidad de las normas de carácter archivístico. CRITERIO: Resolución Departamental 417 de 2012 CONSECUENCIA: Incumplimientos de tipo Normativo Represamiento de documentación en el archivo de Gestión.</t>
  </si>
  <si>
    <t>CONDICIÓN: Se reviso el archivo de gestión de la Secretaria de Educación, Oficina asesora Jurídica y se evidencia que la entidad no tiene diligenciado en su totalidad del Inventario único Documental FUID, de la producción documental correspondiente a la vigencia 2019. Selectivamente se apreció en la muestra contractual SE-CDCVI-132 de 2019, SE-CD-248 de 2019, SE-CD-141 de 2019 y SE-CD-140 de 2019, de la serie documental CONTRATOS, los cuales, no se encuentran registrados en el FUID. CRITERIO: Artículo 26 de la Ley 594 de 2000 Artículo 2.8.2.5.8 del Decreto 1080 de 2015 CAUSA: No hay continuidad en los procesos de gestión documental y por ende incumplimiento normativo y de los procedimientos y lineamientos impartidos por el líder del proceso. CONSECUENCIA: Desorden en la documentación producida. Hallazgos por parte de los entes de control y rectores en materia archivista.</t>
  </si>
  <si>
    <t>CONDICIÓN: De un universo de 478 contratos de las vigencias 2018 y 2019 de la Secretaría de Educación, se tomó una muestra aleatoria de 38 contratos, los cuales fueron objeto de auditoría bajo el criterio de publicación en el Secop de las etapas pre contractual, contractual y pos contractual, evidenciando lo siguiente: • SE-CDCVI-437-2018, SE-288-2018, SE-300-2018, SE-345-2018, SE-CDCVI- 426-2018, SE-283-2018, SE-315-2018, SE-CDCVI-439-2018, SE-226-218-2019, SE-CDCVI-128-2019, SE-CDCVI-181-2019, SE-196-188-2019, SE-199-191-2019, SE-230-222-2019, SE-244-236-2019, No se evidencian los correspondientes informes de supervisión en la plataforma. • SE-CPS-283-2019: El contrato no evidencia en la plataforma SECOP ninguno de los soportes de la etapa precontractual, solo soportar el contrato y no tiene la publicación de los correspondientes informes de supervisión, que de acuerdo a la cláusula 3 del contrato, deben ser informes mensuales. • SE-153-145-2019, SE-223-225-2019, SE-230-222-2019 El contrato no presenta la delegación del supervisor, ni los informes de supervisión a la fecha. Del total de los contratos auditados (38), 19 presentan incumplimientos de publicación en el Secop, distribuidos en las diferentes etapas, precontractual y contractual, representando el 50% de la muestra. CRITERIO: Artículo 2.1.1.2.1.7 y Artículo 2.1.1.2.1.8 del Decreto 1081 de 2015. Artículo 2.2.1.1.1.3.1 del Decreto 1082 de 2015 CAUSA: Deficiencias en las actividades de publicación de contratación en el secop, en la etapa contractual o de ejecución del contrato, desarrolladas en la Secretaría de Educación. CONSECUENCIA: Materialización del riesgo de fallas en publicidad de procesos contractuales, baja transparencia en la contratación de la Secretaría de Educación.</t>
  </si>
  <si>
    <t>CONDICIÓN: En la Oficina Asesora Jurídica de la Secretaría de Educación, se observa que no se identifican las series documentales conforme lo establece la Tabla de Retención Documental; se apreció selectivamente para la serie CONTRATOS con el código 2701 114 en los expedientes SE-CDCVI-132 de 2019, SE-CD-248 de 2019, SE-CD-141 de 2019 y SE-CD-140 de 2019,los cuales no se identifican con la rotulación ni los códigos de serie asociados a la Resolución 0552 de 2016 CAUSA: Falencias en la aplicabilidad de lo definido en la Tabla de Retención Documental. CRITERIO: Resolución 0552 de 2016 CONSECUENCIA: Desorganización administrativa Reproceso en la gestión de la entidad.</t>
  </si>
  <si>
    <t>CONDICIÓN: En muestreo aleatorio a radicaciones de la Secretaría de Educación, se evidencia que en la ruta PQRSDF las siguientes presentan tiempos de respuesta superiores a lo establecido: - 2019118688: Tiempo de respuesta: 16 dìas - 2019108138: Tiempo de respuesta: 40 dìas - 2018147009: Tiempo de respuesta:258 días - 2019008662: Tiempo de respuesta: 55 dìas. - 2019035753: Tiempo de respuesta: 17 dìas. - 2019008686:Tiempo de respuesta: 61 dìas. - 2018190403: Radicada el 27/11/2018. En la Herramienta Mercurio registra Proyecto de respuesta con fecha 18/12/2018. Estado: EVACUADO. - 2019113103: Tiempo de respuesta: 35 dìas - 2018162896: Tiempo de respuesta 27 días. - 2018115058: Tiempo de respuesta:26 días - 2018115596: Tiempo de respuesta: 287 dìas Adicionalmente, las siguientes PQRSDF, son radicadas en la ruta 270 Comunicaciones evidenciándose que fueron evacuadas sin respuesta en el paso 1, 2 ó 3, aclarándo que la Herramienta por esta ruta permite su evacuación sin respuesta, así: - 2018187755:Evacuada en la Herramienta SIN RESPUESTA en el paso 2. - 2018207579: Evacuada en la Herramienta el 11/09/2019 SIN RESPUESTA en el paso 1. - 2018177084: Evacuado el 27/12/2018, con un comentario en el paso 3. CRITERIO: Ley No. 1755 de 2015, se define según el artículo 14 Términos para resolver las distintas modalidades de peticiones, que toda petición realizada a la entidad deberá ser resuelta dentro de los quince (15) días siguientes a su recepción. CAUSA: No se da cumplimiento a los tiempos de respuesta establecidos y se llevan a cabo radicaciones en ruta que no corresponde a la de PQRSDF, como: COMUNICACIONES, permitiendo evacuar el documento sin respuesta. CONSECUENCIA: Incumplimiento de la Normatividad vigente e iàgen institucional.</t>
  </si>
  <si>
    <t>CONDICIÓN: En la Secretaria de Educaciion, Oficina Asesora Jurídica, se reviso selectivamente el uso de la hoja de control codigo A- GD- FR - 015 del 24/08/2017,y no se encontró diligenciada durante la etapa de gestión, en los expedientes contractuales de la vigencia 2019de conformidad con laCircular 032 del 30 de agostode 2017,emanada por la secretaría General de la Gobernación decundinamarca; se evidencióen los expedientes contractualesSE-CDCVI-132 de 2019, SE-CD-248 de 2019, SE-CD-141 de 2019 y SE-CD-140 de 2019de la muestra seleccionada. similar situación se presenta en la Dirección de Personal de Instituciones Educativas respectoa a las historias laborales, las cuales no presentan diligenciada la hoja de control, de acuerdo a criterio normativo, como se pudo evidenciar en la muestra seleccionada del señor GUERRERO MARIN BRANDON STICK identiicado con cédula de ciudadanía No. 1019084622 y el señor BRICEÑO ALVARADO JAIME ORLANDO identificado con cédula de ciudadanía No. 79255073 CRITERIO: Circular interna número 32 del 30/08/2017, emanada por la Secretaría General CAUSA: Debilidades en la aplicación de los lineamientos emitidos por el líder del proceso de Gestión Documental. CONSECUENCIA: Reprocesos para recuperación de documentos.</t>
  </si>
  <si>
    <t>CONDICIÓN: Se reviso la organización del archivo gestión de la Secretaria de Educación, Dirección de Instituciones Educativas asociado a la serie HISTORIAS subserie Historia Laboral y se evidencian expedientes sin unificar como consta en la muestra selectiva que se tomo: Historia laboral de la señora DELGADO MEDINA ENEIDA identificada con cédula de ciudadanía No. 25559668 quien tiene una incorporación en el año 2018 con sus tipos documentales archivados en carpeta que reposa en el archivo de gestión de la secretaria de educación Dirección de personal de instituciones Educactivas pero también existe otra incorporación con expediente laboral ubicado en la caja No. 9304 en las bodegas de DATASTORAGE; similar situación ocurre con la señora HERRERA ROMERO ELIZABETH identificada con cédula de ciudadanía No. 28733152. presenta una vinculación en el año 2018 con historia laboral en el archivo de gestión de la secretaria de Educación y otra vinculación del año 2007 que reposa el expediente laboral en la caja No. 46202 en las bodegas de DATASTORAGE. CRITERIO: Circular 04 del 06 de Junio de 2003, proferida por el Archivo General de la Nación Acuerdo 042 de 2002 AGN CAUSA: No hay continuidad en los procesos de gestión documental y por ende incumplimineto normativo y de los procedimientos y lineamientos impartidos por el lider del proceso. CONSECUENCIA: Desorden en la organización de la documentación producida. Hallazgos por parte de los entes de control y rectores en materia archivistica</t>
  </si>
  <si>
    <t>CONDICIÓN: La Oficina de Control Interno en cumplimiento del Plan de Acción establecido para la vigencia 2019, en el mes de Septiembre realizó la verificación de los avances de los planes de mejoramiento, encontrándose incumplimiento en la ejecución de 8 actividades programadas, las cuales fueron cerradas como no eficaces. CRITERIO: Procedimiento E-GMC-PR-003 “ACCIONES CORRECTIVAS Y PREVENTIVAS CAUSA: Se reitera el hallazgo #3047 del año 2018, evidenciando que no se está haciendo control y seguimiento efectivo a los planes y acciones correctivas formuladas. CONSECUENCIA: Esto conlleva a que entes de control observen estas situaciones y además no se evidencie mejora continua en el proceso.</t>
  </si>
  <si>
    <t>CONDICIÓN: En la Dirección de Personas Jurídicas, de la secretaría Jurídica, se observa sin rotulación ni identificación dela serie documental, conforme lo establece la Tabla de Retención Documental resolución 0552 de 2016; se apreció selectivamente en la producción documental 2018 y 2019 para la serie INSPECCIÓN Y VIGILANCIA subserie Inspección y Vigilancia Entidades Sin Ánimo de Lucro y de Utilidad Común con domicilio en los Municipios del Departamento de Cundinamarca,código 213 20403 en la muestra de expedientes:6234-2018 ASOCIACION DE VIVIENDA ASOCIADOS LA PRADERA- LA VEGA,5377-2018 ASOCIACIÓN DE PRODUCTORES GANADEROS AGRÍCOLAS DE LAS VEREDAS LA ESTACIÓN Y GLORIETA- SUSA, 4685-2018 ASOCIACIÓN DE PRODUCTORES VÍCTIMAS DEL CONFLICTO ARMADO- TOPAIPI , 4475-2019 FUNDACIÓN SOCIAL AMA MI MUNDO JUNTOS POR LA INCLUSIÓN- GIRARDOT,5563-2019 FUNDACIÓN PROYECTANDO JÓVENES AL FUTURO- SOACHA, 7477 -2019 FUNDACIÓN CULTURAL GATO AZUL EN LIQUIDACIÓN-FACATATIVÁ, 6300-2018 ASOCIACIÓN DE COMERCIANTES ORGANIZADOS DE ZIPAQUIRÁ,4981-2019 FUNDACIÓN GRANJA ECOLÓGICA ESTACIÓN DEL PANTANO- SIMIJACA, 6844-2019 CORPORACIÓN GRUPO AZUL PROFUNDO Y SU SIGLA G A P-CAJICA,y el expediente 6303-2018 ASOCIACIÓN AGROPECUARIA, AMBIENTAL, TURÍSTICA DE DESARROLLO E INFRAESTRUCTURA DEL MUNICIPIO DE MEDINA DEPARTAMENTO DE CUNDINAMARCA-MEDINA los cuales no se identifican con la rotulación ni los códigos de la serie documental antes citada y asociada a la Resolución 0552 de 2016 CAUSA: Falencias en la aplicabilidad de lo definido en la Tabla de Retención Documental. CRITERIO: Resolución 0552 de 2016 CONSECUENCIA: Desorganización Administrativa Reproceso en la gestión de la entidad</t>
  </si>
  <si>
    <t>CONDICIÓN: Se revisó de manera selectiva el archivo de gestión de la Secretaria Jurídica, Dirección de Personas Jurídicas, serie INSPECCIÓN Y VIGILANCIA subserie Inspección y Vigilancia Entidades Sin Ánimo de Lucro y de Utilidad Común con domicilio en los Municipios del Departamento de Cundinamarca,código 213 20403 y se evidencia que la dependencia, no tiene diligenciado en su totalidad del Inventario Único Documental FUID,correspondiente a la vigencia 2018 y 2019;se aprecia diligenciado incorrectamente el campo relacionado con numero de folios toda vez que se asigna un solo folio sin tener en cuenta la foliación total de los expedientes, no se aprecia orden cronológico para el diligenciamiento del FUID respecto a número de expediente y fecha inical, se observa campos sin diligenciar como fechas, unidad de conservación, folios, observaciones y ubicación topográfica, por último el FUID no se encuentra unificado en un solo formato de Inventario único Documental Se pone de presente archivos independientes de la serie INSPECCIÓN Y VIGILANCIA. Lo anterior se vislumbra en la muestra selectiva asociada a los expedientes: 6234-2018 ASOCIACION DE VIVIENDA ASOCIADOS LA PRADERA- LA VEGA,5377-2018 ASOCIACIÓN DE PRODUCTORES GANADEROS AGRÍCOLAS DE LAS VEREDAS LA ESTACIÓN Y GLORIETA- SUSA, 4685-2018 ASOCIACIÓN DE PRODUCTORES VÍCTIMAS DEL CONFLICTO ARMADO- TOPAIPI , 4475-2019 FUNDACIÓN SOCIAL AMA MI MUNDO JUNTOS POR LA INCLUSION- GIRARDOT,5563-2019 FUNDACIÓN PROYECTANDO JÓVENES AL FUTURO- SOACHA, 7477 -2019 FUNDACIÓN CULTURAL GATO AZUL EN LIQUIDACIÓN-FACATATIVÁ, 7502-2019 FUNDACIÓN FLORA Y FAUNA VIVA EN LIQUIDACION-FACATATIVÁ, 7468-2019 FUNDACIÓN CENTRO DE PROTECCIÓN POR UN NIÑO FELIZ EN LIQUIDACION-FACATATIVÁ 4981-2019 FUNDACIÓN GRANJA ECOLÓGICA ESTACIÓN DEL PANTANO- SIMIJACA,6844-2019 CORPORACIÓN GRUPO AZUL PROFUNDO Y SU SIGLA G A P-CAJICA, 6303-2018 ASOCIACIÓN AGROPECUARIA, AMBIENTAL, TURÍSTICA DE DESARROLLO E INFRAESTRUCTURA DEL MUNICIPIO DE MEDINA DEPARTAMENTO DE CUNDINAMARCA-MEDINA ,y el expediente 6300-2018 ASOCIACIÓN DE COMERCIANTES ORGANIZADOS DE ZIPAQUIRÁ CRITERIO: "Plan de bienestar e incentivos Plan de capacitación" Artículo 26 de la Ley 594 de 2000 Artículo 2.8.2.5.8 del Decreto 1080 de 2015 CAUSA: No hay continuidad en los procesos de gestión documental y por ende incumplimineto normativo y de los procedimientos y lineamientos impartidos por el líder del proceso. CONSECUENCIA: Desorden en la documentación producida. Hallazgos por parte de los entes de control y rectores en materia archivística</t>
  </si>
  <si>
    <t>CONDICIÓN: En muestreo aleatorio a PQRSDF radicadas en la Secretaría Jurídica,se evidencia que el siguiente radicado en esta ruta,presenta tiempo de respuesta superior a lo establecido: -2018165669: 47 días. CRITERIO: Ley No. 1755 de 2015, se define según el artículo 14 Términos para resolver las distintas modalidades de peticiones, que toda petición realizada a la entidad deberá ser resuelta dentro de los quince (15) días siguientes a su recepción. CAUSA: No se da cumplimiento a los tiempo de respuesta establecidos y se llevan a cabo radicaciones en ruta que no corresponde a la de PQRSD. CONSECUENCIA: Incumplimiento de la Normatividad</t>
  </si>
  <si>
    <t>CONDICIÓN: En la Secretaria Jurídica,se revisó selectivamente el uso de la hoja de control código A- GD- FR - 015 del 24/08/2017,y no se encontró diligenciada durante la etapa de gestión, en los expedientes contractuales de la vigencia 2018 y 2019 de conformidad con la Circular 032 del 30 de agosto de 2017,emanada por la secretaría General de la Gobernación de cundinamarca; se evidenció en los expedientes contractuales-CPS-02-2019,Y SJ-CPS-03 -2019 , y Contrato SJ-CPS-013 -2018, Y SJ-CPS-014-2018,de la muestra seleccionada. CRITERIO: Circular interna número 32 del 30/08/2017, emanada por la Secretaría General CAUSA: Debilidades en la aplicación de los lineamientos emitidos por el líder del proceso de Gestión Documental. CONSECUENCIA: Reprocesos para recuperación de documentos.</t>
  </si>
  <si>
    <t>CONDICIÓN: La PQRSDF No. 2019119016 radicada en la Secretaría de Ciencia, Tecnología e Innovación en I semestre de la vigencia 2019, presenta un tiempo de respuesta superior a lo establecido: 16 días. CRITERIO: Ley No. 1755 de 2015, se define según el artículo 14 Términos para resolver las distintas modalidades de peticiones, que toda petición realizada a la entidad deberá ser resuelta dentro de los quince (15) días siguientes a su recepción. CAUSA: No se da cumplimiento a los tiempos de respuesta establecidos. CONSECUENCIA: Incumplimiento de la Normatividad</t>
  </si>
  <si>
    <t>Realizar capacitación a los funcionarios encargados de realizar la publicación de los procesos contractuales en SECOP 2 y 1, en el adecuado manejo las 2 plataformas</t>
  </si>
  <si>
    <t>Realizar auditoria a la publicación de los documentos de los expedientes contractuales en la plataforma SECOP 2 Y 1, Vigencias 2018 y 2019.</t>
  </si>
  <si>
    <t>Subsanar las publicaciones de los documentos que reposan en la carpeta y que no fueron publicados.</t>
  </si>
  <si>
    <t xml:space="preserve">Elaborar una base de excel para realizar seguimiento de los procesos realizados en el área vs. procesos revisados en SECOP. </t>
  </si>
  <si>
    <t>Elaborar matriz de delegados ( mínimo 1 de planta) para elaboración de hojas de control y entrega de carpetas a la DAF</t>
  </si>
  <si>
    <t>Elaborar el cuadro de seguimiento periódico a la gestión documental de la contratación, seleccionados de la Secretaria de Salud.</t>
  </si>
  <si>
    <t xml:space="preserve">Capacitar a los delegados de cada dirección en el diligenciamiento de la hoja de control y entrega de carpetas en Aplicación del formato Hoja de Control documental. </t>
  </si>
  <si>
    <t xml:space="preserve">Solicitar a los lideres de sub-procesos y jefes de oficina de la Secretaria de Salud el nombre de los responsables de respuestas de PQRSDF en sus direcciones y sus suplentes en caso de ausencia </t>
  </si>
  <si>
    <t xml:space="preserve">Solicitar y enviar a capacitación en manejo y términos de respuesta de PQRSDF a las personas de la Dirección que gestionan estas respuestas. </t>
  </si>
  <si>
    <t>Solicitar y enviar a capacitación en manejo y términos de respuesta de PQRSDF a las personas de la Dirección que gestionan estas respuestas.</t>
  </si>
  <si>
    <t xml:space="preserve">Enviar periódicamente a lideres y jefes de área seguimiento de tiempos de respuesta a las PQRSDF </t>
  </si>
  <si>
    <t>Actualizar del procedimiento MAE PR-006  Direccionamiento de Comunicaciones Externas Recibidas y capacitar a los involucrados</t>
  </si>
  <si>
    <t xml:space="preserve">Incluir a los servidores de la Secretaria de Salud de la Dirección Administrativa y Financiera encargados de la distribución de comunicados ruta 260, dentro del comité de PQRS que se adelanta mensualmente (  Jesús Antonio Díaz Moreno) </t>
  </si>
  <si>
    <t>Diligenciamiento periódico del Formato de Salidas No Conformes con las PQRSF que llegan por la ruta 260 y envio a la Jefatura de OPAC y al CIAC</t>
  </si>
  <si>
    <t xml:space="preserve">Incluir el formato FUIT al 100% de las cajas en custodia en el archivo de la Dirección . </t>
  </si>
  <si>
    <t>Incluir el formato FUIT al 100% de las cajas en custodia en el archivo de la Dirección .</t>
  </si>
  <si>
    <t xml:space="preserve">Elaborar cronograma de intervención para los contratos y convenios de la vigencia 2013. </t>
  </si>
  <si>
    <t xml:space="preserve">Realizar informe trimestral de seguimiento al cumplimiento del cronograma de intervención de los contratos y convenios 2013. </t>
  </si>
  <si>
    <t>Realizar la transferencia primaria de los contratos y convenios de la vigencia 2013.</t>
  </si>
  <si>
    <t xml:space="preserve">Trabajar de manera conjunta entre las dependencias del CIAC y la Sub dirección de Atención al Contribuyente, con el fin de articular el sistema y lograr una gestión efectiva de las PQRS </t>
  </si>
  <si>
    <t>Solicitar al responsable del Sistema de Gestión Documental (mercurio) en la Gobernación, contemplar los diferentes términos de vencimiento en materia tributaria para par respuesta a la solicitudes que ingresan a la dirección de rentas</t>
  </si>
  <si>
    <t>Realizar la respectiva capacitación del personal que realiza el reparto de correspondencia dentro de la Dirección de Rentas y Gestión Tributaria.</t>
  </si>
  <si>
    <t>Aplicar los lineamientos del líder del proceso de gestión documental e incorporar en los expedientes contractuales de la vigencia 2019 el formato A-GD-FR-015 denominado hoja de control documental como lo establece en el AGN en letra Script ( manu escrita). EVIDENCIA: Formato A-GD-FR-015 diligenciado en un muestra equivalente al 20% del total de los expedientes contractuales de la secretaria de hacienda la vigencia 2019</t>
  </si>
  <si>
    <t>Diligenciar los espacios del formato único de inventario documental FUID de os contratos 028 DE 2019 Y 038-2019. EVIDENCIA: FUID diligenciado</t>
  </si>
  <si>
    <t>Diligenciar en su totalidad los espacios del formato único de inventario documental FUID de los expedientes de la vigencia 2019 EVIDENCIA:Soporte documental - Formatos diligenciados</t>
  </si>
  <si>
    <t xml:space="preserve">Transferir la producción documental del año 2012 y 2013, de la serie ACTOS ADMINISTRATIVOS Subserie Resoluciones Código 0701 02 02, de acuerdo a cronograma de la Secretaria General - Dirección Gestión Documental </t>
  </si>
  <si>
    <t xml:space="preserve">Socializar al personal del área la guía de aseguramiento de la calidad analítica fisicoquímico de aguas y alimentos y procedimiento de análisis y post-análisis de Muestras en el Laboratorio de Salud Pública. </t>
  </si>
  <si>
    <t xml:space="preserve">Realizar comprobación intermedia a los siguientes equipops: Equipo Dilumat EM-AA-010, equipo espectrofotómetro. Los equipos cromatógrafos se encuentran fuera de servicio debido a que no se encuentran en uso. </t>
  </si>
  <si>
    <t>Amparo Fabiola Montezuma Solarte</t>
  </si>
  <si>
    <t>Jesus Antonio Diaz Moreno</t>
  </si>
  <si>
    <t>Esmeralda Ruiz Guevara</t>
  </si>
  <si>
    <t>Blanca Stella Diaz Montaña</t>
  </si>
  <si>
    <t>Myriam Ordoñez Muñoz</t>
  </si>
  <si>
    <t>Ingrid Yojana Guzman Rincon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</si>
</sst>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Calibri"/>
      <family val="2"/>
      <scheme val="minor"/>
    </font>
    <font>
      <b/>
      <sz val="11"/>
      <color theme="1"/>
      <name val="Calibri"/>
      <family val="2"/>
      <scheme val="minor"/>
    </font>
    <font>
      <b/>
      <sz val="12"/>
      <color theme="1"/>
      <name val="Arial"/>
      <family val="2"/>
    </font>
    <font>
      <b/>
      <sz val="11"/>
      <color theme="1"/>
      <name val="Arial"/>
      <family val="2"/>
    </font>
    <font>
      <b/>
      <sz val="28"/>
      <color theme="1"/>
      <name val="Arial"/>
      <family val="2"/>
    </font>
    <font>
      <sz val="11"/>
      <color theme="1"/>
      <name val="Arial"/>
      <family val="2"/>
    </font>
    <font>
      <b/>
      <sz val="10"/>
      <color theme="1"/>
      <name val="Arial"/>
      <family val="2"/>
    </font>
    <font>
      <sz val="11"/>
      <color theme="1"/>
      <name val="Calibri"/>
      <family val="2"/>
      <scheme val="minor"/>
    </font>
  </fonts>
  <fills count="2">
    <fill>
      <patternFill patternType="none"/>
    </fill>
    <fill>
      <patternFill patternType="gray125"/>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
    <xf numFmtId="0" fontId="0" fillId="0" borderId="0"/>
    <xf numFmtId="9" fontId="7" fillId="0" borderId="0" applyFont="0" applyFill="0" applyBorder="0" applyAlignment="0" applyProtection="0"/>
  </cellStyleXfs>
  <cellXfs count="42">
    <xf numFmtId="0" fontId="0" fillId="0" borderId="0" xfId="0"/>
    <xf numFmtId="0" fontId="0" fillId="0" borderId="0" xfId="0" applyFill="1" applyAlignment="1">
      <alignment horizontal="center"/>
    </xf>
    <xf numFmtId="14" fontId="0" fillId="0" borderId="0" xfId="0" applyNumberFormat="1" applyAlignment="1">
      <alignment horizontal="center"/>
    </xf>
    <xf numFmtId="0" fontId="3" fillId="0" borderId="1" xfId="0" applyFont="1" applyBorder="1" applyAlignment="1">
      <alignment vertical="center"/>
    </xf>
    <xf numFmtId="0" fontId="4" fillId="0" borderId="5" xfId="0" applyFont="1" applyBorder="1" applyAlignment="1">
      <alignment vertical="center"/>
    </xf>
    <xf numFmtId="0" fontId="4" fillId="0" borderId="5" xfId="0" applyFont="1" applyFill="1" applyBorder="1" applyAlignment="1">
      <alignment horizontal="center" vertical="center"/>
    </xf>
    <xf numFmtId="14" fontId="4" fillId="0" borderId="5" xfId="0" applyNumberFormat="1" applyFont="1" applyBorder="1" applyAlignment="1">
      <alignment horizontal="center" vertical="center"/>
    </xf>
    <xf numFmtId="0" fontId="0" fillId="0" borderId="1" xfId="0" applyNumberFormat="1" applyFont="1" applyFill="1" applyBorder="1"/>
    <xf numFmtId="14" fontId="0" fillId="0" borderId="1" xfId="0" applyNumberFormat="1" applyFont="1" applyFill="1" applyBorder="1"/>
    <xf numFmtId="0" fontId="0" fillId="0" borderId="1" xfId="0" applyFont="1" applyFill="1" applyBorder="1"/>
    <xf numFmtId="0" fontId="0" fillId="0" borderId="1" xfId="0" applyFont="1" applyFill="1" applyBorder="1" applyAlignment="1">
      <alignment horizontal="center" vertical="center"/>
    </xf>
    <xf numFmtId="0" fontId="0" fillId="0" borderId="0" xfId="0" applyBorder="1"/>
    <xf numFmtId="0" fontId="0" fillId="0" borderId="1" xfId="0" applyFill="1" applyBorder="1"/>
    <xf numFmtId="0" fontId="0" fillId="0" borderId="0" xfId="0" applyBorder="1" applyAlignment="1">
      <alignment horizontal="center" vertical="center"/>
    </xf>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0" xfId="0" applyAlignment="1">
      <alignment horizontal="left" indent="2"/>
    </xf>
    <xf numFmtId="9" fontId="0" fillId="0" borderId="0" xfId="1" applyFont="1"/>
    <xf numFmtId="0" fontId="0"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8"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3" fillId="0" borderId="0" xfId="0" applyFont="1" applyAlignment="1">
      <alignment horizontal="center"/>
    </xf>
    <xf numFmtId="0" fontId="5" fillId="0" borderId="0" xfId="0" applyFont="1" applyAlignment="1">
      <alignment horizontal="center"/>
    </xf>
    <xf numFmtId="0" fontId="5" fillId="0" borderId="5" xfId="0" applyFont="1" applyBorder="1" applyAlignment="1">
      <alignment horizontal="center"/>
    </xf>
    <xf numFmtId="0" fontId="6" fillId="0" borderId="1" xfId="0" applyFont="1" applyFill="1" applyBorder="1" applyAlignment="1">
      <alignment horizontal="center" vertical="center"/>
    </xf>
    <xf numFmtId="0" fontId="0" fillId="0" borderId="1" xfId="0" applyBorder="1" applyAlignment="1">
      <alignment horizont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3" fillId="0" borderId="1" xfId="0" applyFont="1" applyBorder="1" applyAlignment="1">
      <alignment horizontal="center" vertical="center"/>
    </xf>
    <xf numFmtId="0" fontId="0" fillId="0" borderId="8" xfId="0" applyFill="1" applyBorder="1" applyAlignment="1">
      <alignment horizontal="center"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[Ficha planes de mejoramiento internos.xlsx]ESTADO!TablaDinámica1</c:name>
    <c:fmtId val="9"/>
  </c:pivotSource>
  <c:chart>
    <c:autoTitleDeleted val="1"/>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ESTADO!$B$3</c:f>
              <c:strCache>
                <c:ptCount val="1"/>
                <c:pt idx="0">
                  <c:v>Total</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ESTADO!$A$4:$A$11</c:f>
              <c:multiLvlStrCache>
                <c:ptCount val="4"/>
                <c:lvl>
                  <c:pt idx="0">
                    <c:v>SI</c:v>
                  </c:pt>
                  <c:pt idx="1">
                    <c:v>(en blanco)</c:v>
                  </c:pt>
                  <c:pt idx="2">
                    <c:v>NO</c:v>
                  </c:pt>
                  <c:pt idx="3">
                    <c:v>SI</c:v>
                  </c:pt>
                </c:lvl>
                <c:lvl>
                  <c:pt idx="0">
                    <c:v>Abierta</c:v>
                  </c:pt>
                  <c:pt idx="2">
                    <c:v>Cerrada</c:v>
                  </c:pt>
                </c:lvl>
                <c:lvl>
                  <c:pt idx="0">
                    <c:v>Alta Consejería para la Felicidad y el Bienestar de Cundinamarca</c:v>
                  </c:pt>
                </c:lvl>
              </c:multiLvlStrCache>
            </c:multiLvlStrRef>
          </c:cat>
          <c:val>
            <c:numRef>
              <c:f>ESTADO!$B$4:$B$11</c:f>
              <c:numCache>
                <c:formatCode>General</c:formatCode>
                <c:ptCount val="4"/>
                <c:pt idx="0">
                  <c:v>4</c:v>
                </c:pt>
                <c:pt idx="1">
                  <c:v>2</c:v>
                </c:pt>
                <c:pt idx="2">
                  <c:v>6</c:v>
                </c:pt>
                <c:pt idx="3">
                  <c:v>12</c:v>
                </c:pt>
              </c:numCache>
            </c:numRef>
          </c:val>
          <c:extLst>
            <c:ext xmlns:c16="http://schemas.microsoft.com/office/drawing/2014/chart" uri="{C3380CC4-5D6E-409C-BE32-E72D297353CC}">
              <c16:uniqueId val="{00000000-B0AC-4A21-BF42-72D8EC203F5C}"/>
            </c:ext>
          </c:extLst>
        </c:ser>
        <c:dLbls>
          <c:showLegendKey val="0"/>
          <c:showVal val="1"/>
          <c:showCatName val="0"/>
          <c:showSerName val="0"/>
          <c:showPercent val="0"/>
          <c:showBubbleSize val="0"/>
        </c:dLbls>
        <c:gapWidth val="150"/>
        <c:shape val="box"/>
        <c:axId val="367139967"/>
        <c:axId val="367141215"/>
        <c:axId val="0"/>
      </c:bar3DChart>
      <c:catAx>
        <c:axId val="367139967"/>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141215"/>
        <c:crosses val="autoZero"/>
        <c:auto val="1"/>
        <c:lblAlgn val="ctr"/>
        <c:lblOffset val="100"/>
        <c:noMultiLvlLbl val="0"/>
      </c:catAx>
      <c:valAx>
        <c:axId val="3671412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1399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[Ficha planes de mejoramiento internos.xlsx]VIG!TablaDinámica2</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VIGENCIA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15:layout/>
            </c:ext>
          </c:extLst>
        </c:dLbl>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VIG!$B$3</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BF02-4F99-80B6-2D54D7A7CF6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BF02-4F99-80B6-2D54D7A7CF6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BF02-4F99-80B6-2D54D7A7CF6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BF02-4F99-80B6-2D54D7A7CF65}"/>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BF02-4F99-80B6-2D54D7A7CF65}"/>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BF02-4F99-80B6-2D54D7A7CF6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multiLvlStrRef>
              <c:f>VIG!$A$4:$A$11</c:f>
              <c:multiLvlStrCache>
                <c:ptCount val="6"/>
                <c:lvl>
                  <c:pt idx="5">
                    <c:v>(en blanco)</c:v>
                  </c:pt>
                </c:lvl>
                <c:lvl>
                  <c:pt idx="0">
                    <c:v>Vig 2014</c:v>
                  </c:pt>
                  <c:pt idx="1">
                    <c:v>Vig 2015</c:v>
                  </c:pt>
                  <c:pt idx="2">
                    <c:v>Vig 2016</c:v>
                  </c:pt>
                  <c:pt idx="3">
                    <c:v>Vig 2017</c:v>
                  </c:pt>
                  <c:pt idx="4">
                    <c:v>Vig 2018</c:v>
                  </c:pt>
                  <c:pt idx="5">
                    <c:v>(en blanco)</c:v>
                  </c:pt>
                </c:lvl>
              </c:multiLvlStrCache>
            </c:multiLvlStrRef>
          </c:cat>
          <c:val>
            <c:numRef>
              <c:f>VIG!$B$4:$B$11</c:f>
              <c:numCache>
                <c:formatCode>General</c:formatCode>
                <c:ptCount val="6"/>
                <c:pt idx="0">
                  <c:v>616</c:v>
                </c:pt>
                <c:pt idx="1">
                  <c:v>672</c:v>
                </c:pt>
                <c:pt idx="2">
                  <c:v>1694</c:v>
                </c:pt>
                <c:pt idx="3">
                  <c:v>235</c:v>
                </c:pt>
                <c:pt idx="4">
                  <c:v>289</c:v>
                </c:pt>
              </c:numCache>
            </c:numRef>
          </c:val>
          <c:extLst>
            <c:ext xmlns:c16="http://schemas.microsoft.com/office/drawing/2014/chart" uri="{C3380CC4-5D6E-409C-BE32-E72D297353CC}">
              <c16:uniqueId val="{0000000C-BF02-4F99-80B6-2D54D7A7CF65}"/>
            </c:ext>
          </c:extLst>
        </c:ser>
        <c:dLbls>
          <c:dLblPos val="bestFit"/>
          <c:showLegendKey val="0"/>
          <c:showVal val="1"/>
          <c:showCatName val="0"/>
          <c:showSerName val="0"/>
          <c:showPercent val="0"/>
          <c:showBubbleSize val="0"/>
          <c:showLeaderLines val="1"/>
        </c:dLbls>
      </c:pie3D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[Ficha planes de mejoramiento internos.xlsx]Hoja5!TablaDinámica3</c:name>
    <c:fmtId val="6"/>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Hoja5!$B$3</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5C1-4322-9735-E58F31AD53F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5C1-4322-9735-E58F31AD53F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5C1-4322-9735-E58F31AD53F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Hoja5!$A$4:$A$8</c:f>
              <c:multiLvlStrCache>
                <c:ptCount val="3"/>
                <c:lvl>
                  <c:pt idx="2">
                    <c:v>(en blanco)</c:v>
                  </c:pt>
                </c:lvl>
                <c:lvl>
                  <c:pt idx="0">
                    <c:v>Abierta</c:v>
                  </c:pt>
                  <c:pt idx="1">
                    <c:v>Cerrada</c:v>
                  </c:pt>
                  <c:pt idx="2">
                    <c:v>(en blanco)</c:v>
                  </c:pt>
                </c:lvl>
              </c:multiLvlStrCache>
            </c:multiLvlStrRef>
          </c:cat>
          <c:val>
            <c:numRef>
              <c:f>Hoja5!$B$4:$B$8</c:f>
              <c:numCache>
                <c:formatCode>General</c:formatCode>
                <c:ptCount val="3"/>
                <c:pt idx="0">
                  <c:v>256</c:v>
                </c:pt>
                <c:pt idx="1">
                  <c:v>3250</c:v>
                </c:pt>
              </c:numCache>
            </c:numRef>
          </c:val>
          <c:extLst>
            <c:ext xmlns:c16="http://schemas.microsoft.com/office/drawing/2014/chart" uri="{C3380CC4-5D6E-409C-BE32-E72D297353CC}">
              <c16:uniqueId val="{00000006-E5C1-4322-9735-E58F31AD53FC}"/>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0</xdr:row>
      <xdr:rowOff>187878</xdr:rowOff>
    </xdr:from>
    <xdr:to>
      <xdr:col>2</xdr:col>
      <xdr:colOff>342900</xdr:colOff>
      <xdr:row>3</xdr:row>
      <xdr:rowOff>361166</xdr:rowOff>
    </xdr:to>
    <xdr:pic>
      <xdr:nvPicPr>
        <xdr:cNvPr id="4" name="1 Imagen" descr="Gobernación.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187878"/>
          <a:ext cx="2571750" cy="1001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409576</xdr:colOff>
      <xdr:row>1</xdr:row>
      <xdr:rowOff>59037</xdr:rowOff>
    </xdr:from>
    <xdr:to>
      <xdr:col>7</xdr:col>
      <xdr:colOff>1771650</xdr:colOff>
      <xdr:row>3</xdr:row>
      <xdr:rowOff>384967</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25676" y="249537"/>
          <a:ext cx="1362074" cy="96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2581275</xdr:colOff>
      <xdr:row>11</xdr:row>
      <xdr:rowOff>19050</xdr:rowOff>
    </xdr:from>
    <xdr:to>
      <xdr:col>8</xdr:col>
      <xdr:colOff>66675</xdr:colOff>
      <xdr:row>30</xdr:row>
      <xdr:rowOff>95250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623887</xdr:colOff>
      <xdr:row>3</xdr:row>
      <xdr:rowOff>95250</xdr:rowOff>
    </xdr:from>
    <xdr:to>
      <xdr:col>9</xdr:col>
      <xdr:colOff>623887</xdr:colOff>
      <xdr:row>17</xdr:row>
      <xdr:rowOff>171450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385762</xdr:colOff>
      <xdr:row>1</xdr:row>
      <xdr:rowOff>38100</xdr:rowOff>
    </xdr:from>
    <xdr:to>
      <xdr:col>9</xdr:col>
      <xdr:colOff>385762</xdr:colOff>
      <xdr:row>15</xdr:row>
      <xdr:rowOff>114300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TABLA%20Y%20GRA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uan David Garzon Camero" refreshedDate="43759.35481863426" createdVersion="6" refreshedVersion="6" minRefreshableVersion="3" recordCount="3509">
  <cacheSource type="worksheet">
    <worksheetSource ref="A1:Q3510" sheet="Hoja1 (2)" r:id="rId2"/>
  </cacheSource>
  <cacheFields count="17">
    <cacheField name="N°" numFmtId="0">
      <sharedItems containsString="0" containsBlank="1" containsNumber="1" containsInteger="1" minValue="807" maxValue="3441"/>
    </cacheField>
    <cacheField name="Tipo " numFmtId="0">
      <sharedItems containsBlank="1"/>
    </cacheField>
    <cacheField name="Proceso" numFmtId="0">
      <sharedItems containsBlank="1"/>
    </cacheField>
    <cacheField name="Vigencia Auditada" numFmtId="0">
      <sharedItems containsBlank="1" count="6">
        <m/>
        <s v="Vig 2014"/>
        <s v="Vig 2015"/>
        <s v="Vig 2016"/>
        <s v="Vig 2017"/>
        <s v="Vig 2018"/>
      </sharedItems>
    </cacheField>
    <cacheField name="Secretaría / Dependencia " numFmtId="0">
      <sharedItems containsBlank="1" count="31">
        <m/>
        <s v="Secretaría del Ambiente"/>
        <s v="Secretaría de Salud"/>
        <s v="Secretaría de Educación"/>
        <s v="Secretaría de Hacienda"/>
        <s v="Secretaría de Integración Regional"/>
        <s v="Secretaría de Competitividad y Desarrollo Económico"/>
        <s v="Secretaría de Planeación"/>
        <s v="Secretaría de Prensa y Comunicaciones."/>
        <s v="Secretaría de la Función Pública"/>
        <s v="Secretaría General"/>
        <s v="Secretaría Transporte y Movilidad"/>
        <s v="Secretaría de Desarrollo e Inclusión Social"/>
        <s v="Secretaría Jurídica"/>
        <s v="Secretaría de Minas, Energía y Gas"/>
        <s v="Oficina de Control Interno Disciplinario"/>
        <s v="Secretaría de Gobierno"/>
        <s v="Secretaría Especial Para Soacha"/>
        <s v="Secretaría de Ciencia, Tecnología e innovación"/>
        <s v="Secretaría de Hábitat y Vivienda"/>
        <s v="Secretaría de Agricultura y Desarrollo Rural"/>
        <s v="Secretaría de Tecnologías de la Información y las Comunicaciones"/>
        <s v="Oficina de Control Interno"/>
        <s v="Ninguna"/>
        <s v="Secretaría de Cooperación y Enlace Institucional"/>
        <s v="Despacho del Gobernador"/>
        <s v="Unidad Administrativa Especial para la Gestíon de Riesgos de Desastres"/>
        <s v="Ejecución de actividades del proceso"/>
        <s v="Secretaría de la Mujer y Equidad de Género"/>
        <s v="Dirección de Talento Humano"/>
        <s v="Alta Consejería para la Felicidad y el Bienestar de Cundinamarca"/>
      </sharedItems>
    </cacheField>
    <cacheField name="Fecha de Creación" numFmtId="0">
      <sharedItems containsNonDate="0" containsDate="1" containsString="0" containsBlank="1" minDate="2015-04-30T00:00:00" maxDate="2019-10-05T00:00:00"/>
    </cacheField>
    <cacheField name="Descripción del Hallazgo" numFmtId="0">
      <sharedItems containsBlank="1" longText="1"/>
    </cacheField>
    <cacheField name="Reporta " numFmtId="0">
      <sharedItems containsBlank="1"/>
    </cacheField>
    <cacheField name="Total de Hallazgos" numFmtId="0">
      <sharedItems containsString="0" containsBlank="1" containsNumber="1" containsInteger="1" minValue="1" maxValue="11"/>
    </cacheField>
    <cacheField name="Actividad" numFmtId="0">
      <sharedItems containsBlank="1" longText="1"/>
    </cacheField>
    <cacheField name="Responsable " numFmtId="0">
      <sharedItems containsBlank="1"/>
    </cacheField>
    <cacheField name="Fecha Compromiso" numFmtId="0">
      <sharedItems containsNonDate="0" containsDate="1" containsString="0" containsBlank="1" minDate="1899-12-30T00:00:00" maxDate="2020-07-16T00:00:00"/>
    </cacheField>
    <cacheField name="Total de Actividades" numFmtId="0">
      <sharedItems containsBlank="1" containsMixedTypes="1" containsNumber="1" containsInteger="1" minValue="1" maxValue="24"/>
    </cacheField>
    <cacheField name="Estado del Hallazgo " numFmtId="0">
      <sharedItems containsBlank="1" count="3">
        <m/>
        <s v="Cerrada"/>
        <s v="Abierta"/>
      </sharedItems>
    </cacheField>
    <cacheField name="Acción Eficaz" numFmtId="0">
      <sharedItems containsBlank="1" count="4">
        <m/>
        <s v="SI"/>
        <s v="NO"/>
        <s v="-"/>
      </sharedItems>
    </cacheField>
    <cacheField name="Fecha Cierre" numFmtId="0">
      <sharedItems containsNonDate="0" containsDate="1" containsString="0" containsBlank="1" minDate="2015-08-24T00:00:00" maxDate="2019-10-03T00:00:00"/>
    </cacheField>
    <cacheField name="Observació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509">
  <r>
    <m/>
    <m/>
    <m/>
    <x v="0"/>
    <x v="0"/>
    <m/>
    <m/>
    <m/>
    <m/>
    <m/>
    <m/>
    <m/>
    <m/>
    <x v="0"/>
    <x v="0"/>
    <m/>
    <m/>
  </r>
  <r>
    <m/>
    <m/>
    <m/>
    <x v="0"/>
    <x v="0"/>
    <m/>
    <m/>
    <m/>
    <m/>
    <m/>
    <m/>
    <m/>
    <m/>
    <x v="0"/>
    <x v="0"/>
    <m/>
    <m/>
  </r>
  <r>
    <m/>
    <m/>
    <m/>
    <x v="0"/>
    <x v="0"/>
    <m/>
    <m/>
    <m/>
    <m/>
    <m/>
    <m/>
    <m/>
    <m/>
    <x v="0"/>
    <x v="0"/>
    <m/>
    <m/>
  </r>
  <r>
    <n v="807"/>
    <s v="Auditoria Especial"/>
    <s v="Ninguno"/>
    <x v="1"/>
    <x v="1"/>
    <d v="2015-04-30T00:00:00"/>
    <s v="Se evidencio que en ninguna de las dependencias auditadas tuviera un registro de avance a las obligaciones contempladas en el Decreto 0252 de manera oficial."/>
    <s v="Jesus Alberto Mendez Moreno"/>
    <n v="1"/>
    <s v="Dentro del proceso de Promoción del Desarrollo Departamental se construyo el formato de registro Seguimiento Cumplimiento Obligaciones Sentencia Acción Popular 25000-23-27-000-2001-90479-01 Río Bogotá y se socializo el día 10 de Agosto con el fin de que todas las entidades tengan un formato unificado de registro."/>
    <s v="Franklin Odwaldo Lozano Beltrán"/>
    <d v="2015-08-12T00:00:00"/>
    <n v="3"/>
    <x v="1"/>
    <x v="1"/>
    <d v="2016-01-20T00:00:00"/>
    <m/>
  </r>
  <r>
    <n v="807"/>
    <s v="Auditoria Especial"/>
    <s v="Ninguno"/>
    <x v="1"/>
    <x v="1"/>
    <d v="2015-04-30T00:00:00"/>
    <s v="Se evidencio que en ninguna de las dependencias auditadas tuviera un registro de avance a las obligaciones contempladas en el Decreto 0252 de manera oficial."/>
    <s v="Jesus Alberto Mendez Moreno"/>
    <m/>
    <s v="Además de la construcción de la matriz ya reportada para llevar un registro cuantitativo de los avances; las entidades vinculadas han presentado a las entidades de control los respectivos informes solicitados."/>
    <s v="Franklin Odwaldo Lozano Beltrán"/>
    <d v="2015-08-20T00:00:00"/>
    <m/>
    <x v="1"/>
    <x v="1"/>
    <d v="2016-01-20T00:00:00"/>
    <m/>
  </r>
  <r>
    <n v="807"/>
    <s v="Auditoria Especial"/>
    <s v="Ninguno"/>
    <x v="1"/>
    <x v="1"/>
    <d v="2015-04-30T00:00:00"/>
    <s v="Se evidencio que en ninguna de las dependencias auditadas tuviera un registro de avance a las obligaciones contempladas en el Decreto 0252 de manera oficial."/>
    <s v="Jesus Alberto Mendez Moreno"/>
    <m/>
    <s v="Construcción de la matriz de seguimiento a las obligaciones de la sentencia la cual deberá estar aprobada por el Sistema de Gestión de Calidad."/>
    <s v="Franklin Odwaldo Lozano Beltrán"/>
    <d v="2015-09-15T00:00:00"/>
    <m/>
    <x v="1"/>
    <x v="1"/>
    <d v="2016-01-20T00:00:00"/>
    <m/>
  </r>
  <r>
    <n v="810"/>
    <s v="Auditoria Especial"/>
    <s v="Ninguno"/>
    <x v="1"/>
    <x v="2"/>
    <d v="2015-04-30T00:00:00"/>
    <s v="Se evidencio que en ninguna de las dependencias auditadas tuviera un registro de avance a las obligaciones contempladas en el Decreto 0252 de manera oficial."/>
    <s v="Jesus Alberto Mendez Moreno"/>
    <n v="1"/>
    <s v="Realizar e implementar la herramienta para el seguimiento y control de las actividades a ejecutar por el Grupo de Gestión Interinstitucional para la Recuperación Integral y Descontaminación del Río Bogotá - Referentes a la obligación 4,58 del Decreto Departamental 0252 de 2014."/>
    <s v="Jose del Carmen Bosa Poveda"/>
    <d v="2015-12-31T00:00:00"/>
    <n v="1"/>
    <x v="1"/>
    <x v="1"/>
    <d v="2016-01-20T00:00:00"/>
    <m/>
  </r>
  <r>
    <n v="811"/>
    <s v="Auditoria Especial"/>
    <s v="Ninguno"/>
    <x v="1"/>
    <x v="3"/>
    <d v="2015-04-30T00:00:00"/>
    <s v="Se evidencio que en ninguna de las dependencias auditadas tuviera un registro de avance a las obligaciones contempladas en el Decreto 0252 de manera oficial."/>
    <s v="Jesus Alberto Mendez Moreno"/>
    <n v="1"/>
    <s v="Enviar informes de actividades relacionadas con Río Bogotá a través de mercurio y verificar la recepción de los mismos"/>
    <s v="Clara Helena Ospina Silva"/>
    <d v="2015-12-31T00:00:00"/>
    <n v="1"/>
    <x v="1"/>
    <x v="1"/>
    <d v="2016-01-20T00:00:00"/>
    <m/>
  </r>
  <r>
    <n v="813"/>
    <s v="Auditoria Especial"/>
    <s v="Ninguno"/>
    <x v="1"/>
    <x v="4"/>
    <d v="2015-04-30T00:00:00"/>
    <s v="Se evidencio que en ninguna de las dependencias auditadas tuviera un registro de avance a las obligaciones contempladas en el Decreto 0252 de manera oficial."/>
    <s v="Jesus Alberto Mendez Moreno"/>
    <n v="1"/>
    <s v="Socializar el decreto No. 0252"/>
    <s v="Jose Eduardo Joya Rojas"/>
    <d v="2015-08-31T00:00:00"/>
    <m/>
    <x v="1"/>
    <x v="1"/>
    <d v="2016-01-20T00:00:00"/>
    <m/>
  </r>
  <r>
    <n v="814"/>
    <s v="Auditoria Especial"/>
    <s v="Ninguno"/>
    <x v="1"/>
    <x v="1"/>
    <d v="2015-04-30T00:00:00"/>
    <s v="Se evidenció que los documentos de los informes y actas concernientes a las reuniones de Rio Bogotá, no se encuentran debidamente archivados en Secretaria del Ambiente, de acuerdo al parágrafo primero del artículo segundo del Decreto Departamental 252/14."/>
    <s v="Jesus Alberto Mendez Moreno"/>
    <n v="1"/>
    <s v="Se designa esta funcion a la Señora Carolina Ostos. Se escribe al archivo central pidiendo la codificaion y estamos a la espera- Se define un lugar fisico para ubicar dicho archivo"/>
    <s v="Franklin Odwaldo Lozano Beltrán"/>
    <d v="2015-08-12T00:00:00"/>
    <n v="5"/>
    <x v="1"/>
    <x v="1"/>
    <d v="2016-01-20T00:00:00"/>
    <m/>
  </r>
  <r>
    <n v="814"/>
    <s v="Auditoria Especial"/>
    <s v="Ninguno"/>
    <x v="1"/>
    <x v="1"/>
    <d v="2015-04-30T00:00:00"/>
    <s v="Se evidenció que los documentos de los informes y actas concernientes a las reuniones de Rio Bogotá, no se encuentran debidamente archivados en Secretaria del Ambiente, de acuerdo al parágrafo primero del artículo segundo del Decreto Departamental 252/14."/>
    <s v="Jesus Alberto Mendez Moreno"/>
    <m/>
    <s v="Se encuentra en organización el archivo físico y digital; con colaboración de Archivo Central a quien se le solicito asignación de códigos específicos para el tema."/>
    <s v="Franklin Odwaldo Lozano Beltrán"/>
    <d v="2015-08-20T00:00:00"/>
    <m/>
    <x v="1"/>
    <x v="1"/>
    <d v="2016-01-20T00:00:00"/>
    <m/>
  </r>
  <r>
    <n v="814"/>
    <s v="Auditoria Especial"/>
    <s v="Ninguno"/>
    <x v="1"/>
    <x v="1"/>
    <d v="2015-04-30T00:00:00"/>
    <s v="Se evidenció que los documentos de los informes y actas concernientes a las reuniones de Rio Bogotá, no se encuentran debidamente archivados en Secretaria del Ambiente, de acuerdo al parágrafo primero del artículo segundo del Decreto Departamental 252/14."/>
    <s v="Jesus Alberto Mendez Moreno"/>
    <m/>
    <s v="Se adquirieron compromisos para la organización del archivo de Río Bogotá, Acta de Reunión."/>
    <s v="Franklin Odwaldo Lozano Beltrán"/>
    <d v="2015-11-12T00:00:00"/>
    <m/>
    <x v="1"/>
    <x v="1"/>
    <d v="2016-01-20T00:00:00"/>
    <m/>
  </r>
  <r>
    <n v="814"/>
    <s v="Auditoria Especial"/>
    <s v="Ninguno"/>
    <x v="1"/>
    <x v="1"/>
    <d v="2015-04-30T00:00:00"/>
    <s v="Se evidenció que los documentos de los informes y actas concernientes a las reuniones de Rio Bogotá, no se encuentran debidamente archivados en Secretaria del Ambiente, de acuerdo al parágrafo primero del artículo segundo del Decreto Departamental 252/14."/>
    <s v="Jesus Alberto Mendez Moreno"/>
    <m/>
    <s v="Realizar la identificación de la serie documental a la cual pertenece los soportes del archivo sobre la sentencia del Río Bogotá, tanto en físico como en digital."/>
    <s v="Franklin Odwaldo Lozano Beltrán"/>
    <d v="2015-09-15T00:00:00"/>
    <m/>
    <x v="1"/>
    <x v="1"/>
    <d v="2016-01-20T00:00:00"/>
    <m/>
  </r>
  <r>
    <n v="814"/>
    <s v="Auditoria Especial"/>
    <s v="Ninguno"/>
    <x v="1"/>
    <x v="1"/>
    <d v="2015-04-30T00:00:00"/>
    <s v="Se evidenció que los documentos de los informes y actas concernientes a las reuniones de Rio Bogotá, no se encuentran debidamente archivados en Secretaria del Ambiente, de acuerdo al parágrafo primero del artículo segundo del Decreto Departamental 252/14."/>
    <s v="Jesus Alberto Mendez Moreno"/>
    <m/>
    <s v="Se adquirieron compromisos para la organización del archivo de Río Bogotá, Acta de Reunión"/>
    <s v="Franklin Odwaldo Lozano Beltrán"/>
    <d v="2015-11-12T00:00:00"/>
    <m/>
    <x v="1"/>
    <x v="1"/>
    <d v="2016-01-20T00:00:00"/>
    <m/>
  </r>
  <r>
    <n v="815"/>
    <s v="Auditoria Especial"/>
    <s v="Ninguno"/>
    <x v="1"/>
    <x v="2"/>
    <d v="2015-04-30T00:00:00"/>
    <s v="En la Actividad programada por la Secretaría de Salud en el plan de mejoramiento &quot;Calibración permanente de los equipos para evaluar PH y cloro en campo&quot;, con el indicador &quot;Informe semestral de la calibración de los equipos con sus respectivos soportes&quot;, en el periodo programado 2013/03/01 al 2015/12/31, de seis programados llevan 1; lo que indica que no se cumplió con el reporte semestral y como el plazo vence a diciembre 31 de 2015 se alcanza a cumplir con lo programado en el indicador"/>
    <s v="Jesus Alberto Mendez Moreno"/>
    <n v="1"/>
    <s v="Presentar informe de Seguimiento a los parámetros medidos en campo, para verificar el estado de funcionamiento de los equipos a la Contraloría General de la República."/>
    <s v="Reinel Gonzalez Gil"/>
    <d v="2015-07-31T00:00:00"/>
    <n v="4"/>
    <x v="1"/>
    <x v="1"/>
    <d v="2016-01-20T00:00:00"/>
    <m/>
  </r>
  <r>
    <n v="815"/>
    <s v="Auditoria Especial"/>
    <s v="Ninguno"/>
    <x v="1"/>
    <x v="2"/>
    <d v="2015-04-30T00:00:00"/>
    <s v="En la Actividad programada por la Secretaría de Salud en el plan de mejoramiento &quot;Calibración permanente de los equipos para evaluar PH y cloro en campo&quot;, con el indicador &quot;Informe semestral de la calibración de los equipos con sus respectivos soportes&quot;, en el periodo programado 2013/03/01 al 2015/12/31, de seis programados llevan 1; lo que indica que no se cumplió con el reporte semestral y como el plazo vence a diciembre 31 de 2015 se alcanza a cumplir con lo programado en el indicador"/>
    <s v="Jesus Alberto Mendez Moreno"/>
    <m/>
    <s v="Realizar el informe del estado actual de cada equipo adjudicado basado en los datos de los Hospitales que tiene en Comodato dichos equipos."/>
    <s v="Reinel Gonzalez Gil"/>
    <d v="2015-07-31T00:00:00"/>
    <m/>
    <x v="1"/>
    <x v="1"/>
    <d v="2016-01-20T00:00:00"/>
    <m/>
  </r>
  <r>
    <n v="815"/>
    <s v="Auditoria Especial"/>
    <s v="Ninguno"/>
    <x v="1"/>
    <x v="2"/>
    <d v="2015-04-30T00:00:00"/>
    <s v="En la Actividad programada por la Secretaría de Salud en el plan de mejoramiento &quot;Calibración permanente de los equipos para evaluar PH y cloro en campo&quot;, con el indicador &quot;Informe semestral de la calibración de los equipos con sus respectivos soportes&quot;, en el periodo programado 2013/03/01 al 2015/12/31, de seis programados llevan 1; lo que indica que no se cumplió con el reporte semestral y como el plazo vence a diciembre 31 de 2015 se alcanza a cumplir con lo programado en el indicador"/>
    <s v="Jesus Alberto Mendez Moreno"/>
    <m/>
    <s v="Realizar el Mantenimiento y Calibración de los equipos digitales para medición de pH y mantenimiento de los Colorímetros para determinar cloro residual libre de la dirección de Salud Pública destinados al cumplimiento del plan de mejoramiento pactado con la Contraloría General de la Republica."/>
    <s v="Reinel Gonzalez Gil"/>
    <d v="2015-12-31T00:00:00"/>
    <m/>
    <x v="1"/>
    <x v="1"/>
    <d v="2016-01-20T00:00:00"/>
    <m/>
  </r>
  <r>
    <n v="815"/>
    <s v="Auditoria Especial"/>
    <s v="Ninguno"/>
    <x v="1"/>
    <x v="2"/>
    <d v="2015-04-30T00:00:00"/>
    <s v="En la Actividad programada por la Secretaría de Salud en el plan de mejoramiento &quot;Calibración permanente de los equipos para evaluar PH y cloro en campo&quot;, con el indicador &quot;Informe semestral de la calibración de los equipos con sus respectivos soportes&quot;, en el periodo programado 2013/03/01 al 2015/12/31, de seis programados llevan 1; lo que indica que no se cumplió con el reporte semestral y como el plazo vence a diciembre 31 de 2015 se alcanza a cumplir con lo programado en el indicador"/>
    <s v="Jesus Alberto Mendez Moreno"/>
    <m/>
    <s v="Presentar informe de mantenimiento y/o calibración de los equipos para el primer y segundo semestre de 2015."/>
    <s v="Reinel Gonzalez Gil"/>
    <d v="2016-01-29T00:00:00"/>
    <m/>
    <x v="1"/>
    <x v="1"/>
    <d v="2016-01-20T00:00:00"/>
    <m/>
  </r>
  <r>
    <n v="817"/>
    <s v="Auditoria Especial"/>
    <s v="Ninguno"/>
    <x v="1"/>
    <x v="5"/>
    <d v="2015-04-30T00:00:00"/>
    <s v="Se evidencio que en ninguna de las dependencias auditadas tuviera un registro de avance a las obligaciones contempladas en el Decreto 0252 de manera oficial."/>
    <s v="Jesus Alberto Mendez Moreno"/>
    <n v="1"/>
    <s v="Presentar informe de las actividades desarrolladas por la secretaria de integración regional frente al Rio Bobota"/>
    <s v="Fredy Willian Sanchez Mayork"/>
    <d v="2015-08-15T00:00:00"/>
    <n v="1"/>
    <x v="1"/>
    <x v="1"/>
    <d v="2016-01-20T00:00:00"/>
    <m/>
  </r>
  <r>
    <n v="818"/>
    <s v="Auditoria Especial"/>
    <s v="Ninguno"/>
    <x v="1"/>
    <x v="6"/>
    <d v="2015-04-30T00:00:00"/>
    <s v="No se evidencian actividades concretas para la construcción y puesta en marcha del parque ecoeficiente industrial de las curtiembres de acuerdo a lo estipulado en el artículo tercero del numeral 4.63 del Decreto 0252 de 2014 que designa como responsable a la Secretaria de Competitividad y Desarrollo Económico por parte del Departamento, el cual de acuerdo a la sentencia debe cumplirse en 3 años a partir de la publicación de la sentencia"/>
    <s v="Jesus Alberto Mendez Moreno"/>
    <n v="1"/>
    <s v="En la mesa de las curtiembres, definir los requisitos para la construcción y puesta en marcha del parque ecoeficiente industrial de las curtiembres"/>
    <s v="Esperanza Correa Rueda"/>
    <d v="2015-12-10T00:00:00"/>
    <n v="1"/>
    <x v="1"/>
    <x v="2"/>
    <d v="2016-10-26T00:00:00"/>
    <m/>
  </r>
  <r>
    <n v="819"/>
    <s v="Observación de Auditoria Especial"/>
    <s v="Ninguno"/>
    <x v="1"/>
    <x v="1"/>
    <d v="2015-04-30T00:00:00"/>
    <s v="La Secretaría del Ambiente según Decreto 0252 de 2014 es la coordinadora del grupo interinstitucional y la encargada de convocar a las reuniones y de la compilación de los informes que las demás dependencias y entidades deben suministrar sobre el avance de las actividades asignadas, mensualmente y de manera extraordinaria cuando se los solicite; a pesar de que la Secretaría del Ambiente informa que las citaciones las envía por correo, algunas dependencias informan que no se han enterado."/>
    <s v="Jesus Alberto Mendez Moreno"/>
    <n v="1"/>
    <s v="Modificación de los Decretos 252 y 281 de 2014, se organizara el archivo conforme a las TRD y convocatorias realizadas"/>
    <s v="Franklin Odwaldo Lozano Beltrán"/>
    <d v="2015-09-15T00:00:00"/>
    <n v="2"/>
    <x v="1"/>
    <x v="1"/>
    <d v="2016-01-20T00:00:00"/>
    <m/>
  </r>
  <r>
    <n v="819"/>
    <s v="Observación de Auditoria Especial"/>
    <s v="Ninguno"/>
    <x v="1"/>
    <x v="1"/>
    <d v="2015-04-30T00:00:00"/>
    <s v="La Secretaría del Ambiente según Decreto 0252 de 2014 es la coordinadora del grupo interinstitucional y la encargada de convocar a las reuniones y de la compilación de los informes que las demás dependencias y entidades deben suministrar sobre el avance de las actividades asignadas, mensualmente y de manera extraordinaria cuando se los solicite; a pesar de que la Secretaría del Ambiente informa que las citaciones las envía por correo, algunas dependencias informan que no se han enterado."/>
    <s v="Jesus Alberto Mendez Moreno"/>
    <m/>
    <s v="Si bien las evidencias existen se encuentra en proceso de organización el archivo de las mismas y la modificación del Decreto con la periodicidad de reuniones del grupo interistitucional."/>
    <s v="Franklin Odwaldo Lozano Beltrán"/>
    <d v="2015-08-20T00:00:00"/>
    <m/>
    <x v="1"/>
    <x v="1"/>
    <d v="2016-01-20T00:00:00"/>
    <m/>
  </r>
  <r>
    <n v="820"/>
    <s v="Observación de Auditoria Especial"/>
    <s v="Ninguno"/>
    <x v="1"/>
    <x v="1"/>
    <d v="2015-04-30T00:00:00"/>
    <s v="No se lleva control de avance a las obligaciones establecidas en el Decreto 0252 de 2014."/>
    <s v="Jesus Alberto Mendez Moreno"/>
    <n v="1"/>
    <s v="Con la Modificación de los Decretos 252 de 2014 y 281 de 2014 se presentara una matriz de seguimiento con el fin de controlar el avance en el cumplimiento de las obligaciones de la Sentencia."/>
    <s v="Franklin Odwaldo Lozano Beltrán"/>
    <d v="2015-09-15T00:00:00"/>
    <n v="1"/>
    <x v="1"/>
    <x v="1"/>
    <d v="2016-01-20T00:00:00"/>
    <m/>
  </r>
  <r>
    <n v="822"/>
    <s v="Observación de Auditoria Especial"/>
    <s v="Ninguno"/>
    <x v="1"/>
    <x v="3"/>
    <d v="2015-04-30T00:00:00"/>
    <s v="No se lleva control de avance a las obligaciones establecidas en el Decreto 0252 de 2014."/>
    <s v="Jesus Alberto Mendez Moreno"/>
    <n v="1"/>
    <s v="Evidenciar el control de avance de las obligaciones de acuerdo con el decreto 0252 de 2014"/>
    <s v="Clara Helena Ospina Silva"/>
    <d v="2015-12-31T00:00:00"/>
    <n v="1"/>
    <x v="1"/>
    <x v="1"/>
    <d v="2016-01-20T00:00:00"/>
    <m/>
  </r>
  <r>
    <n v="824"/>
    <s v="Observación de Auditoria Especial"/>
    <s v="Ninguno"/>
    <x v="1"/>
    <x v="2"/>
    <d v="2015-04-30T00:00:00"/>
    <s v="No se lleva control de avance a las obligaciones establecidas en el Decreto 0252 de 2014."/>
    <s v="Jesus Alberto Mendez Moreno"/>
    <n v="1"/>
    <s v="Realizar cronograma de trabajo y control de actividades ejecutadas para la obligación 4.58 del Decreto 0252 de 2014."/>
    <s v="Jose del Carmen Bosa Poveda"/>
    <d v="2015-06-09T00:00:00"/>
    <n v="1"/>
    <x v="1"/>
    <x v="1"/>
    <d v="2016-01-20T00:00:00"/>
    <m/>
  </r>
  <r>
    <n v="826"/>
    <s v="Observación de Auditoria Especial"/>
    <s v="Ninguno"/>
    <x v="1"/>
    <x v="4"/>
    <d v="2015-04-30T00:00:00"/>
    <s v="No se lleva control de avance a las obligaciones establecidas en el Decreto 0252 de 2014."/>
    <s v="Jesus Alberto Mendez Moreno"/>
    <n v="1"/>
    <s v="solicitar la modificación de los decretos 252 de 2014 y 281 de 2014 y presentar una matriz de seguimiento con el fin de controlar el avance en el cumplimiento de las obligaciones de la sentencia"/>
    <s v="Jose Eduardo Joya Rojas"/>
    <d v="2015-08-31T00:00:00"/>
    <n v="1"/>
    <x v="1"/>
    <x v="1"/>
    <d v="2016-10-25T00:00:00"/>
    <m/>
  </r>
  <r>
    <n v="829"/>
    <s v="Observación de Auditoria Especial"/>
    <s v="Ninguno"/>
    <x v="1"/>
    <x v="1"/>
    <d v="2015-04-30T00:00:00"/>
    <s v="No existe documento contentivo de instrucciones o guía para dar cumplimiento a la sentencia RIO BOGOTA, establecer responsabilidades a los líderes de cada eje, asistencia a las reuniones y rendición de informes."/>
    <s v="Jesus Alberto Mendez Moreno"/>
    <n v="1"/>
    <s v="Impartir instrucciones mediante Circular 018 de 2014 y Memorando 015 del 30 de Abril del 2015 comunicando la responsabilidad de los lideres de cada eje y asistencia a reuniones."/>
    <s v="Franklin Odwaldo Lozano Beltrán"/>
    <d v="2015-05-27T00:00:00"/>
    <n v="1"/>
    <x v="1"/>
    <x v="1"/>
    <d v="2016-01-20T00:00:00"/>
    <m/>
  </r>
  <r>
    <n v="830"/>
    <s v="Observación de Auditoria Especial"/>
    <s v="Ninguno"/>
    <x v="1"/>
    <x v="1"/>
    <d v="2015-04-30T00:00:00"/>
    <s v="No hay archivo (físico o digital) disponible de las comunicaciones de las citaciones a reunión que evidencien la coordinación."/>
    <s v="Jesus Alberto Mendez Moreno"/>
    <n v="1"/>
    <s v="Si bien existen las comunicaciones y citaciones se organizara el archivo físico y digital conforme a las TRD."/>
    <s v="Franklin Odwaldo Lozano Beltrán"/>
    <d v="2015-09-15T00:00:00"/>
    <n v="3"/>
    <x v="1"/>
    <x v="1"/>
    <d v="2016-01-29T00:00:00"/>
    <m/>
  </r>
  <r>
    <n v="830"/>
    <s v="Observación de Auditoria Especial"/>
    <s v="Ninguno"/>
    <x v="1"/>
    <x v="1"/>
    <d v="2015-04-30T00:00:00"/>
    <s v="No hay archivo (físico o digital) disponible de las comunicaciones de las citaciones a reunión que evidencien la coordinación."/>
    <s v="Jesus Alberto Mendez Moreno"/>
    <m/>
    <s v="Se le asigna esta funcion a la Señora Diana Carolian Ostos. De otro lado se concerta con el archivo central para la asiganacion de codigos"/>
    <s v="Franklin Odwaldo Lozano Beltrán"/>
    <d v="2015-08-12T00:00:00"/>
    <m/>
    <x v="1"/>
    <x v="1"/>
    <d v="2016-01-29T00:00:00"/>
    <m/>
  </r>
  <r>
    <n v="830"/>
    <s v="Observación de Auditoria Especial"/>
    <s v="Ninguno"/>
    <x v="1"/>
    <x v="1"/>
    <d v="2015-04-30T00:00:00"/>
    <s v="No hay archivo (físico o digital) disponible de las comunicaciones de las citaciones a reunión que evidencien la coordinación."/>
    <s v="Jesus Alberto Mendez Moreno"/>
    <m/>
    <s v="Acta de reunión organización del fondo documental sobre la Sentencia del Río Bogotá."/>
    <s v="Franklin Odwaldo Lozano Beltrán"/>
    <d v="2015-11-12T00:00:00"/>
    <m/>
    <x v="1"/>
    <x v="1"/>
    <d v="2016-01-29T00:00:00"/>
    <m/>
  </r>
  <r>
    <n v="831"/>
    <s v="Observación de Auditoria Especial"/>
    <s v="Ninguno"/>
    <x v="1"/>
    <x v="1"/>
    <d v="2015-04-30T00:00:00"/>
    <s v="No se evidencian actas de todas las reuniones realizadas, ni reporte de seguimiento los compromisos."/>
    <s v="Jesus Alberto Mendez Moreno"/>
    <n v="1"/>
    <s v="Levantar acta de cada una de las reuniones y obtener copia de las actas de reuniones externas; archivandolas conforme a las TRD."/>
    <s v="Franklin Odwaldo Lozano Beltrán"/>
    <d v="2015-09-15T00:00:00"/>
    <n v="2"/>
    <x v="1"/>
    <x v="1"/>
    <d v="2016-10-25T00:00:00"/>
    <m/>
  </r>
  <r>
    <n v="831"/>
    <s v="Observación de Auditoria Especial"/>
    <s v="Ninguno"/>
    <x v="1"/>
    <x v="1"/>
    <d v="2015-04-30T00:00:00"/>
    <s v="No se evidencian actas de todas las reuniones realizadas, ni reporte de seguimiento los compromisos."/>
    <s v="Jesus Alberto Mendez Moreno"/>
    <m/>
    <s v="Se realizaron reuniones en el mes de junio recordando las obligaciones de los lideres de eje con respeto a esta observacion, indicando que en el ajuste del decreto 0252 del 2014 quedarian ellas visibles. nuevamente el 10 de agosto se convoco y se eschuco los informes de los lideres que asistieron"/>
    <s v="Franklin Odwaldo Lozano Beltrán"/>
    <d v="2015-08-12T00:00:00"/>
    <m/>
    <x v="1"/>
    <x v="1"/>
    <d v="2016-10-25T00:00:00"/>
    <m/>
  </r>
  <r>
    <n v="833"/>
    <s v="Observación de Auditoria Especial"/>
    <s v="Ninguno"/>
    <x v="1"/>
    <x v="3"/>
    <d v="2015-04-30T00:00:00"/>
    <s v="No se evidencian actas de todas las reuniones realizadas, ni reporte de seguimiento los compromisos."/>
    <s v="Jesus Alberto Mendez Moreno"/>
    <n v="1"/>
    <s v="Subir actas y listado de reuniones"/>
    <s v="Clara Helena Ospina Silva"/>
    <d v="2015-12-31T00:00:00"/>
    <n v="1"/>
    <x v="1"/>
    <x v="1"/>
    <d v="2016-10-25T00:00:00"/>
    <m/>
  </r>
  <r>
    <n v="834"/>
    <s v="Observación de Auditoria Especial"/>
    <s v="Ninguno"/>
    <x v="1"/>
    <x v="2"/>
    <d v="2015-04-30T00:00:00"/>
    <s v="No se evidencian actas de todas las reuniones realizadas, ni reporte de seguimiento los compromisos."/>
    <s v="Jesus Alberto Mendez Moreno"/>
    <n v="1"/>
    <s v="Revisar y consolidar actas de las reuniones realizadas"/>
    <s v="Jose del Carmen Bosa Poveda"/>
    <d v="2015-06-07T00:00:00"/>
    <n v="2"/>
    <x v="1"/>
    <x v="1"/>
    <d v="2016-01-20T00:00:00"/>
    <m/>
  </r>
  <r>
    <n v="834"/>
    <s v="Observación de Auditoria Especial"/>
    <s v="Ninguno"/>
    <x v="1"/>
    <x v="2"/>
    <d v="2015-04-30T00:00:00"/>
    <s v="No se evidencian actas de todas las reuniones realizadas, ni reporte de seguimiento los compromisos."/>
    <s v="Jesus Alberto Mendez Moreno"/>
    <m/>
    <s v="Remitir a la Secretaría de Ambiente de las actas de coordinación de trabajo referentes a la obligación 4.58 de las Secretaría de Competitividad, Agricultura y Salud y otras entidades."/>
    <s v="Jose del Carmen Bosa Poveda"/>
    <d v="2015-06-07T00:00:00"/>
    <m/>
    <x v="1"/>
    <x v="1"/>
    <d v="2016-01-20T00:00:00"/>
    <m/>
  </r>
  <r>
    <n v="836"/>
    <s v="Observación de Auditoria Especial"/>
    <s v="Ninguno"/>
    <x v="1"/>
    <x v="4"/>
    <d v="2015-04-30T00:00:00"/>
    <s v="No se evidencian actas de todas las reuniones realizadas, ni reporte de seguimiento los compromisos."/>
    <s v="Jesus Alberto Mendez Moreno"/>
    <n v="1"/>
    <s v="Levantar acta de cada una de las reuniones y obtener copia de las actas de las reuniones externas; archivándolas conforme a las TRD"/>
    <s v="Jose Eduardo Joya Rojas"/>
    <d v="2015-08-27T00:00:00"/>
    <n v="1"/>
    <x v="1"/>
    <x v="1"/>
    <d v="2016-04-15T00:00:00"/>
    <m/>
  </r>
  <r>
    <n v="838"/>
    <s v="Observación de Auditoria Especial"/>
    <s v="Ninguno"/>
    <x v="1"/>
    <x v="5"/>
    <d v="2015-04-30T00:00:00"/>
    <s v="No se evidencian actas de todas las reuniones realizadas, ni reporte de seguimiento los compromisos."/>
    <s v="Jesus Alberto Mendez Moreno"/>
    <n v="1"/>
    <s v="Levantar acta de cada una de las reuniones y obtener copia de las actas de reuniones externas para llevar el archivo correspondiente"/>
    <s v="Fredy Willian Sanchez Mayork"/>
    <d v="2015-09-15T00:00:00"/>
    <n v="1"/>
    <x v="1"/>
    <x v="1"/>
    <d v="2016-01-20T00:00:00"/>
    <m/>
  </r>
  <r>
    <n v="839"/>
    <s v="Observación de Auditoria Especial"/>
    <s v="Ninguno"/>
    <x v="1"/>
    <x v="7"/>
    <d v="2015-04-30T00:00:00"/>
    <s v="Los informes de supervisión no reposan en las carpetas de los convenios revisados en la Secretaria de Planeación, solo hay informes de los contratos derivados del convenio."/>
    <s v="Jesus Alberto Mendez Moreno"/>
    <n v="1"/>
    <s v="Realizar revisión permanente a alas carpetas de los convenios interadministrativos suscritos con el propósito de tener la información debidamente custodiada"/>
    <s v="Cesar Augusto Carrillo Vega"/>
    <d v="2017-06-30T00:00:00"/>
    <n v="1"/>
    <x v="1"/>
    <x v="1"/>
    <d v="2017-05-09T00:00:00"/>
    <m/>
  </r>
  <r>
    <n v="840"/>
    <s v="Observación de Auditoria Especial"/>
    <s v="Ninguno"/>
    <x v="1"/>
    <x v="1"/>
    <d v="2015-04-30T00:00:00"/>
    <s v="No se pudo evidenciar el cumplimiento del parágrafo primero del artículo segundo del decreto 0252 de 2014 en lo concerniente a que &quot;El Grupo interinstitucional para la recopilación integral y la descontaminación del rio Bogotá se reunirá de manera ordinaria con una periodicidad mensual y de manera extraordinaria cuando se requiera..."/>
    <s v="Jesus Alberto Mendez Moreno"/>
    <n v="1"/>
    <s v="Modificación de los Decretos Departamentales 0136 de 2011, 252 de 2014 y 281 de 2014, determinando reuniones de manera ordinaria con una periodicidad trimestral y de manera extraordinaria cuando sea necesaria. Fecha 15/08/2015"/>
    <s v="Franklin Odwaldo Lozano Beltrán"/>
    <d v="2015-09-15T00:00:00"/>
    <n v="1"/>
    <x v="1"/>
    <x v="1"/>
    <d v="2016-01-20T00:00:00"/>
    <m/>
  </r>
  <r>
    <n v="842"/>
    <s v="Observación de Auditoria Especial"/>
    <s v="Ninguno"/>
    <x v="1"/>
    <x v="1"/>
    <d v="2015-04-30T00:00:00"/>
    <s v="Se evidencia la falta de articulación entre las entidades del nivel central para el cumplimiento de las obligaciones establecidas en la sentencia."/>
    <s v="Jesus Alberto Mendez Moreno"/>
    <n v="1"/>
    <s v="Se realizara Mediante la modificación de los Decretos Departamentales 0136 de 2011, 252 de 2014 y 281 de 2014, determinando las funciones de los diferentes líderes para propiciar la coordinación y aclarando las obligaciones de cada entidad en el marco de la Sentencia se articularan las entidades."/>
    <s v="Franklin Odwaldo Lozano Beltrán"/>
    <d v="2015-08-15T00:00:00"/>
    <n v="1"/>
    <x v="1"/>
    <x v="1"/>
    <d v="2016-01-20T00:00:00"/>
    <m/>
  </r>
  <r>
    <n v="844"/>
    <s v="Observación de Auditoria Especial"/>
    <s v="Ninguno"/>
    <x v="1"/>
    <x v="3"/>
    <d v="2015-04-30T00:00:00"/>
    <s v="Se evidencia la falta de articulación entre las entidades del nivel central para el cumplimiento de las obligaciones establecidas en la sentencia."/>
    <s v="Jesus Alberto Mendez Moreno"/>
    <n v="1"/>
    <s v="Evidenciar actividades conjuntas con otras secretarías y entes externos"/>
    <s v="Clara Helena Ospina Silva"/>
    <d v="2015-12-31T00:00:00"/>
    <n v="1"/>
    <x v="1"/>
    <x v="1"/>
    <d v="2016-10-25T00:00:00"/>
    <m/>
  </r>
  <r>
    <n v="846"/>
    <s v="Observación de Auditoria Especial"/>
    <s v="Ninguno"/>
    <x v="1"/>
    <x v="2"/>
    <d v="2015-04-30T00:00:00"/>
    <s v="Se evidencia la falta de articulación entre las entidades del nivel central para el cumplimiento de las obligaciones establecidas en la sentencia."/>
    <s v="Jesus Alberto Mendez Moreno"/>
    <n v="1"/>
    <s v="Gestionar la coordinación de la Secretaría de Ambiente para la validación de las obligaciones del Decreto 0252 de 2014."/>
    <s v="Jose del Carmen Bosa Poveda"/>
    <d v="2015-06-07T00:00:00"/>
    <n v="1"/>
    <x v="1"/>
    <x v="1"/>
    <d v="2016-02-04T00:00:00"/>
    <m/>
  </r>
  <r>
    <n v="848"/>
    <s v="Observación de Auditoria Especial"/>
    <s v="Ninguno"/>
    <x v="1"/>
    <x v="4"/>
    <d v="2015-04-30T00:00:00"/>
    <s v="Se evidencia la falta de articulación entre las entidades del nivel central para el cumplimiento de las obligaciones establecidas en la sentencia."/>
    <s v="Jesus Alberto Mendez Moreno"/>
    <n v="1"/>
    <s v="Se realizara mediante la modificación de los decretos departamentales 0136 de 2011, 252 de 2014 y 281 de 2014, determinando las funciones de los diferentes lideres para propiciar la coordinación y aclarando las obligaciones de cada entidad en el marco de la sentencia se articularán las entidades"/>
    <s v="Jose Eduardo Joya Rojas"/>
    <d v="2015-08-31T00:00:00"/>
    <n v="1"/>
    <x v="1"/>
    <x v="1"/>
    <d v="2016-04-15T00:00:00"/>
    <m/>
  </r>
  <r>
    <n v="850"/>
    <s v="Observación de Auditoria Especial"/>
    <s v="Ninguno"/>
    <x v="1"/>
    <x v="5"/>
    <d v="2015-04-30T00:00:00"/>
    <s v="Se evidencia la falta de articulación entre las entidades del nivel central para el cumplimiento de las obligaciones establecidas en la sentencia."/>
    <s v="Jesus Alberto Mendez Moreno"/>
    <n v="1"/>
    <s v="Modificación de los Decretos Departamentales 0136 de 2011, 252 de 2014 y 281 de 2014, determinando las funciones de los diferentes líderes para propiciar la coordinación y aclarando las obligaciones de cada entidad en el marco de la Sentencia se articularan las entidades."/>
    <s v="Fredy Willian Sanchez Mayork"/>
    <d v="2015-08-15T00:00:00"/>
    <n v="1"/>
    <x v="1"/>
    <x v="1"/>
    <d v="2016-03-17T00:00:00"/>
    <m/>
  </r>
  <r>
    <n v="853"/>
    <s v="Auditoría Integrada"/>
    <s v="Promoción del Desarrollo Educativo"/>
    <x v="1"/>
    <x v="3"/>
    <d v="2015-05-12T00:00:00"/>
    <s v="Aunque se evidencia formato diligenciado “Acuerdo para la prestación de Trámites y Servicios” para el Proceso y manifiestan que están articulados con el Producto No Conforme, no presentan registros que evidencien su identificación y control, así mismo no se está dando aplicación al procedimiento establecido en la herramienta ISOLUCION. Igualmente no se evidencia la identificación previa de PNC durante el período auditado ni su respectivo tratamiento sino una relación de Actos administrativos que presentaron inconsistencias durante el periodo. NUMERAL 8.3"/>
    <s v="Fanny Sabogal Agudelo"/>
    <n v="1"/>
    <s v="Socialización y aplicación del procedimiento de identificación de producto no conforme"/>
    <s v="Jose Alvaro Rodriguez Ortega"/>
    <d v="2015-06-30T00:00:00"/>
    <n v="1"/>
    <x v="1"/>
    <x v="1"/>
    <d v="2015-09-30T00:00:00"/>
    <m/>
  </r>
  <r>
    <n v="854"/>
    <s v="Auditoría Integrada"/>
    <s v="Promoción del Desarrollo Educativo"/>
    <x v="1"/>
    <x v="3"/>
    <d v="2015-05-12T00:00:00"/>
    <s v="Revisado el seguimiento a las acciones correctivas derivadas de la Auditoría Integrada 2014, respecto de las NC No. 413, 414, 416 Y 526, no se ha dado cumplimiento a las actividades propuestas en el Plan de Mejoramiento, cuya fecha de cierre proyectado era 31 de marzo de 2015. NUMERAL 8.5.2. literales d) e) y f)"/>
    <s v="Fanny Sabogal Agudelo"/>
    <n v="1"/>
    <s v="Contratar personal"/>
    <s v="Jose Alvaro Rodriguez Ortega"/>
    <d v="2015-06-30T00:00:00"/>
    <n v="2"/>
    <x v="1"/>
    <x v="1"/>
    <d v="2015-09-14T00:00:00"/>
    <m/>
  </r>
  <r>
    <n v="854"/>
    <s v="Auditoría Integrada"/>
    <s v="Promoción del Desarrollo Educativo"/>
    <x v="1"/>
    <x v="3"/>
    <d v="2015-05-12T00:00:00"/>
    <s v="Revisado el seguimiento a las acciones correctivas derivadas de la Auditoría Integrada 2014, respecto de las NC No. 413, 414, 416 Y 526, no se ha dado cumplimiento a las actividades propuestas en el Plan de Mejoramiento, cuya fecha de cierre proyectado era 31 de marzo de 2015. NUMERAL 8.5.2. literales d) e) y f)"/>
    <s v="Fanny Sabogal Agudelo"/>
    <m/>
    <s v="Subir en ISOLUCION los registros que evidencien la eliminación de la causa del hallazgo"/>
    <s v="Jose Alvaro Rodriguez Ortega"/>
    <d v="2015-07-31T00:00:00"/>
    <m/>
    <x v="1"/>
    <x v="1"/>
    <d v="2015-09-14T00:00:00"/>
    <m/>
  </r>
  <r>
    <n v="855"/>
    <s v="Auditoría Integrada"/>
    <s v="Promoción del Desarrollo Educativo"/>
    <x v="1"/>
    <x v="3"/>
    <d v="2015-05-12T00:00:00"/>
    <s v="Aunque en el subproceso “Administración del Talento Humano de IE”, procedimiento “Inducción de Personal” se relacionan las actividades del mismo, en la entrevista llevada a cabo y correo electrónico, manifiestan que ésta actividad se realiza dos veces al año, así mismo se observa en el cronograma de inducción 2015, está prevista para mayo y junio y una tercera para noviembre; contraviniendo el artículo 7° del Decreto Nacional 1567 de 1998, Incumpliendo el NUMERAL 6.2 .2 literal b). Por otro lado, en los casos en que el personal programado para la inducción por razones de fuerza mayor no puede asistir a la misma, ésta se realiza de manera virtual, lo cual, no está contemplado dentro del procedimiento NUMERAL 7.5.1."/>
    <s v="Fanny Sabogal Agudelo"/>
    <n v="1"/>
    <s v="Realizar el ajuste al procedimiento incluyendo como es la inducción y reinducción virtual de docentes, directivos docentes y administrativos"/>
    <s v="Maria Teresa Mendez Granados"/>
    <d v="2015-07-15T00:00:00"/>
    <n v="1"/>
    <x v="1"/>
    <x v="2"/>
    <d v="2015-09-14T00:00:00"/>
    <m/>
  </r>
  <r>
    <n v="856"/>
    <s v="Observación de Auditoría Integrada"/>
    <s v="Promoción del Desarrollo Educativo"/>
    <x v="1"/>
    <x v="3"/>
    <d v="2015-05-12T00:00:00"/>
    <s v="Los indicadores del proceso se encuentran con medición y análisis en la herramienta ISOLUCION. Sin embargo, se evidencia que hay indicadores definidos en los manuales de los procesos acreditados no articulados con los indicadores del Proceso y no se controlan en la herramienta ISOLUCION. NUMERAL 8.1."/>
    <s v="Fanny Sabogal Agudelo"/>
    <n v="1"/>
    <s v="Cargue en ISOLUCION los indicadores del subproceso M-PDE-H-001,"/>
    <s v="Maria Teresa Mendez Granados"/>
    <d v="2015-06-30T00:00:00"/>
    <n v="5"/>
    <x v="1"/>
    <x v="2"/>
    <d v="2015-09-14T00:00:00"/>
    <m/>
  </r>
  <r>
    <n v="856"/>
    <s v="Observación de Auditoría Integrada"/>
    <s v="Promoción del Desarrollo Educativo"/>
    <x v="1"/>
    <x v="3"/>
    <d v="2015-05-12T00:00:00"/>
    <s v="Los indicadores del proceso se encuentran con medición y análisis en la herramienta ISOLUCION. Sin embargo, se evidencia que hay indicadores definidos en los manuales de los procesos acreditados no articulados con los indicadores del Proceso y no se controlan en la herramienta ISOLUCION. NUMERAL 8.1."/>
    <s v="Fanny Sabogal Agudelo"/>
    <m/>
    <s v="Cargue en ISOLUCION los indicadores del subproceso M-PDE-C-001"/>
    <s v="Nubia Rodriguez Moreno"/>
    <d v="2015-06-30T00:00:00"/>
    <m/>
    <x v="1"/>
    <x v="2"/>
    <d v="2015-09-14T00:00:00"/>
    <m/>
  </r>
  <r>
    <n v="856"/>
    <s v="Observación de Auditoría Integrada"/>
    <s v="Promoción del Desarrollo Educativo"/>
    <x v="1"/>
    <x v="3"/>
    <d v="2015-05-12T00:00:00"/>
    <s v="Los indicadores del proceso se encuentran con medición y análisis en la herramienta ISOLUCION. Sin embargo, se evidencia que hay indicadores definidos en los manuales de los procesos acreditados no articulados con los indicadores del Proceso y no se controlan en la herramienta ISOLUCION. NUMERAL 8.1."/>
    <s v="Fanny Sabogal Agudelo"/>
    <m/>
    <s v="Cargue en ISOLUCION los indicadores del subproceso M-PDE-D-001,"/>
    <s v="Lisbeth Marcela Saenz Muñoz"/>
    <d v="2015-06-30T00:00:00"/>
    <m/>
    <x v="1"/>
    <x v="2"/>
    <d v="2015-09-14T00:00:00"/>
    <m/>
  </r>
  <r>
    <n v="856"/>
    <s v="Observación de Auditoría Integrada"/>
    <s v="Promoción del Desarrollo Educativo"/>
    <x v="1"/>
    <x v="3"/>
    <d v="2015-05-12T00:00:00"/>
    <s v="Los indicadores del proceso se encuentran con medición y análisis en la herramienta ISOLUCION. Sin embargo, se evidencia que hay indicadores definidos en los manuales de los procesos acreditados no articulados con los indicadores del Proceso y no se controlan en la herramienta ISOLUCION. NUMERAL 8.1."/>
    <s v="Fanny Sabogal Agudelo"/>
    <m/>
    <s v="Cargue en ISOLUCION los indicadores del subproceso M-PDE-F-001"/>
    <s v="Reinalda Stella Bayona de Maichel"/>
    <d v="2015-06-30T00:00:00"/>
    <m/>
    <x v="1"/>
    <x v="1"/>
    <d v="2015-09-14T00:00:00"/>
    <m/>
  </r>
  <r>
    <n v="856"/>
    <s v="Observación de Auditoría Integrada"/>
    <s v="Promoción del Desarrollo Educativo"/>
    <x v="1"/>
    <x v="3"/>
    <d v="2015-05-12T00:00:00"/>
    <s v="Los indicadores del proceso se encuentran con medición y análisis en la herramienta ISOLUCION. Sin embargo, se evidencia que hay indicadores definidos en los manuales de los procesos acreditados no articulados con los indicadores del Proceso y no se controlan en la herramienta ISOLUCION. NUMERAL 8.1."/>
    <s v="Fanny Sabogal Agudelo"/>
    <m/>
    <s v="Cargue en ISOLUCION los indicadores del subproceso M-PDE-P-001"/>
    <s v="Francisco Orlando Urdaneta Navarrete"/>
    <d v="2015-06-30T00:00:00"/>
    <m/>
    <x v="1"/>
    <x v="1"/>
    <d v="2015-09-14T00:00:00"/>
    <m/>
  </r>
  <r>
    <n v="857"/>
    <s v="Observación de Auditoría Integrada"/>
    <s v="Promoción del Desarrollo Educativo"/>
    <x v="1"/>
    <x v="3"/>
    <d v="2015-05-12T00:00:00"/>
    <s v="Se evidencia que no se ha terminado el proceso de identificación de los nuevos riesgos del proceso, lo cual, dificulta su administración de acuerdo a la Política de riesgos vigente. NUMERAL 7.5.1. - NUMERAL 8.5.3."/>
    <s v="Fanny Sabogal Agudelo"/>
    <n v="1"/>
    <s v="Cargue nueva matriz de riesgos y aplicación de la política de administración del riesgo"/>
    <s v="Jose Alvaro Rodriguez Ortega"/>
    <d v="2015-06-30T00:00:00"/>
    <n v="1"/>
    <x v="1"/>
    <x v="1"/>
    <d v="2015-09-14T00:00:00"/>
    <m/>
  </r>
  <r>
    <n v="858"/>
    <s v="Observación de Auditoría Integrada"/>
    <s v="Promoción del Desarrollo Educativo"/>
    <x v="1"/>
    <x v="3"/>
    <d v="2015-05-12T00:00:00"/>
    <s v="Revisar y ajustar los procedimientos y formatos de acuerdo a las actividades que actualmente se desarrollan, de acuerdo al procedimiento establecido para tal fin y posteriormente realizar la respectiva socialización."/>
    <s v="Fanny Sabogal Agudelo"/>
    <n v="1"/>
    <s v="1. Crear el subproceso para el observatorio 2. Crear el procedimiento de educación inicial 3. Actualizar la caracterización del PPDE"/>
    <s v="Jose Alvaro Rodriguez Ortega"/>
    <d v="2015-07-31T00:00:00"/>
    <n v="1"/>
    <x v="1"/>
    <x v="1"/>
    <d v="2015-09-14T00:00:00"/>
    <m/>
  </r>
  <r>
    <n v="859"/>
    <s v="Auditoría Integrada"/>
    <s v="Promoción del Desarrollo Educativo"/>
    <x v="1"/>
    <x v="3"/>
    <d v="2015-05-12T00:00:00"/>
    <s v="Respecto al Convenio Marco 02 de 2008 relacionado con las aulas móviles, manifiestan que se han realizado reuniones con el SENA, de las cuales, en el momento de la auditoría no se pudieron evidenciar las actas; sin embargo expresan que se va a realizar la liquidación del contrato de comodato vigente y la suscripción de uno nuevo, en el cual, se incluiría el aula modelo 2012 de Gastronomía que se encuentra en el parqueadero de la Gobernación. Hallazgo de auditoria anterior sin tratamiento que elimine la causa del mismo."/>
    <s v="Fanny Sabogal Agudelo"/>
    <n v="1"/>
    <s v="Recopilar la evidencia de las reuniones adelantadas con el SENA y la Secretaría General y cargar en ISOLUCION"/>
    <s v="Francisco Orlando Urdaneta Navarrete"/>
    <d v="2015-06-30T00:00:00"/>
    <n v="2"/>
    <x v="1"/>
    <x v="2"/>
    <d v="2016-01-29T00:00:00"/>
    <m/>
  </r>
  <r>
    <n v="859"/>
    <s v="Auditoría Integrada"/>
    <s v="Promoción del Desarrollo Educativo"/>
    <x v="1"/>
    <x v="3"/>
    <d v="2015-05-12T00:00:00"/>
    <s v="Respecto al Convenio Marco 02 de 2008 relacionado con las aulas móviles, manifiestan que se han realizado reuniones con el SENA, de las cuales, en el momento de la auditoría no se pudieron evidenciar las actas; sin embargo expresan que se va a realizar la liquidación del contrato de comodato vigente y la suscripción de uno nuevo, en el cual, se incluiría el aula modelo 2012 de Gastronomía que se encuentra en el parqueadero de la Gobernación. Hallazgo de auditoria anterior sin tratamiento que elimine la causa del mismo."/>
    <s v="Fanny Sabogal Agudelo"/>
    <m/>
    <s v="Continuar con la gestión para la liquidación del convenio de comodato y hacer nuevo convenio donde se incluya la unidad móvil de Gastronomía"/>
    <s v="Francisco Orlando Urdaneta Navarrete"/>
    <d v="2015-11-30T00:00:00"/>
    <m/>
    <x v="1"/>
    <x v="2"/>
    <d v="2016-01-29T00:00:00"/>
    <m/>
  </r>
  <r>
    <n v="860"/>
    <s v="Observación de Auditoría Integrada"/>
    <s v="Promoción del Desarrollo Educativo"/>
    <x v="1"/>
    <x v="3"/>
    <d v="2015-05-12T00:00:00"/>
    <s v="En el proceso de recobro de incapacidades médicas aun cuando se adelantaron las actividades propuestas para tratar la NC (190) de la auditoria interna 2013, se observa que aún existe atraso, porque en la actualidad, el trabajo realizado se encuentra a Junio de 2014."/>
    <s v="Fanny Sabogal Agudelo"/>
    <n v="1"/>
    <s v="Presentar informe del trabajo conjunto Secretaría de Educación y Fiduprevisora para realizar ajustes al procedimiento de liquidación y pago de auxilios por incapacidad"/>
    <s v="Maria Teresa Mendez Granados"/>
    <d v="2015-10-31T00:00:00"/>
    <n v="2"/>
    <x v="1"/>
    <x v="2"/>
    <d v="2016-03-02T00:00:00"/>
    <m/>
  </r>
  <r>
    <n v="860"/>
    <s v="Observación de Auditoría Integrada"/>
    <s v="Promoción del Desarrollo Educativo"/>
    <x v="1"/>
    <x v="3"/>
    <d v="2015-05-12T00:00:00"/>
    <s v="En el proceso de recobro de incapacidades médicas aun cuando se adelantaron las actividades propuestas para tratar la NC (190) de la auditoria interna 2013, se observa que aún existe atraso, porque en la actualidad, el trabajo realizado se encuentra a Junio de 2014."/>
    <s v="Fanny Sabogal Agudelo"/>
    <m/>
    <s v="Presentar informe mensual de la gestión de recobro de incapacidades, subir informe a ISOLUCION"/>
    <s v="Maria Teresa Mendez Granados"/>
    <d v="2015-10-31T00:00:00"/>
    <m/>
    <x v="1"/>
    <x v="2"/>
    <d v="2016-03-02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n v="1"/>
    <s v="Revisar y ajustar el Manual de Asistencia Técnica armonizandoló con El Procedimiento de Identificación y Control de PNC"/>
    <s v="German Augusto Olaya Aguirre"/>
    <d v="2015-10-30T00:00:00"/>
    <n v="24"/>
    <x v="1"/>
    <x v="1"/>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Unificar los instrumentos de seguimiento y control para el cumplimiento de asistencias técnicas "/>
    <s v="German Augusto Olaya Aguirre"/>
    <d v="2015-10-30T00:00:00"/>
    <m/>
    <x v="1"/>
    <x v="2"/>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Socializar el Manual de Asistencia Técnica v2 y sus anexos "/>
    <s v="German Augusto Olaya Aguirre"/>
    <d v="2015-10-30T00:00:00"/>
    <m/>
    <x v="1"/>
    <x v="1"/>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Realizar seguimiento a los indicadores de Asistencia Técnica."/>
    <s v="German Augusto Olaya Aguirre"/>
    <d v="2015-12-31T00:00:00"/>
    <m/>
    <x v="1"/>
    <x v="1"/>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Participar en la revisión y ajuste del Manual de Asitencia Técnica V2"/>
    <s v="Carlos Arturo Maria Julio"/>
    <d v="2015-12-31T00:00:00"/>
    <m/>
    <x v="1"/>
    <x v="1"/>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Participar en la revisión y ajuste del Manual de Asitencia Técnica V2"/>
    <s v="Esmily Yusmary Ruiz Varon"/>
    <d v="2015-12-31T00:00:00"/>
    <m/>
    <x v="1"/>
    <x v="1"/>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Participar en la revisión y ajuste del Manual de Asitencia Técnica V2"/>
    <s v="Juan Jose Muñoz Robayo"/>
    <d v="2015-12-31T00:00:00"/>
    <m/>
    <x v="1"/>
    <x v="1"/>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Participar en la revisión y ajuste del Manual de Asitencia Técnica V2"/>
    <s v="Lilia Maria Calderon Castro"/>
    <d v="2015-12-31T00:00:00"/>
    <m/>
    <x v="1"/>
    <x v="1"/>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Implementar los lineamientos del Manual y sus anexos"/>
    <s v="Carlos Arturo Maria Julio"/>
    <d v="2015-12-31T00:00:00"/>
    <m/>
    <x v="1"/>
    <x v="2"/>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Implementar los lineamientos del Manual y sus anexos"/>
    <s v="Esmily Yusmary Ruiz Varon"/>
    <d v="2015-12-31T00:00:00"/>
    <m/>
    <x v="1"/>
    <x v="2"/>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Implementar los lineamientos del Manual y sus anexos"/>
    <s v="Juan Jose Muñoz Robayo"/>
    <d v="2015-12-31T00:00:00"/>
    <m/>
    <x v="1"/>
    <x v="2"/>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Implementar los lineamientos del Manual y sus anexos"/>
    <s v="Lilia Maria Calderon Castro"/>
    <d v="2015-12-31T00:00:00"/>
    <m/>
    <x v="1"/>
    <x v="2"/>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Reportar y Tratar los Productos No Conformes generados en la prestación de la Asistencia Técnica."/>
    <s v="Carlos Arturo Maria Julio"/>
    <d v="2015-12-31T00:00:00"/>
    <m/>
    <x v="1"/>
    <x v="1"/>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Reportar y Tratar los Productos No Conformes generados en la prestación de la Asistencia Técnica."/>
    <s v="Esmily Yusmary Ruiz Varon"/>
    <d v="2015-12-31T00:00:00"/>
    <m/>
    <x v="1"/>
    <x v="2"/>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Reportar y Tratar los Productos No Conformes generados en la prestación de la Asistencia Técnica."/>
    <s v="Juan Jose Muñoz Robayo"/>
    <d v="2015-12-31T00:00:00"/>
    <m/>
    <x v="1"/>
    <x v="1"/>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Reportar y Tratar los Productos No Conformes generados en la prestación de la Asistencia Técnica."/>
    <s v="Lilia Maria Calderon Castro"/>
    <d v="2015-12-31T00:00:00"/>
    <m/>
    <x v="1"/>
    <x v="1"/>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Analizar y definir la Permanencia de los procedimientos de Asistencia Técnica de la dirección frente al Manual de Asistencia Técnica."/>
    <s v="Juan Jose Muñoz Robayo"/>
    <d v="2015-12-31T00:00:00"/>
    <m/>
    <x v="1"/>
    <x v="1"/>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Analizar y definir la Permanencia de los procedimientos de Asistencia Técnica de la dirección frente al Manual de Asistencia Técnica."/>
    <s v="Lilia Maria Calderon Castro"/>
    <d v="2015-12-31T00:00:00"/>
    <m/>
    <x v="1"/>
    <x v="1"/>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Realizar los ajustes pertinentes a los procedimientos de Asistencia Técnica en ISOlución"/>
    <s v="Juan Jose Muñoz Robayo"/>
    <d v="2015-12-31T00:00:00"/>
    <m/>
    <x v="1"/>
    <x v="1"/>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Realizar los ajustes pertinentes a los procedimientos de Asistencia Técnica en ISOlución"/>
    <s v="Lilia Maria Calderon Castro"/>
    <d v="2015-12-31T00:00:00"/>
    <m/>
    <x v="1"/>
    <x v="1"/>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Socializar la versión 2 del Manual de Asistencia Técnica de la SSC con los formatos definidos para tal fin."/>
    <s v="Mary Helena Hernandez Najar"/>
    <d v="2016-12-30T00:00:00"/>
    <m/>
    <x v="1"/>
    <x v="1"/>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Socializar la versión 2 del Manual de Asistencia Técnica de la SSC con los formatos definidos para tal fin."/>
    <s v="Doris Ercilia Rodriguez Perez"/>
    <d v="2016-12-30T00:00:00"/>
    <m/>
    <x v="1"/>
    <x v="1"/>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Socializar la versión 2 del Manual de Asistencia Técnica de la SSC con los formatos definidos para tal fin."/>
    <s v="Mauricio Molina Achury"/>
    <d v="2016-12-30T00:00:00"/>
    <m/>
    <x v="1"/>
    <x v="1"/>
    <d v="2017-02-06T00:00:00"/>
    <m/>
  </r>
  <r>
    <n v="870"/>
    <s v="Auditoría Integrada"/>
    <s v="Promoción del Desarrollo de Salud"/>
    <x v="1"/>
    <x v="2"/>
    <d v="2015-06-01T00:00:00"/>
    <s v="En la Dirección de Aseguramiento, no se dio cumplimiento a la capacitación para la ejecución de las auditorías programadas (oportunidad). El Centro Regulador de Urgencias, Emergencias y Desastres (CRUE) no presenta cumplimiento del cronograma de asistencias técnicas de acuerdo a las solicitudes allegadas ni de acuerdo a la programación que se establece en el cronograma de plan de acción de asistencia técnica municipal, departamental y otros, situación similar se observa en las direcciones de Salud Pública y Desarrollo de Servicios, así mismo no se evidencia reporte de producto no conforme. NUMERAL 7.5.1. CONTROL DE LA PRODUCCIÓN Y DE LA PRESTACIÓN DEL SERVICIO- 8.3 CONTROL DEL PRODUCTO O SERVICIO NO CONFORME."/>
    <s v="Jairo Alfredo Sanchez Diaz"/>
    <m/>
    <s v="Socializar la versión 2 del Manual de Asistencia Técnica de la SSC con los formatos definidos para tal fin."/>
    <s v="Carlos Arturo Maria Julio"/>
    <d v="2016-12-30T00:00:00"/>
    <m/>
    <x v="1"/>
    <x v="1"/>
    <d v="2017-02-06T00:00:00"/>
    <m/>
  </r>
  <r>
    <n v="871"/>
    <s v="Auditoría Integrada"/>
    <s v="Promoción del Desarrollo de Salud"/>
    <x v="1"/>
    <x v="2"/>
    <d v="2015-06-01T00:00:00"/>
    <s v="Se evidencia que el procedimiento M-PDS-AS-PR-013 tiene documentadas dos actividades finales como parte del VERIFICAR Y ACTUAR, sin embargo, no se presenta evidencia de la ejecución de estas, igualmente sucede en el procedimiento M-PDS-DRS-003 “Asesoría y asistencia técnica en el SOGCS” las actividades 18, 19 y 20 no tienen evidencia."/>
    <s v="Jairo Alfredo Sanchez Diaz"/>
    <n v="1"/>
    <s v="Definir un cronograma de reunines mensuales de la Dirección donde se incluyan los temas de Calidad"/>
    <s v="Juan Jose Muñoz Robayo"/>
    <d v="2015-08-31T00:00:00"/>
    <n v="4"/>
    <x v="1"/>
    <x v="1"/>
    <d v="2016-05-23T00:00:00"/>
    <m/>
  </r>
  <r>
    <n v="871"/>
    <s v="Auditoría Integrada"/>
    <s v="Promoción del Desarrollo de Salud"/>
    <x v="1"/>
    <x v="2"/>
    <d v="2015-06-01T00:00:00"/>
    <s v="Se evidencia que el procedimiento M-PDS-AS-PR-013 tiene documentadas dos actividades finales como parte del VERIFICAR Y ACTUAR, sin embargo, no se presenta evidencia de la ejecución de estas, igualmente sucede en el procedimiento M-PDS-DRS-003 “Asesoría y asistencia técnica en el SOGCS” las actividades 18, 19 y 20 no tienen evidencia."/>
    <s v="Jairo Alfredo Sanchez Diaz"/>
    <m/>
    <s v="Implementar los círculos de Calidad en la dirección periodicamente"/>
    <s v="Juan Jose Muñoz Robayo"/>
    <d v="2015-12-31T00:00:00"/>
    <m/>
    <x v="1"/>
    <x v="1"/>
    <d v="2016-05-23T00:00:00"/>
    <m/>
  </r>
  <r>
    <n v="871"/>
    <s v="Auditoría Integrada"/>
    <s v="Promoción del Desarrollo de Salud"/>
    <x v="1"/>
    <x v="2"/>
    <d v="2015-06-01T00:00:00"/>
    <s v="Se evidencia que el procedimiento M-PDS-AS-PR-013 tiene documentadas dos actividades finales como parte del VERIFICAR Y ACTUAR, sin embargo, no se presenta evidencia de la ejecución de estas, igualmente sucede en el procedimiento M-PDS-DRS-003 “Asesoría y asistencia técnica en el SOGCS” las actividades 18, 19 y 20 no tienen evidencia."/>
    <s v="Jairo Alfredo Sanchez Diaz"/>
    <m/>
    <s v="Definir un cronograma de reunines mensuales de la Dirección donde se incluyan los temas de Calidad"/>
    <s v="Lilia Maria Calderon Castro"/>
    <d v="2015-08-31T00:00:00"/>
    <m/>
    <x v="1"/>
    <x v="1"/>
    <d v="2016-05-23T00:00:00"/>
    <m/>
  </r>
  <r>
    <n v="871"/>
    <s v="Auditoría Integrada"/>
    <s v="Promoción del Desarrollo de Salud"/>
    <x v="1"/>
    <x v="2"/>
    <d v="2015-06-01T00:00:00"/>
    <s v="Se evidencia que el procedimiento M-PDS-AS-PR-013 tiene documentadas dos actividades finales como parte del VERIFICAR Y ACTUAR, sin embargo, no se presenta evidencia de la ejecución de estas, igualmente sucede en el procedimiento M-PDS-DRS-003 “Asesoría y asistencia técnica en el SOGCS” las actividades 18, 19 y 20 no tienen evidencia."/>
    <s v="Jairo Alfredo Sanchez Diaz"/>
    <m/>
    <s v="Implementar periodicamente (mensual) los círculos de Calidad en la dirección"/>
    <s v="Lilia Maria Calderon Castro"/>
    <d v="2015-12-31T00:00:00"/>
    <m/>
    <x v="1"/>
    <x v="2"/>
    <d v="2016-05-23T00:00:00"/>
    <m/>
  </r>
  <r>
    <n v="872"/>
    <s v="Observación de Auditoría Integrada"/>
    <s v="Promoción del Desarrollo de Salud"/>
    <x v="1"/>
    <x v="2"/>
    <d v="2015-06-01T00:00:00"/>
    <s v="En el procedimiento M-PDS-GSP-GPSP-PR-001 “Acciones poblacionales en Salud Publica”, la actividad 10 menciona una lista de chequeo que no está controlada dentro del SIGC."/>
    <s v="Jairo Alfredo Sanchez Diaz"/>
    <n v="1"/>
    <s v="Definir el formato final para seguimiento, monitoreo y evaluación del proceso de implementación de acciones por cada Etapa de ciclo vital"/>
    <s v="Esmily Yusmary Ruiz Varon"/>
    <d v="2015-08-31T00:00:00"/>
    <n v="3"/>
    <x v="1"/>
    <x v="1"/>
    <d v="2016-05-23T00:00:00"/>
    <m/>
  </r>
  <r>
    <n v="872"/>
    <s v="Observación de Auditoría Integrada"/>
    <s v="Promoción del Desarrollo de Salud"/>
    <x v="1"/>
    <x v="2"/>
    <d v="2015-06-01T00:00:00"/>
    <s v="En el procedimiento M-PDS-GSP-GPSP-PR-001 “Acciones poblacionales en Salud Publica”, la actividad 10 menciona una lista de chequeo que no está controlada dentro del SIGC."/>
    <s v="Jairo Alfredo Sanchez Diaz"/>
    <m/>
    <s v="Subir el formato definido al Sistema de Gestión Documental ISOlución "/>
    <s v="Esmily Yusmary Ruiz Varon"/>
    <d v="2015-08-31T00:00:00"/>
    <m/>
    <x v="1"/>
    <x v="1"/>
    <d v="2016-05-23T00:00:00"/>
    <m/>
  </r>
  <r>
    <n v="872"/>
    <s v="Observación de Auditoría Integrada"/>
    <s v="Promoción del Desarrollo de Salud"/>
    <x v="1"/>
    <x v="2"/>
    <d v="2015-06-01T00:00:00"/>
    <s v="En el procedimiento M-PDS-GSP-GPSP-PR-001 “Acciones poblacionales en Salud Publica”, la actividad 10 menciona una lista de chequeo que no está controlada dentro del SIGC."/>
    <s v="Jairo Alfredo Sanchez Diaz"/>
    <m/>
    <s v="Socializar el formato a los encargados de su diligenciamiento. "/>
    <s v="Esmily Yusmary Ruiz Varon"/>
    <d v="2015-08-31T00:00:00"/>
    <m/>
    <x v="1"/>
    <x v="2"/>
    <d v="2016-05-23T00:00:00"/>
    <m/>
  </r>
  <r>
    <n v="873"/>
    <s v="Auditoría Integrada"/>
    <s v="Promoción del Desarrollo de Salud"/>
    <x v="1"/>
    <x v="2"/>
    <d v="2015-06-01T00:00:00"/>
    <s v="Se evidencia que el procedimiento documentado M-PDS-AS-PR-007 “Asistencia técnica del aseguramiento en el sistema obligatorio de la garantía de la calidad”, no tiene claridad respecto a los registros que se deben mantener según el tipo de auditoría o asistencia técnica, como el caso de las actas de la actividad 2, la circular de la actividad 3¸ igualmente se evidencia que el procedimiento M-PDS-AS-PR-013 “Seguimiento base de datos del aseguramiento en el departamento”, no está documentado conforme a las actividades desarrolladas por el servidor público responsable y en el caso de la actividad 4 y actividad 5, la evidencia es la misma: archivo Excel del consolidado de notificación a municipios y EPSS. NUMERAL 4.2.1. literal d) . GESTIÓN DOCUMENTAL- GENERALIDADES."/>
    <s v="Jairo Alfredo Sanchez Diaz"/>
    <n v="1"/>
    <s v="Modificar el procedimiento Asistencia técnica del aseguramiento en el sistema obligatorio de la garantía de la calidad, incluyendo punto de control con lista de chequeo del contenido de la carpeta"/>
    <s v="Lilia Maria Calderon Castro"/>
    <d v="2015-12-31T00:00:00"/>
    <n v="7"/>
    <x v="1"/>
    <x v="2"/>
    <d v="2017-02-06T00:00:00"/>
    <m/>
  </r>
  <r>
    <n v="873"/>
    <s v="Auditoría Integrada"/>
    <s v="Promoción del Desarrollo de Salud"/>
    <x v="1"/>
    <x v="2"/>
    <d v="2015-06-01T00:00:00"/>
    <s v="Se evidencia que el procedimiento documentado M-PDS-AS-PR-007 “Asistencia técnica del aseguramiento en el sistema obligatorio de la garantía de la calidad”, no tiene claridad respecto a los registros que se deben mantener según el tipo de auditoría o asistencia técnica, como el caso de las actas de la actividad 2, la circular de la actividad 3¸ igualmente se evidencia que el procedimiento M-PDS-AS-PR-013 “Seguimiento base de datos del aseguramiento en el departamento”, no está documentado conforme a las actividades desarrolladas por el servidor público responsable y en el caso de la actividad 4 y actividad 5, la evidencia es la misma: archivo Excel del consolidado de notificación a municipios y EPSS. NUMERAL 4.2.1. literal d) . GESTIÓN DOCUMENTAL- GENERALIDADES."/>
    <s v="Jairo Alfredo Sanchez Diaz"/>
    <m/>
    <s v="Socializar la nueva versión del procedimiento Asistencia técnica del aseguramiento en el sistema obligatorio de la garantía de la calidad a los auditores y entrenamos en el manejo de las carpetas de registros de las visitas."/>
    <s v="Lilia Maria Calderon Castro"/>
    <d v="2015-12-31T00:00:00"/>
    <m/>
    <x v="1"/>
    <x v="2"/>
    <d v="2017-02-06T00:00:00"/>
    <m/>
  </r>
  <r>
    <n v="873"/>
    <s v="Auditoría Integrada"/>
    <s v="Promoción del Desarrollo de Salud"/>
    <x v="1"/>
    <x v="2"/>
    <d v="2015-06-01T00:00:00"/>
    <s v="Se evidencia que el procedimiento documentado M-PDS-AS-PR-007 “Asistencia técnica del aseguramiento en el sistema obligatorio de la garantía de la calidad”, no tiene claridad respecto a los registros que se deben mantener según el tipo de auditoría o asistencia técnica, como el caso de las actas de la actividad 2, la circular de la actividad 3¸ igualmente se evidencia que el procedimiento M-PDS-AS-PR-013 “Seguimiento base de datos del aseguramiento en el departamento”, no está documentado conforme a las actividades desarrolladas por el servidor público responsable y en el caso de la actividad 4 y actividad 5, la evidencia es la misma: archivo Excel del consolidado de notificación a municipios y EPSS. NUMERAL 4.2.1. literal d) . GESTIÓN DOCUMENTAL- GENERALIDADES."/>
    <s v="Jairo Alfredo Sanchez Diaz"/>
    <m/>
    <s v="Documentar la nueva versión del Procedimiento Seguimiento base de datos del aseguramiento en el departamento. "/>
    <s v="Lilia Maria Calderon Castro"/>
    <d v="2015-12-31T00:00:00"/>
    <m/>
    <x v="1"/>
    <x v="2"/>
    <d v="2017-02-06T00:00:00"/>
    <m/>
  </r>
  <r>
    <n v="873"/>
    <s v="Auditoría Integrada"/>
    <s v="Promoción del Desarrollo de Salud"/>
    <x v="1"/>
    <x v="2"/>
    <d v="2015-06-01T00:00:00"/>
    <s v="Se evidencia que el procedimiento documentado M-PDS-AS-PR-007 “Asistencia técnica del aseguramiento en el sistema obligatorio de la garantía de la calidad”, no tiene claridad respecto a los registros que se deben mantener según el tipo de auditoría o asistencia técnica, como el caso de las actas de la actividad 2, la circular de la actividad 3¸ igualmente se evidencia que el procedimiento M-PDS-AS-PR-013 “Seguimiento base de datos del aseguramiento en el departamento”, no está documentado conforme a las actividades desarrolladas por el servidor público responsable y en el caso de la actividad 4 y actividad 5, la evidencia es la misma: archivo Excel del consolidado de notificación a municipios y EPSS. NUMERAL 4.2.1. literal d) . GESTIÓN DOCUMENTAL- GENERALIDADES."/>
    <s v="Jairo Alfredo Sanchez Diaz"/>
    <m/>
    <s v="Realizar la socialización del procedimiento de Inducción y Entrenamiento en Puesto de trabajo al nivel directivo de la Secretaría de Salud."/>
    <s v="Ana Lucia Restrepo Escobar"/>
    <d v="2015-10-31T00:00:00"/>
    <m/>
    <x v="1"/>
    <x v="1"/>
    <d v="2017-02-06T00:00:00"/>
    <m/>
  </r>
  <r>
    <n v="873"/>
    <s v="Auditoría Integrada"/>
    <s v="Promoción del Desarrollo de Salud"/>
    <x v="1"/>
    <x v="2"/>
    <d v="2015-06-01T00:00:00"/>
    <s v="Se evidencia que el procedimiento documentado M-PDS-AS-PR-007 “Asistencia técnica del aseguramiento en el sistema obligatorio de la garantía de la calidad”, no tiene claridad respecto a los registros que se deben mantener según el tipo de auditoría o asistencia técnica, como el caso de las actas de la actividad 2, la circular de la actividad 3¸ igualmente se evidencia que el procedimiento M-PDS-AS-PR-013 “Seguimiento base de datos del aseguramiento en el departamento”, no está documentado conforme a las actividades desarrolladas por el servidor público responsable y en el caso de la actividad 4 y actividad 5, la evidencia es la misma: archivo Excel del consolidado de notificación a municipios y EPSS. NUMERAL 4.2.1. literal d) . GESTIÓN DOCUMENTAL- GENERALIDADES."/>
    <s v="Jairo Alfredo Sanchez Diaz"/>
    <m/>
    <s v="Realizar la inducción y entrenamiento en puesto de trabajo a la persona encargada del procedimiento Seguimiento base de datos del aseguramiento en el departamento. ."/>
    <s v="Lilia Maria Calderon Castro"/>
    <d v="2015-12-31T00:00:00"/>
    <m/>
    <x v="1"/>
    <x v="2"/>
    <d v="2017-02-06T00:00:00"/>
    <m/>
  </r>
  <r>
    <n v="873"/>
    <s v="Auditoría Integrada"/>
    <s v="Promoción del Desarrollo de Salud"/>
    <x v="1"/>
    <x v="2"/>
    <d v="2015-06-01T00:00:00"/>
    <s v="Se evidencia que el procedimiento documentado M-PDS-AS-PR-007 “Asistencia técnica del aseguramiento en el sistema obligatorio de la garantía de la calidad”, no tiene claridad respecto a los registros que se deben mantener según el tipo de auditoría o asistencia técnica, como el caso de las actas de la actividad 2, la circular de la actividad 3¸ igualmente se evidencia que el procedimiento M-PDS-AS-PR-013 “Seguimiento base de datos del aseguramiento en el departamento”, no está documentado conforme a las actividades desarrolladas por el servidor público responsable y en el caso de la actividad 4 y actividad 5, la evidencia es la misma: archivo Excel del consolidado de notificación a municipios y EPSS. NUMERAL 4.2.1. literal d) . GESTIÓN DOCUMENTAL- GENERALIDADES."/>
    <s v="Jairo Alfredo Sanchez Diaz"/>
    <m/>
    <s v="Gestionar la Inactivación de los procedimientos M-PDS-AS-PR-012-PROMOCIÓN Y SEGUIMIENTO A LA AFILIACIÓN Y CONTINUIDAD EN EL SGSSS y M-PDS-AS-PR-007 Asistencia Técnica"/>
    <s v="Mary Helena Hernandez Najar"/>
    <d v="2017-01-31T00:00:00"/>
    <m/>
    <x v="1"/>
    <x v="1"/>
    <d v="2017-02-06T00:00:00"/>
    <m/>
  </r>
  <r>
    <n v="873"/>
    <s v="Auditoría Integrada"/>
    <s v="Promoción del Desarrollo de Salud"/>
    <x v="1"/>
    <x v="2"/>
    <d v="2015-06-01T00:00:00"/>
    <s v="Se evidencia que el procedimiento documentado M-PDS-AS-PR-007 “Asistencia técnica del aseguramiento en el sistema obligatorio de la garantía de la calidad”, no tiene claridad respecto a los registros que se deben mantener según el tipo de auditoría o asistencia técnica, como el caso de las actas de la actividad 2, la circular de la actividad 3¸ igualmente se evidencia que el procedimiento M-PDS-AS-PR-013 “Seguimiento base de datos del aseguramiento en el departamento”, no está documentado conforme a las actividades desarrolladas por el servidor público responsable y en el caso de la actividad 4 y actividad 5, la evidencia es la misma: archivo Excel del consolidado de notificación a municipios y EPSS. NUMERAL 4.2.1. literal d) . GESTIÓN DOCUMENTAL- GENERALIDADES."/>
    <s v="Jairo Alfredo Sanchez Diaz"/>
    <m/>
    <s v="Incluir en la Matriz de Asistencia Técnica del Proceso Promoción del Desarrollo en Salud lo concerniente a los procedimientos inactivados"/>
    <s v="Mary Helena Hernandez Najar"/>
    <d v="2017-01-31T00:00:00"/>
    <m/>
    <x v="1"/>
    <x v="1"/>
    <d v="2017-02-06T00:00:00"/>
    <m/>
  </r>
  <r>
    <n v="874"/>
    <s v="Observación de Auditoría Integrada"/>
    <s v="Promoción del Desarrollo de Salud"/>
    <x v="1"/>
    <x v="2"/>
    <d v="2015-06-01T00:00:00"/>
    <s v="Es necesario que se hagan los ajustes pertinentes en toda la documentación que busca estandarizar la asistencia técnica al interior de la secretaría, aún se evidencian documentación vigente (ACUERDO PARA LA PRESTACIÓN DE TRAMITES Y SERVICIOS) que no tiene coherencia con los indicadores planteados para el seguimiento y control del proceso. NUMERAL 7. 5.1. literal a), CONTROL DE LA PRODUCCIÓN Y/O PRESTACIÓN DEL SERVICIO."/>
    <s v="Jairo Alfredo Sanchez Diaz"/>
    <n v="1"/>
    <s v="Revisar y ajustar el Manual de Asistencia Técnica armonizandoló con El Procedimiento de Identificación y Control de Producto No Conforme. "/>
    <s v="German Augusto Olaya Aguirre"/>
    <d v="2015-08-31T00:00:00"/>
    <n v="1"/>
    <x v="1"/>
    <x v="1"/>
    <d v="2016-05-23T00:00:00"/>
    <m/>
  </r>
  <r>
    <n v="875"/>
    <s v="Observación de Auditoría Integrada"/>
    <s v="Promoción del Desarrollo de Salud"/>
    <x v="1"/>
    <x v="2"/>
    <d v="2015-06-01T00:00:00"/>
    <s v="A la fecha no se viene adelantando el Comité de Referencia y Contrareferencia contemplado en el procedimiento con código M-PDS-AIUE-PR-005, el Centro Regulador de Urgencias, Emergencias y Desastres, solicitó el 06 de marzo de 2015, a la Dirección de Desarrollo Organizacional de la Secretaria de la Función Pública la eliminación del procedimiento, la Dirección de Desarrollo Organizacional devolvió la solicitud para modificación y a la fecha no se ha vuelto a radicar. NUMERAL 4.2.1. literal d) GESTIÓN DOCUMENTAL GENERALIDADES."/>
    <s v="Jairo Alfredo Sanchez Diaz"/>
    <n v="1"/>
    <s v="Realizar la solicitud de modificación de procedimiento ante la Dirección de Desarrollo Organizacional "/>
    <s v="Carlos Arturo Maria Julio"/>
    <d v="2015-08-31T00:00:00"/>
    <n v="2"/>
    <x v="1"/>
    <x v="1"/>
    <d v="2016-01-12T00:00:00"/>
    <m/>
  </r>
  <r>
    <n v="875"/>
    <s v="Observación de Auditoría Integrada"/>
    <s v="Promoción del Desarrollo de Salud"/>
    <x v="1"/>
    <x v="2"/>
    <d v="2015-06-01T00:00:00"/>
    <s v="A la fecha no se viene adelantando el Comité de Referencia y Contrareferencia contemplado en el procedimiento con código M-PDS-AIUE-PR-005, el Centro Regulador de Urgencias, Emergencias y Desastres, solicitó el 06 de marzo de 2015, a la Dirección de Desarrollo Organizacional de la Secretaria de la Función Pública la eliminación del procedimiento, la Dirección de Desarrollo Organizacional devolvió la solicitud para modificación y a la fecha no se ha vuelto a radicar. NUMERAL 4.2.1. literal d) GESTIÓN DOCUMENTAL GENERALIDADES."/>
    <s v="Jairo Alfredo Sanchez Diaz"/>
    <m/>
    <s v="Revisar y ajustar el procedimiento de Comité de Referencia y Contrarreferencia con el código M-PDS-AIUE-PR-005 "/>
    <s v="Carlos Arturo Maria Julio"/>
    <d v="2015-08-31T00:00:00"/>
    <m/>
    <x v="1"/>
    <x v="1"/>
    <d v="2016-01-12T00:00:00"/>
    <m/>
  </r>
  <r>
    <n v="876"/>
    <s v="Observación de Auditoría Integrada"/>
    <s v="Promoción del Desarrollo de Salud"/>
    <x v="1"/>
    <x v="2"/>
    <d v="2015-06-01T00:00:00"/>
    <s v="En el procedimiento M-PDS-IVC-PR-010 Aprobación Plazas de servicio social obligatorio, en el paso 5 el Asesor de la Dirección de IVC, es el encargado de comunicar a las entidades los documentos faltantes vía telefónica, pero no se deja ninguna evidencia de la actividad (planilla u otro registro de llamada, fecha, hora y quien la recibió). En la actividad 7 se observa que se programa visita de verificación una vez se entreguen los documentos faltantes, sin embargo se evidenció que, las visitas se programan sin que sean analizados y verificados todos los requisitos establecidos que menciona la Resolución No 1058 de 2010 para la aprobación de plaza de servicio social obligatorio, y se obtienen documentos faltantes en la visita (ESE San Rafael de Caqueza). NUMERAL 7.2.2. REVISIÓN DE LOS REQUISITOS RELACIONADOS CON EL PRODUCTO O SERVICIO."/>
    <s v="Jairo Alfredo Sanchez Diaz"/>
    <n v="1"/>
    <s v="Ajustar procedimiento M-PDS-IVC-PR-010 Aprobación Plazas de servicio social obligatorio, dejando evidencia del llamado al prestador con el fin de notificar las novedades de documentos en la planilla de asistencia técnica telefónica "/>
    <s v="Maria del Carmen Ahumada"/>
    <d v="2015-08-31T00:00:00"/>
    <n v="2"/>
    <x v="1"/>
    <x v="1"/>
    <d v="2015-10-20T00:00:00"/>
    <m/>
  </r>
  <r>
    <n v="876"/>
    <s v="Observación de Auditoría Integrada"/>
    <s v="Promoción del Desarrollo de Salud"/>
    <x v="1"/>
    <x v="2"/>
    <d v="2015-06-01T00:00:00"/>
    <s v="En el procedimiento M-PDS-IVC-PR-010 Aprobación Plazas de servicio social obligatorio, en el paso 5 el Asesor de la Dirección de IVC, es el encargado de comunicar a las entidades los documentos faltantes vía telefónica, pero no se deja ninguna evidencia de la actividad (planilla u otro registro de llamada, fecha, hora y quien la recibió). En la actividad 7 se observa que se programa visita de verificación una vez se entreguen los documentos faltantes, sin embargo se evidenció que, las visitas se programan sin que sean analizados y verificados todos los requisitos establecidos que menciona la Resolución No 1058 de 2010 para la aprobación de plaza de servicio social obligatorio, y se obtienen documentos faltantes en la visita (ESE San Rafael de Caqueza). NUMERAL 7.2.2. REVISIÓN DE LOS REQUISITOS RELACIONADOS CON EL PRODUCTO O SERVICIO."/>
    <s v="Jairo Alfredo Sanchez Diaz"/>
    <m/>
    <s v="Ajustar el procedimiento M-PDS-IVC-PR-010 Aprobación Plazas de servicio social obligatorio, para incluir constancia de revisión de todos los documentos en la lista de chequeo de documentos Plazas de Servicio Social Obligatorio, con el fin de que sea un requisito indispensable para la ejecución de la visita a las instalaciones del prestador. "/>
    <s v="Maria del Carmen Ahumada"/>
    <d v="2015-08-31T00:00:00"/>
    <m/>
    <x v="1"/>
    <x v="1"/>
    <d v="2015-10-20T00:00:00"/>
    <m/>
  </r>
  <r>
    <n v="877"/>
    <s v="Auditoría Integrada"/>
    <s v="Promoción del Desarrollo de Salud"/>
    <x v="1"/>
    <x v="2"/>
    <d v="2015-06-01T00:00:00"/>
    <s v="Al evaluar la programación de asistencias técnicas en el tema “Asistencia técnica, seguimiento y evaluación a las acciones del Plan de Intervenciones Colectivas (PIC) en lo referente al PAI en POA Municipal, metas municipales y departamentales, metas de EPS e IPS- Comités Municipales PAI, estrategias municipales, jornadas y vacunación extramural”, se tiene programadas 300 asistencias técnicas para el primer trimestre (100 por mes) y se reporta un total de 74 asistencias técnicas realizadas, al indagar respecto a este resultado a los auditados se manifiesta que han existido inconvenientes en cuanto a la contratación y de renuncia de personal que no han permitido lograr lo programado, adicionalmente manifiestan que el valor de 74 reportado no es real, el número de asistencias técnicas es de 154 en el trimestre, sin embargo está por debajo de lo proyectado para el trimestre."/>
    <s v="Jairo Alfredo Sanchez Diaz"/>
    <n v="1"/>
    <s v="Realizar seguimiento mensual al cumplimiento del cronograma de Asistencia Técnica en PIC y al cumplimento de los mecanismos de registro."/>
    <s v="Esmily Yusmary Ruiz Varon"/>
    <d v="2015-12-31T00:00:00"/>
    <n v="4"/>
    <x v="1"/>
    <x v="2"/>
    <d v="2016-12-01T00:00:00"/>
    <m/>
  </r>
  <r>
    <n v="877"/>
    <s v="Auditoría Integrada"/>
    <s v="Promoción del Desarrollo de Salud"/>
    <x v="1"/>
    <x v="2"/>
    <d v="2015-06-01T00:00:00"/>
    <s v="Al evaluar la programación de asistencias técnicas en el tema “Asistencia técnica, seguimiento y evaluación a las acciones del Plan de Intervenciones Colectivas (PIC) en lo referente al PAI en POA Municipal, metas municipales y departamentales, metas de EPS e IPS- Comités Municipales PAI, estrategias municipales, jornadas y vacunación extramural”, se tiene programadas 300 asistencias técnicas para el primer trimestre (100 por mes) y se reporta un total de 74 asistencias técnicas realizadas, al indagar respecto a este resultado a los auditados se manifiesta que han existido inconvenientes en cuanto a la contratación y de renuncia de personal que no han permitido lograr lo programado, adicionalmente manifiestan que el valor de 74 reportado no es real, el número de asistencias técnicas es de 154 en el trimestre, sin embargo está por debajo de lo proyectado para el trimestre."/>
    <s v="Jairo Alfredo Sanchez Diaz"/>
    <m/>
    <s v="Participar en la actualización del Manual de Asistencia Técnica y sus Herramientas."/>
    <s v="Esmily Yusmary Ruiz Varon"/>
    <d v="2015-12-31T00:00:00"/>
    <m/>
    <x v="1"/>
    <x v="1"/>
    <d v="2016-12-01T00:00:00"/>
    <m/>
  </r>
  <r>
    <n v="877"/>
    <s v="Auditoría Integrada"/>
    <s v="Promoción del Desarrollo de Salud"/>
    <x v="1"/>
    <x v="2"/>
    <d v="2015-06-01T00:00:00"/>
    <s v="Al evaluar la programación de asistencias técnicas en el tema “Asistencia técnica, seguimiento y evaluación a las acciones del Plan de Intervenciones Colectivas (PIC) en lo referente al PAI en POA Municipal, metas municipales y departamentales, metas de EPS e IPS- Comités Municipales PAI, estrategias municipales, jornadas y vacunación extramural”, se tiene programadas 300 asistencias técnicas para el primer trimestre (100 por mes) y se reporta un total de 74 asistencias técnicas realizadas, al indagar respecto a este resultado a los auditados se manifiesta que han existido inconvenientes en cuanto a la contratación y de renuncia de personal que no han permitido lograr lo programado, adicionalmente manifiestan que el valor de 74 reportado no es real, el número de asistencias técnicas es de 154 en el trimestre, sin embargo está por debajo de lo proyectado para el trimestre."/>
    <s v="Jairo Alfredo Sanchez Diaz"/>
    <m/>
    <s v="Capacitar a los colaboradores en la metodología y uso de las herramientas de asistencia técnica."/>
    <s v="Esmily Yusmary Ruiz Varon"/>
    <d v="2015-12-31T00:00:00"/>
    <m/>
    <x v="1"/>
    <x v="2"/>
    <d v="2016-12-01T00:00:00"/>
    <m/>
  </r>
  <r>
    <n v="877"/>
    <s v="Auditoría Integrada"/>
    <s v="Promoción del Desarrollo de Salud"/>
    <x v="1"/>
    <x v="2"/>
    <d v="2015-06-01T00:00:00"/>
    <s v="Al evaluar la programación de asistencias técnicas en el tema “Asistencia técnica, seguimiento y evaluación a las acciones del Plan de Intervenciones Colectivas (PIC) en lo referente al PAI en POA Municipal, metas municipales y departamentales, metas de EPS e IPS- Comités Municipales PAI, estrategias municipales, jornadas y vacunación extramural”, se tiene programadas 300 asistencias técnicas para el primer trimestre (100 por mes) y se reporta un total de 74 asistencias técnicas realizadas, al indagar respecto a este resultado a los auditados se manifiesta que han existido inconvenientes en cuanto a la contratación y de renuncia de personal que no han permitido lograr lo programado, adicionalmente manifiestan que el valor de 74 reportado no es real, el número de asistencias técnicas es de 154 en el trimestre, sin embargo está por debajo de lo proyectado para el trimestre."/>
    <s v="Jairo Alfredo Sanchez Diaz"/>
    <m/>
    <s v="Socializar manual y formatos de AT a funcionarios de la Dirección de salud pública"/>
    <s v="Mauricio Molina Achury"/>
    <d v="2016-09-02T00:00:00"/>
    <m/>
    <x v="1"/>
    <x v="1"/>
    <d v="2016-12-01T00:00:00"/>
    <m/>
  </r>
  <r>
    <n v="878"/>
    <s v="Auditoría Integrada"/>
    <s v="Promoción del Desarrollo de Salud"/>
    <x v="1"/>
    <x v="2"/>
    <d v="2015-06-01T00:00:00"/>
    <s v="En el Centro regulador de Urgencias y emergencias, se observó papelería con logo desactualizado: Cundinamarca Corazón de Colombia y donde el nombre de la dirección se señala CRUC."/>
    <s v="Jairo Alfredo Sanchez Diaz"/>
    <n v="1"/>
    <s v="Realizar visita de verificación de los formatos que se utilizan actualmente en el CRUE"/>
    <s v="Carlos Arturo Maria Julio"/>
    <d v="2015-12-31T00:00:00"/>
    <n v="4"/>
    <x v="1"/>
    <x v="1"/>
    <d v="2016-01-12T00:00:00"/>
    <m/>
  </r>
  <r>
    <n v="878"/>
    <s v="Auditoría Integrada"/>
    <s v="Promoción del Desarrollo de Salud"/>
    <x v="1"/>
    <x v="2"/>
    <d v="2015-06-01T00:00:00"/>
    <s v="En el Centro regulador de Urgencias y emergencias, se observó papelería con logo desactualizado: Cundinamarca Corazón de Colombia y donde el nombre de la dirección se señala CRUC."/>
    <s v="Jairo Alfredo Sanchez Diaz"/>
    <m/>
    <s v="Revisar y ajustar los formatos con los logos actuales"/>
    <s v="Carlos Arturo Maria Julio"/>
    <d v="2015-12-31T00:00:00"/>
    <m/>
    <x v="1"/>
    <x v="1"/>
    <d v="2016-01-12T00:00:00"/>
    <m/>
  </r>
  <r>
    <n v="878"/>
    <s v="Auditoría Integrada"/>
    <s v="Promoción del Desarrollo de Salud"/>
    <x v="1"/>
    <x v="2"/>
    <d v="2015-06-01T00:00:00"/>
    <s v="En el Centro regulador de Urgencias y emergencias, se observó papelería con logo desactualizado: Cundinamarca Corazón de Colombia y donde el nombre de la dirección se señala CRUC."/>
    <s v="Jairo Alfredo Sanchez Diaz"/>
    <m/>
    <s v="Socializar los formatos actualizados"/>
    <s v="Carlos Arturo Maria Julio"/>
    <d v="2015-12-31T00:00:00"/>
    <m/>
    <x v="1"/>
    <x v="1"/>
    <d v="2016-01-12T00:00:00"/>
    <m/>
  </r>
  <r>
    <n v="878"/>
    <s v="Auditoría Integrada"/>
    <s v="Promoción del Desarrollo de Salud"/>
    <x v="1"/>
    <x v="2"/>
    <d v="2015-06-01T00:00:00"/>
    <s v="En el Centro regulador de Urgencias y emergencias, se observó papelería con logo desactualizado: Cundinamarca Corazón de Colombia y donde el nombre de la dirección se señala CRUC."/>
    <s v="Jairo Alfredo Sanchez Diaz"/>
    <m/>
    <s v="Realizar visita para evaluar adherencia a los formatos"/>
    <s v="Carlos Arturo Maria Julio"/>
    <d v="2015-12-31T00:00:00"/>
    <m/>
    <x v="1"/>
    <x v="1"/>
    <d v="2016-01-12T00:00:00"/>
    <m/>
  </r>
  <r>
    <n v="879"/>
    <s v="Observación de Auditoría Integrada"/>
    <s v="Promoción del Desarrollo de Salud"/>
    <x v="1"/>
    <x v="2"/>
    <d v="2015-06-01T00:00:00"/>
    <s v="Se evidenció que para el Plan Bienal de Inversiones cumplió con el procedimiento y plazos establecidos en la normatividad vigente, sin embargo, en las funciones establecidas para la Oficina Asesora de Planeación se menciona que esta debe prestar apoyo en la consolidación de dicho plan y el responsable señala que la oficina no tiene nada que ver."/>
    <s v="Jairo Alfredo Sanchez Diaz"/>
    <n v="1"/>
    <s v="Solicitar a la Secretaría Función Pública ajustar las funciones de la Oficina Asesora de Planeación Sectorial la eliminación de la función de Plan Bienal y el ajuste del nombre de la oficina."/>
    <s v="German Augusto Olaya Aguirre"/>
    <d v="2015-08-31T00:00:00"/>
    <n v="1"/>
    <x v="1"/>
    <x v="1"/>
    <d v="2015-10-20T00:00:00"/>
    <m/>
  </r>
  <r>
    <n v="880"/>
    <s v="Observación de Auditoría Integrada"/>
    <s v="Promoción del Desarrollo de Salud"/>
    <x v="1"/>
    <x v="2"/>
    <d v="2015-06-01T00:00:00"/>
    <s v="No se reprograma el valor esperado de las metas de producto para 2015 conforme a los resultados obtenidos en la ejecución dado que la herramienta Monitoreando no lo permite, sin embargo no se evidencia gestión al respecto."/>
    <s v="Jairo Alfredo Sanchez Diaz"/>
    <n v="1"/>
    <s v="Oficiar a la Secretaría de Planeación del nivel central con el fin de consultar cuál es la directriz para reprogramar las metas no cumplidas, y solicitar los ajustes pertinentes en el aplicativo Monitoreando."/>
    <s v="German Augusto Olaya Aguirre"/>
    <d v="2015-08-31T00:00:00"/>
    <n v="1"/>
    <x v="1"/>
    <x v="1"/>
    <d v="2015-10-21T00:00:00"/>
    <m/>
  </r>
  <r>
    <n v="881"/>
    <s v="Observación de Auditoría Integrada"/>
    <s v="Promoción del Desarrollo de Salud"/>
    <x v="1"/>
    <x v="2"/>
    <d v="2015-06-01T00:00:00"/>
    <s v="Meta No. 405 relacionada con “Aumentar en las 40 entidades prestadoras de servicios de salud de carácter público departamental, en el periodo de gobierno, la capacidad de respuesta ante emergencias y desastres, mediante la implementación de los planes de emergencia y contingencia”, no presenta claridad real de su ejecución para el año 2013 a pesar del correo electrónico de fecha 30 de mayo de 2014 remitido por la doctora Claudia Paulina Arévalo Lara profesional especializado del CRUE a los doctores Patricia López Beltrán profesional especializado de la Oficina Asesora de Planeación Sectorial y Carlos Arturo María Julio Director del Centro Regulador de Urgencias, Emergencias y Desastres (CRUE), donde se solicita la aclaración de la meta 405, no se observa que el CRUE haya indicado a la Secretaria de Planeación Departamental el reporte real de la meta para el año de 2013, para de esta manera contar con una información fidedigna."/>
    <s v="Jairo Alfredo Sanchez Diaz"/>
    <n v="1"/>
    <s v="Realizar ajuste del reporte de la meta 405 en el año 2013 ante la Secretaría de Planeación Departamental por intermedio de la Oficina Asesora de Planeación Sectorial de la Secretaría de Salud"/>
    <s v="Carlos Arturo Maria Julio"/>
    <d v="2015-08-31T00:00:00"/>
    <n v="1"/>
    <x v="1"/>
    <x v="1"/>
    <d v="2016-05-23T00:00:00"/>
    <m/>
  </r>
  <r>
    <n v="882"/>
    <s v="Observación de Auditoría Integrada"/>
    <s v="Promoción del Desarrollo de Salud"/>
    <x v="1"/>
    <x v="2"/>
    <d v="2015-06-01T00:00:00"/>
    <s v="La Meta 12 “atender con la estrategia de atención integral para el inicio parejo de la vida en el 100% de los Hospitales de la Red Pública, a los niños y niñas de 0 a 5 años”, la evidencia encontrada corresponde a un 70% de cumplimiento, sin embargo el reporte se hizo por el 67%, lo que demuestra falta de control de los datos."/>
    <s v="Jairo Alfredo Sanchez Diaz"/>
    <n v="1"/>
    <s v="Realizar seguimiento mensual a la meta 12, controlando los soportes de los resultados a registrar por fecha de corte y extraordinarios fuera de la fecha de corte."/>
    <s v="Esmily Yusmary Ruiz Varon"/>
    <d v="2015-08-31T00:00:00"/>
    <n v="1"/>
    <x v="1"/>
    <x v="1"/>
    <d v="2016-05-23T00:00:00"/>
    <m/>
  </r>
  <r>
    <n v="884"/>
    <s v="Auditoría Integrada"/>
    <s v="Comunicaciones"/>
    <x v="1"/>
    <x v="8"/>
    <d v="2015-06-05T00:00:00"/>
    <s v="Se evidencia que el procedimiento Archivo Gráfico y Audiovisual no tiene registros identificados. Revisada la aplicación del Procedimiento se pudo establecer que se cuenta con un registro en Excel donde se consolidan la información Histórica y ubicación de las fotografías e imágenes para las consultas requeridas. Adicionalmente el registro en Excel Llamado REGISTRO DE AUDIOVISUALES no se encuentra como documento controlado. El listado de responsables de las carteleras ubicadas en las diferentes dependencias se encuentra desactualizado y también en formato no controlado. NUMERAL 4.2.3. “Control de Documentos; los documentos requeridos por el Sistema de Gestión de Calidad deben controlarse."/>
    <s v="Ramiro de Jesus Rodriguez Jimenez"/>
    <n v="1"/>
    <s v="Ajustar el procedimiento Archivo Gráfico y Audiovisual incluyendo el registro y codificar el formato pertinente."/>
    <s v="Lina Marcela Bohorquez Gutierrez"/>
    <d v="2015-08-31T00:00:00"/>
    <n v="2"/>
    <x v="1"/>
    <x v="1"/>
    <d v="2015-09-14T00:00:00"/>
    <m/>
  </r>
  <r>
    <n v="884"/>
    <s v="Auditoría Integrada"/>
    <s v="Comunicaciones"/>
    <x v="1"/>
    <x v="8"/>
    <d v="2015-06-05T00:00:00"/>
    <s v="Se evidencia que el procedimiento Archivo Gráfico y Audiovisual no tiene registros identificados. Revisada la aplicación del Procedimiento se pudo establecer que se cuenta con un registro en Excel donde se consolidan la información Histórica y ubicación de las fotografías e imágenes para las consultas requeridas. Adicionalmente el registro en Excel Llamado REGISTRO DE AUDIOVISUALES no se encuentra como documento controlado. El listado de responsables de las carteleras ubicadas en las diferentes dependencias se encuentra desactualizado y también en formato no controlado. NUMERAL 4.2.3. “Control de Documentos; los documentos requeridos por el Sistema de Gestión de Calidad deben controlarse."/>
    <s v="Ramiro de Jesus Rodriguez Jimenez"/>
    <m/>
    <s v="Se modificará el procedimiento USO Y MANEJO DE CARTELERAS EXTERNAS para dar una periodicidad al control de los responsables y el formato que se encuentra en la columna de registro se codificará."/>
    <s v="Lina Marcela Bohorquez Gutierrez"/>
    <d v="2015-08-31T00:00:00"/>
    <m/>
    <x v="1"/>
    <x v="1"/>
    <d v="2015-09-14T00:00:00"/>
    <m/>
  </r>
  <r>
    <n v="885"/>
    <s v="Auditoría Integrada"/>
    <s v="Comunicaciones"/>
    <x v="1"/>
    <x v="8"/>
    <d v="2015-06-05T00:00:00"/>
    <s v="No se evidencia actividades que permitan hacer seguimiento y control a la información publicada por las entidades tanto en el portal WEB como lo que se indica en la matriz de comunicaciones, incumpliendo lo determinado por el NUMERAL 7.5.1, literal E. “Control de la producción y de la prestación del servicio; la entidad debe planificar y llevar a cabo la producción y prestación del servicio bajo condiciones controladas. Las condiciones controladas debe incluir, cuando sea aplicable: E) la implementación del seguimiento y de la medición"/>
    <s v="Ramiro de Jesus Rodriguez Jimenez"/>
    <n v="1"/>
    <s v="Socializar el decreto 119 de 2014 “por el cual se establecen los lineamientos para la administración técnica y funcional del portal web de la Gobernación de Cundinamarca y se dictan otras disposiciones”"/>
    <s v="Lina Marcela Bohorquez Gutierrez"/>
    <d v="2015-08-31T00:00:00"/>
    <n v="1"/>
    <x v="1"/>
    <x v="1"/>
    <d v="2015-09-14T00:00:00"/>
    <m/>
  </r>
  <r>
    <n v="886"/>
    <s v="Auditoría Integrada"/>
    <s v="Comunicaciones"/>
    <x v="1"/>
    <x v="8"/>
    <d v="2015-06-05T00:00:00"/>
    <s v="En la revisión del indicador Impacto del Programa de TV, número de visitantes a la página Web, no se observa el análisis, ni planes de mejora para las mediciones realizadas a los indicadores del proceso de Comunicaciones, incumpliendo lo preceptuado en el NUMERAL 8.2.3. “Seguimiento y medición de los procesos; la entidad debe aplicar métodos apropiados para el seguimiento de los procesos del Sistema de Gestión de Calidad, y cuando sea posible, su medición"/>
    <s v="Ramiro de Jesus Rodriguez Jimenez"/>
    <n v="1"/>
    <s v="Revisar la pertinencia del indicador para determinar si se continúa con el o no."/>
    <s v="Lina Marcela Bohorquez Gutierrez"/>
    <d v="2015-08-31T00:00:00"/>
    <n v="1"/>
    <x v="1"/>
    <x v="1"/>
    <d v="2015-08-24T00:00:00"/>
    <m/>
  </r>
  <r>
    <n v="887"/>
    <s v="Auditoría Integrada"/>
    <s v="Comunicaciones"/>
    <x v="1"/>
    <x v="8"/>
    <d v="2015-06-05T00:00:00"/>
    <s v="No se evidencia dentro del documento llamado PLAN ESTRATEGICO DE COMUNICACIONES 2012 – 2015 “COMUNICACIONES PARTICIPATIVAS” la planeación de las actividades a ejecutar y/o desarrollar dentro de cada vigencia, sino la descripción en general de las mismas, no se observan metas ni cronograma. Incumpliendo el NUMERAL 7.1 “Planificación de la realización del producto o prestación del servicio; La entidad debe planificar y desarrollar los procesos necesarios para la realización del producto y/o prestación del servicio. la Planificación de la Realización del producto y7o prestación del servicio debe ser coherente con los requisitos de los otros procesos del Sistema de Gestión de Calidad."/>
    <s v="Ramiro de Jesus Rodriguez Jimenez"/>
    <n v="1"/>
    <s v="Realizar un análisis al &quot;plan estratégico de comunicaciones 2012-2015&quot; para determinar si su estructura permite incluir un cronograma de trabajo, de no ser así cambiar el nombre del mismo a &quot;lineamientos para la comunicación estratégica 2012-2015&quot;"/>
    <s v="Lina Marcela Bohorquez Gutierrez"/>
    <d v="2015-08-31T00:00:00"/>
    <n v="1"/>
    <x v="1"/>
    <x v="1"/>
    <d v="2015-09-22T00:00:00"/>
    <m/>
  </r>
  <r>
    <n v="888"/>
    <s v="Auditoría Integrada"/>
    <s v="Comunicaciones"/>
    <x v="1"/>
    <x v="8"/>
    <d v="2015-06-05T00:00:00"/>
    <s v="No se evidencia Formato de Acuerdo para la prestación de Tramites y Servicios para el Proceso, ya que el proceso presta el servicio de asesoría en publicaciones, publicidad e imagen corporativa y aunque los responsables maniﬁestan que están articulados con el Producto No Conforme, este no se identiﬁca ni controla, así mismo no se esta dando aplicación al procedimiento establecido en la herramienta ISOLUCIÓN. Tampoco se evidencia la identiﬁcación previa de PNC durante el periodo auditado. Se incumple el NUMERAL 8.3. “Control del producto o servicio no conforme; la entidad debe asegurarse de que el producto y/o servicio que no sea conforme con los requisitos establecidos. se identiﬁca y controla para prevenir su uso o entrega no intencionados. Se debe establecer un procedimiento documentado para deﬁnir los controles y las responsabilidades y autoridades relacionadas para tratar el producto y/o servicio no conforme."/>
    <s v="Ramiro de Jesus Rodriguez Jimenez"/>
    <n v="1"/>
    <s v="Coordinar una Reunión con la Secretaría de la Función Pública para determinar (nuevamente) si el Proceso de Comunicaciones tiene o no trámites y servicios."/>
    <s v="Lina Marcela Bohorquez Gutierrez"/>
    <d v="2015-08-31T00:00:00"/>
    <n v="1"/>
    <x v="1"/>
    <x v="1"/>
    <d v="2015-08-24T00:00:00"/>
    <m/>
  </r>
  <r>
    <n v="889"/>
    <s v="Auditoría Integrada"/>
    <s v="Comunicaciones"/>
    <x v="1"/>
    <x v="8"/>
    <d v="2015-06-05T00:00:00"/>
    <s v="Revisando la aplicación del Procedimiento ASESORIA EN PUBLICACIONES, PUBLICIDAD E IMAGEN CORPORATIVA, se puede establecer que no todas las actividades que se realizan están relacionadas en el procedimiento tales como Recibir la Solicitud, el registro de requerimientos de asesoría no está enmarcado en actividad descrita. Otro procedimiento es CUBRIEMIENTO DE EVENTOS, actividad 3, en la descripción indica que “Se expide la certificación de permanencia…………………” Esta actividad está condicionada de acuerdo a la ubicación del evento, pero el procedimiento no lo contempla. NUMERAL 7.5.1 “Control de la producción y de la prestación del servicio; la entidad debe planificar y llevar a cabo la producción y prestación del servicio bajo condiciones controladas. Las condiciones controladas debe incluir, cuando sea aplicable."/>
    <s v="Ramiro de Jesus Rodriguez Jimenez"/>
    <n v="1"/>
    <s v="Incluir en el Procedimiento ASESORIA EN PUBLICACIONES, PUBLICIDAD E IMAGEN CORPORATIVA la descripción del paso de requerimientos; y en el procedimiento CUBRIMIENTO DE EVENTOS incluir en el paso 3 la opción de hacer un cubrimiento cuando no hay comisión."/>
    <s v="Lina Marcela Bohorquez Gutierrez"/>
    <d v="2015-08-31T00:00:00"/>
    <n v="1"/>
    <x v="1"/>
    <x v="1"/>
    <d v="2015-08-24T00:00:00"/>
    <m/>
  </r>
  <r>
    <n v="890"/>
    <s v="Observación de Auditoría Integrada"/>
    <s v="Comunicaciones"/>
    <x v="1"/>
    <x v="8"/>
    <d v="2015-06-05T00:00:00"/>
    <s v="Se evidencia que el procedimiento ASESORIA IMAGEN INSTITUCIONAL Y CORPORATIVA, es en sí una ASISTENCIA TECNICA interna, la cual está reglamentada en el proceso de Promoción del Desarrollo Departamental. Es necesario revisar la conveniencia de la unificación dentro de los ajustes que se están haciendo al SIGC."/>
    <s v="Ramiro de Jesus Rodriguez Jimenez"/>
    <n v="1"/>
    <s v="Se acogerá el formato que se tiene preestablecido en el proceso de Promoción del Desarrollo Departamental para el procedimiento de ASESORIA IMAGEN INSTITUCIONAL Y CORPORATIVA"/>
    <s v="Lina Marcela Bohorquez Gutierrez"/>
    <d v="2015-08-31T00:00:00"/>
    <n v="1"/>
    <x v="1"/>
    <x v="1"/>
    <d v="2015-08-24T00:00:00"/>
    <m/>
  </r>
  <r>
    <n v="891"/>
    <s v="Observación de Auditoría Integrada"/>
    <s v="Comunicaciones"/>
    <x v="1"/>
    <x v="8"/>
    <d v="2015-06-05T00:00:00"/>
    <s v="La normatividad en Isolución se encuentra desactualizada, no se encontró la circular No. 03 de 2011 ni el decreto departamental 0068 de 2014, adicionalmente la circular 003/11 es la base del procedimiento “uso y manejo de las carteleras” la cual no se ha actualizado."/>
    <s v="Ramiro de Jesus Rodriguez Jimenez"/>
    <n v="1"/>
    <s v="Actualizar la normatividad del proceso de comunicaciones. "/>
    <s v="Lina Marcela Bohorquez Gutierrez"/>
    <d v="2015-08-31T00:00:00"/>
    <n v="2"/>
    <x v="1"/>
    <x v="1"/>
    <d v="2015-10-05T00:00:00"/>
    <m/>
  </r>
  <r>
    <n v="891"/>
    <s v="Observación de Auditoría Integrada"/>
    <s v="Comunicaciones"/>
    <x v="1"/>
    <x v="8"/>
    <d v="2015-06-05T00:00:00"/>
    <s v="La normatividad en Isolución se encuentra desactualizada, no se encontró la circular No. 03 de 2011 ni el decreto departamental 0068 de 2014, adicionalmente la circular 003/11 es la base del procedimiento “uso y manejo de las carteleras” la cual no se ha actualizado."/>
    <s v="Ramiro de Jesus Rodriguez Jimenez"/>
    <m/>
    <s v="Actualizar la circular 003/11, la cual hace referencia a el “uso y manejo de las carteleras”"/>
    <s v="Lina Marcela Bohorquez Gutierrez"/>
    <d v="2015-08-31T00:00:00"/>
    <m/>
    <x v="1"/>
    <x v="1"/>
    <d v="2015-10-05T00:00:00"/>
    <m/>
  </r>
  <r>
    <n v="892"/>
    <s v="Observación de Auditoría Integrada"/>
    <s v="Comunicaciones"/>
    <x v="1"/>
    <x v="8"/>
    <d v="2015-06-05T00:00:00"/>
    <s v="No existe delegación formal y expresa para el control, manejo y actualización de la documentación publicada en los diferentes tipos de carteleras, así como, tampoco para los administradores de contenido del portal web en cada una de las dependencias."/>
    <s v="Ramiro de Jesus Rodriguez Jimenez"/>
    <n v="1"/>
    <s v="Actualizar el listado de los encargados de las carteleras"/>
    <s v="Lina Marcela Bohorquez Gutierrez"/>
    <d v="2015-08-31T00:00:00"/>
    <n v="2"/>
    <x v="1"/>
    <x v="1"/>
    <d v="2015-08-24T00:00:00"/>
    <m/>
  </r>
  <r>
    <n v="892"/>
    <s v="Observación de Auditoría Integrada"/>
    <s v="Comunicaciones"/>
    <x v="1"/>
    <x v="8"/>
    <d v="2015-06-05T00:00:00"/>
    <s v="No existe delegación formal y expresa para el control, manejo y actualización de la documentación publicada en los diferentes tipos de carteleras, así como, tampoco para los administradores de contenido del portal web en cada una de las dependencias."/>
    <s v="Ramiro de Jesus Rodriguez Jimenez"/>
    <m/>
    <s v="Solicitar a la Secretaría TIC el listado de los encargados (enlaces) de pagina Web."/>
    <s v="Lina Marcela Bohorquez Gutierrez"/>
    <d v="2015-08-31T00:00:00"/>
    <m/>
    <x v="1"/>
    <x v="1"/>
    <d v="2015-08-24T00:00:00"/>
    <m/>
  </r>
  <r>
    <n v="893"/>
    <s v="Observación de Auditoría Integrada"/>
    <s v="Comunicaciones"/>
    <x v="1"/>
    <x v="8"/>
    <d v="2015-06-05T00:00:00"/>
    <s v=".No se evidencian otros mecanismos adicionales de socialización del proceso de Comunicaciones, sus procedimientos y documentación relacionada, diferentes a comunicaciones por correo electrónico."/>
    <s v="Ramiro de Jesus Rodriguez Jimenez"/>
    <n v="1"/>
    <s v="Socializar los procedimientos y la documentación relacionada del proceso de comunicaciones mediante el boletín interno y protectores de pantalla"/>
    <s v="Lina Marcela Bohorquez Gutierrez"/>
    <d v="2015-08-31T00:00:00"/>
    <n v="1"/>
    <x v="1"/>
    <x v="1"/>
    <d v="2015-09-14T00:00:00"/>
    <m/>
  </r>
  <r>
    <n v="894"/>
    <s v="Observación de Auditoría Integrada"/>
    <s v="Comunicaciones"/>
    <x v="1"/>
    <x v="8"/>
    <d v="2015-06-05T00:00:00"/>
    <s v="No se observan actividades concretas dentro del proceso respecto del seguimiento y control a la información que se comunica a través del portal WEB."/>
    <s v="Ramiro de Jesus Rodriguez Jimenez"/>
    <n v="1"/>
    <s v="Socializar el decreto 119 de 2014 “por el cual se establecen los lineamientos para la administración técnica y funcional del portal web de la Gobernación de Cundinamarca y se dictan otras disposiciones”"/>
    <s v="Lina Marcela Bohorquez Gutierrez"/>
    <d v="2015-08-31T00:00:00"/>
    <n v="1"/>
    <x v="1"/>
    <x v="1"/>
    <d v="2015-09-14T00:00:00"/>
    <m/>
  </r>
  <r>
    <n v="895"/>
    <s v="Observación de Auditoría Integrada"/>
    <s v="Comunicaciones"/>
    <x v="1"/>
    <x v="8"/>
    <d v="2015-06-05T00:00:00"/>
    <s v="En la actividad No. 3 del procedimiento Archivo Gráfico y Audiovisual, se relaciona “Para liberar memoria del disco duro del computador se copia el material en disco en red para que los encargados de la Secretaría TIC, hagan el Backup correspondiente”. Se revisa esta actividad en la Secretaria de TIC, donde ellos manifiestan que no se han formalizado mediante el formato de solicitud de copia de respaldo por parte de la Secretaría de Prensa."/>
    <s v="Ramiro de Jesus Rodriguez Jimenez"/>
    <n v="1"/>
    <s v="Empezar a diligenciar el formato &quot;solicitud de copia de respaldo&quot; cada vez que se solicite copia de respaldo a la Secretaría TIC."/>
    <s v="Lina Marcela Bohorquez Gutierrez"/>
    <d v="2015-08-31T00:00:00"/>
    <n v="1"/>
    <x v="1"/>
    <x v="1"/>
    <d v="2015-09-14T00:00:00"/>
    <m/>
  </r>
  <r>
    <n v="896"/>
    <s v="Observación de Auditoría Integrada"/>
    <s v="Comunicaciones"/>
    <x v="1"/>
    <x v="8"/>
    <d v="2015-06-05T00:00:00"/>
    <s v=". Establecer los aspectos de la rendición de cuentas que están a cargo del proceso de comunicaciones, para tener el producto directo asociado."/>
    <s v="Ramiro de Jesus Rodriguez Jimenez"/>
    <n v="1"/>
    <s v="Revisar el PHVA del proceso e incluir de manera explicita la rendición de cuentas. Cargar en la herramienta ISOlucion el plan anticorrupción en donde se evidencia de manera clara las actividades puntuales que tiene la Secretaría de Prensa con respecto a la Rendición de Cuentas."/>
    <s v="Lina Marcela Bohorquez Gutierrez"/>
    <d v="2015-08-31T00:00:00"/>
    <n v="1"/>
    <x v="1"/>
    <x v="1"/>
    <d v="2015-09-14T00:00:00"/>
    <m/>
  </r>
  <r>
    <n v="897"/>
    <s v="Observación de Auditoría Integrada"/>
    <s v="Comunicaciones"/>
    <x v="1"/>
    <x v="3"/>
    <d v="2015-06-05T00:00:00"/>
    <s v="En la secretaria de educación no se utilizan los formatos controlados como las solicitudes de asesoría."/>
    <s v="Ramiro de Jesus Rodriguez Jimenez"/>
    <n v="1"/>
    <s v="De acuerdo con la observación, dar cumplimiento a la utilización del formato de asesoría designado por la Secretaría de Prensa y Comunicaciones"/>
    <s v="Andrea Carolina Gabanzo Montoya"/>
    <d v="2015-07-31T00:00:00"/>
    <n v="1"/>
    <x v="1"/>
    <x v="1"/>
    <d v="2015-09-14T00:00:00"/>
    <m/>
  </r>
  <r>
    <n v="898"/>
    <s v="Observación de Auditoría Integrada"/>
    <s v="Comunicaciones"/>
    <x v="1"/>
    <x v="4"/>
    <d v="2015-06-05T00:00:00"/>
    <s v="En la secretaria de Hacienda, no se aplican los lineamientos y procedimientos del proceso de comunicaciones."/>
    <s v="Ramiro de Jesus Rodriguez Jimenez"/>
    <n v="1"/>
    <s v="SE SOCIALIZA PROCEDIMIENTO DE COMUNICACIONES, CON EL FIN DE SE CONTINUE APLICANDO."/>
    <s v="Judith Paola Gutierrez Rodriguez"/>
    <d v="2015-07-03T00:00:00"/>
    <n v="2"/>
    <x v="1"/>
    <x v="1"/>
    <d v="2015-10-19T00:00:00"/>
    <m/>
  </r>
  <r>
    <n v="898"/>
    <s v="Observación de Auditoría Integrada"/>
    <s v="Comunicaciones"/>
    <x v="1"/>
    <x v="4"/>
    <d v="2015-06-05T00:00:00"/>
    <s v="En la secretaria de Hacienda, no se aplican los lineamientos y procedimientos del proceso de comunicaciones."/>
    <s v="Ramiro de Jesus Rodriguez Jimenez"/>
    <m/>
    <s v="SE DEBE SOCIALIZAR PROCEDIMIENTO DE COMUNICACIONES, CON EL FIN DE SE CONTINUE APLICANDO."/>
    <s v="Judith Paola Gutierrez Rodriguez"/>
    <d v="2015-07-31T00:00:00"/>
    <m/>
    <x v="1"/>
    <x v="1"/>
    <d v="2015-10-19T00:00:00"/>
    <m/>
  </r>
  <r>
    <n v="899"/>
    <s v="Observación de Auditoría Integrada"/>
    <s v="Comunicaciones"/>
    <x v="1"/>
    <x v="8"/>
    <d v="2015-06-05T00:00:00"/>
    <s v="Definir mecanismos de articulación para el desarrollo del eje de información y comunicación con los procesos intervinientes: Gestión tecnológica y atención al ciudadano."/>
    <s v="Ramiro de Jesus Rodriguez Jimenez"/>
    <n v="1"/>
    <s v="Realizar reuniones para articular a los procesos intervinientes en el proceso de comunicaciones"/>
    <s v="Lina Marcela Bohorquez Gutierrez"/>
    <d v="2015-08-31T00:00:00"/>
    <n v="1"/>
    <x v="1"/>
    <x v="1"/>
    <d v="2015-09-14T00:00:00"/>
    <m/>
  </r>
  <r>
    <n v="900"/>
    <s v="Auditoría Integrada"/>
    <s v="Atención al Ciudadano"/>
    <x v="1"/>
    <x v="9"/>
    <d v="2015-06-10T00:00:00"/>
    <s v="De las Secretarías entrevistadas, en Función Pública y Transporte y Movilidad, se evidencia el desconocimiento de los procedimientos asociados al proceso de Atención al Ciudadano: ADMINISTRACIÓN DE PETICIONES, QUEJAS, RECLAMOS Y SUGERENCIAS, Código M-AC-PR-001 y TRÁMITES Y OPAS (OTROS PROCEDIMIENTOS ADMINISTRATIVOS) Código M-AC-PR-003. NUMERAL 7.5.1 – Generalidades"/>
    <s v="Fanny Sabogal Agudelo"/>
    <n v="1"/>
    <s v="Solicitar a la Dirección de atención al ciudadano capacitación sobre el proceso y documentación asociada al mismo para todos los funcionarios de la secretaria"/>
    <s v="Claudia Maria Arroyave Lopez"/>
    <d v="2015-08-31T00:00:00"/>
    <n v="1"/>
    <x v="1"/>
    <x v="1"/>
    <d v="2015-12-07T00:00:00"/>
    <m/>
  </r>
  <r>
    <n v="901"/>
    <s v="Auditoría Integrada"/>
    <s v="Atención al Ciudadano"/>
    <x v="1"/>
    <x v="10"/>
    <d v="2015-06-10T00:00:00"/>
    <s v="No se evidencia trazabilidad del informe de seguimiento a la oportunidad de respuesta a PQRS y criterios de calidad de mayor incidencia, realizado con corte a 31 de diciembre de 2014 lo cual impacta la mejora continua. NUMERAL 8.5.1 Mejora Continua."/>
    <s v="Fanny Sabogal Agudelo"/>
    <n v="1"/>
    <s v="Enviar informe de seguimiento a la oportunidad de respuesta a PQRS y criterios de calidad de mayor incidencia a todas las Secretarías, solicitando plan de mejora a aquellas que no cumplan la meta establecida para dar respuesta a las PQRS"/>
    <s v="Nubia Patricia Sanabria"/>
    <d v="2015-08-31T00:00:00"/>
    <n v="1"/>
    <x v="1"/>
    <x v="1"/>
    <d v="2016-01-14T00:00:00"/>
    <m/>
  </r>
  <r>
    <n v="902"/>
    <s v="Auditoría Integrada"/>
    <s v="Atención al Ciudadano"/>
    <x v="1"/>
    <x v="10"/>
    <d v="2015-06-10T00:00:00"/>
    <s v="El proceso no se encuentra articulado con todas las dependencias y adicionalmente no se tiene el control de los procesos entregado a terceros, como es el caso del SIETT (Secretaría de Transporte y Movilidad), que evidencian el incumplimiento de los requisitos del cliente y los legales aplicables afectando la prestación del servicio, así mismo la recepción al público se hace a través del servicio contratado por la Inmobiliaria Cundinamarquesa, donde se observó que no hay tarjetas suficientes y la información no se brinda adecuadamente, lo cual afecta el proceso directamente . NUMERAL 4.1 Requisitos Generales. Notas 3 Y 4"/>
    <s v="Fanny Sabogal Agudelo"/>
    <n v="1"/>
    <s v="Informar a la secretaría de Transporte y Movilidad sobre la no conformidad, solicitando plan de mejoramiento"/>
    <s v="Nubia Patricia Sanabria"/>
    <d v="2015-07-31T00:00:00"/>
    <n v="2"/>
    <x v="1"/>
    <x v="1"/>
    <d v="2016-02-29T00:00:00"/>
    <m/>
  </r>
  <r>
    <n v="902"/>
    <s v="Auditoría Integrada"/>
    <s v="Atención al Ciudadano"/>
    <x v="1"/>
    <x v="10"/>
    <d v="2015-06-10T00:00:00"/>
    <s v="El proceso no se encuentra articulado con todas las dependencias y adicionalmente no se tiene el control de los procesos entregado a terceros, como es el caso del SIETT (Secretaría de Transporte y Movilidad), que evidencian el incumplimiento de los requisitos del cliente y los legales aplicables afectando la prestación del servicio, así mismo la recepción al público se hace a través del servicio contratado por la Inmobiliaria Cundinamarquesa, donde se observó que no hay tarjetas suficientes y la información no se brinda adecuadamente, lo cual afecta el proceso directamente . NUMERAL 4.1 Requisitos Generales. Notas 3 Y 4"/>
    <s v="Fanny Sabogal Agudelo"/>
    <m/>
    <s v="Coordinar reunión con la oficina asesora jurídica de la Secretaría General para definir los mecanismos legales para que las consesiones den aplicación a lo establecido en el SIGC"/>
    <s v="Nubia Patricia Sanabria"/>
    <d v="2015-08-31T00:00:00"/>
    <m/>
    <x v="1"/>
    <x v="2"/>
    <d v="2016-02-29T00:00:00"/>
    <m/>
  </r>
  <r>
    <n v="903"/>
    <s v="Auditoría Integrada"/>
    <s v="Atención al Ciudadano"/>
    <x v="1"/>
    <x v="11"/>
    <d v="2015-06-10T00:00:00"/>
    <s v="En las Secretarías de Salud y Transporte y Movilidad se observó la aplicación de la encuesta para la medición de la percepción del cliente, adicional a la realizada por el Proceso Líder sin tener en cuenta los lineamientos establecidos en el Instructivo M-AC-IN-002. NUMERAL 7.5.1 Control de la producción y prestación del servicio y 8.2.1. Satisfacción del cliente."/>
    <s v="Fanny Sabogal Agudelo"/>
    <n v="1"/>
    <s v="Realizar mesa de trabajo con el equipo para definir la viabilidad de la aplicación de la encuesta presentada como muestra a la auditoria o si se deja y se siguen trabajando con los instructivos definidos en el Instructivo M-AC-IN-002. NUMERAL 7.5.1 Control de la producción y prestación del servicio y 8.2.1. Satisfacción del cliente."/>
    <s v="Jorge Ivan De Castro Baron"/>
    <d v="2015-07-31T00:00:00"/>
    <n v="1"/>
    <x v="1"/>
    <x v="1"/>
    <d v="2015-12-07T00:00:00"/>
    <m/>
  </r>
  <r>
    <n v="904"/>
    <s v="Auditoría Integrada"/>
    <s v="Atención al Ciudadano"/>
    <x v="1"/>
    <x v="10"/>
    <d v="2015-06-10T00:00:00"/>
    <s v="No se evidenciaron los planes de mejoramiento derivados de la medición de la percepción del cliente realizada en el año 2014. NUMERAL 8.5.2. Acción correctiva."/>
    <s v="Fanny Sabogal Agudelo"/>
    <n v="1"/>
    <s v="Enviar comunicación a las Secretaría de Hacienda, Salud, Transporte y Movilidad donde se explique de manera detallada los resultados por pregunta y nivel de satisfacción obtenido según informe vigencia 2014, para que así se generen los respectivos planes de mejora."/>
    <s v="Enid Ibañez Bonilla"/>
    <d v="2015-07-31T00:00:00"/>
    <n v="2"/>
    <x v="1"/>
    <x v="1"/>
    <d v="2015-12-07T00:00:00"/>
    <m/>
  </r>
  <r>
    <n v="904"/>
    <s v="Auditoría Integrada"/>
    <s v="Atención al Ciudadano"/>
    <x v="1"/>
    <x v="10"/>
    <d v="2015-06-10T00:00:00"/>
    <s v="No se evidenciaron los planes de mejoramiento derivados de la medición de la percepción del cliente realizada en el año 2014. NUMERAL 8.5.2. Acción correctiva."/>
    <s v="Fanny Sabogal Agudelo"/>
    <m/>
    <s v="Realizar seguimiento a las acciones definidas en el plan de mejora propuesto por parte de cada Secretaría."/>
    <s v="Enid Ibañez Bonilla"/>
    <d v="2015-08-31T00:00:00"/>
    <m/>
    <x v="1"/>
    <x v="1"/>
    <d v="2015-12-07T00:00:00"/>
    <m/>
  </r>
  <r>
    <n v="905"/>
    <s v="Auditoría Integrada"/>
    <s v="Atención al Ciudadano"/>
    <x v="1"/>
    <x v="11"/>
    <d v="2015-06-10T00:00:00"/>
    <s v="En la Secretaría de Transporte y Movilidad y en la Secretaría de Desarrollo Social se evidenció que no se está haciendo uso del formato M – AC- FR- 007, para el registro de PQRS, de manera presencial como lo establece la actividad 6 del procedimiento M-AC-PR-001, para esta actividad aplican el formato para el REGISTRO DE ASESORIA TECNICA EN OFICINA Código M-PDD-FR-012 asociado al proceso Promoción del Desarrollo Departamental. NUMERAL 4.2.4. Control de registros."/>
    <s v="Fanny Sabogal Agudelo"/>
    <n v="1"/>
    <s v="Coordinar con la dirección de Atención al Ciudadano se realice socialización de la documentación del proceso."/>
    <s v="Jorge Ivan De Castro Baron"/>
    <d v="2015-08-31T00:00:00"/>
    <n v="2"/>
    <x v="1"/>
    <x v="1"/>
    <d v="2015-12-07T00:00:00"/>
    <m/>
  </r>
  <r>
    <n v="905"/>
    <s v="Auditoría Integrada"/>
    <s v="Atención al Ciudadano"/>
    <x v="1"/>
    <x v="11"/>
    <d v="2015-06-10T00:00:00"/>
    <s v="En la Secretaría de Transporte y Movilidad y en la Secretaría de Desarrollo Social se evidenció que no se está haciendo uso del formato M – AC- FR- 007, para el registro de PQRS, de manera presencial como lo establece la actividad 6 del procedimiento M-AC-PR-001, para esta actividad aplican el formato para el REGISTRO DE ASESORIA TECNICA EN OFICINA Código M-PDD-FR-012 asociado al proceso Promoción del Desarrollo Departamental. NUMERAL 4.2.4. Control de registros."/>
    <s v="Fanny Sabogal Agudelo"/>
    <m/>
    <s v="Socializar al equipo de la Secretaría de transporte y movilidad en donde se indique cuando utilizar cada formato."/>
    <s v="Jorge Ivan De Castro Baron"/>
    <d v="2015-08-31T00:00:00"/>
    <m/>
    <x v="1"/>
    <x v="1"/>
    <d v="2015-12-07T00:00:00"/>
    <m/>
  </r>
  <r>
    <n v="906"/>
    <s v="Auditoría Integrada"/>
    <s v="Atención al Ciudadano"/>
    <x v="1"/>
    <x v="10"/>
    <d v="2015-06-10T00:00:00"/>
    <s v="En la entrevista con los responsables del proceso se indaga sobre el riesgo establecido, el cual se encuentra calificado como extremo, evidenciándose el desconocimiento de la política de riesgos y que no se está realizando el monitoreo establecido en el numeral 2.4 de la misma. NUMERAL 4.1. Requisitos generales Literal g). Nota 2."/>
    <s v="Fanny Sabogal Agudelo"/>
    <n v="1"/>
    <s v="Realizar socialización de la política de riesgos a los responsables del proceso"/>
    <s v="Nubia Patricia Sanabria"/>
    <d v="2015-08-31T00:00:00"/>
    <n v="1"/>
    <x v="1"/>
    <x v="1"/>
    <d v="2015-12-11T00:00:00"/>
    <m/>
  </r>
  <r>
    <n v="907"/>
    <s v="Auditoría Integrada"/>
    <s v="Atención al Ciudadano"/>
    <x v="1"/>
    <x v="12"/>
    <d v="2015-06-10T00:00:00"/>
    <s v="En la Secretaría de Transporte y Movilidad y en la Secretaría de Desarrollo Social se evidenció que no se está haciendo uso del formato M – AC- FR- 007, para el registro de PQRS, de manera presencial como lo establece la actividad 6 del procedimiento M-AC-PR-001, para esta actividad aplican el formato para el REGISTRO DE ASESORIA TECNICA EN OFICINA Código M-PDD-FR-012 asociado al proceso Promoción del Desarrollo Departamental. NUMERAL 4.2.4. Control de registros."/>
    <s v="Fanny Sabogal Agudelo"/>
    <n v="1"/>
    <s v="Coordinar con la dirección de Atención al Ciudadano se realice socialización de la documentación del proceso."/>
    <s v="Erika Zoraya Gomez Rubio"/>
    <d v="2015-08-31T00:00:00"/>
    <n v="1"/>
    <x v="1"/>
    <x v="1"/>
    <d v="2015-12-11T00:00:00"/>
    <m/>
  </r>
  <r>
    <n v="908"/>
    <s v="Auditoría Integrada"/>
    <s v="Atención al Ciudadano"/>
    <x v="1"/>
    <x v="11"/>
    <d v="2015-06-10T00:00:00"/>
    <s v="De las Secretarías entrevistadas, en Función Pública y Transporte y Movilidad, se evidencia el desconocimiento de los procedimientos asociados al proceso de Atención al Ciudadano: ADMINISTRACIÓN DE PETICIONES, QUEJAS, RECLAMOS Y SUGERENCIAS, Código M-AC-PR-001 y TRÁMITES Y OPAS (OTROS PROCEDIMIENTOS ADMINISTRATIVOS) Código M-AC-PR-003. NUMERAL 7.5.1 – Generalidades"/>
    <s v="Fanny Sabogal Agudelo"/>
    <n v="1"/>
    <s v="Coordinar con la Dirección de atención al ciudadano se brinde la socialización de la documentación del Proceso Atención al ciudadano a todos los funcionarios de la Secretaría de Trasporte y Movilidad."/>
    <s v="Jorge Ivan De Castro Baron"/>
    <d v="2015-08-31T00:00:00"/>
    <n v="1"/>
    <x v="1"/>
    <x v="1"/>
    <d v="2015-12-11T00:00:00"/>
    <m/>
  </r>
  <r>
    <n v="909"/>
    <s v="Auditoría Integrada"/>
    <s v="Atención al Ciudadano"/>
    <x v="1"/>
    <x v="2"/>
    <d v="2015-06-10T00:00:00"/>
    <s v="En las Secretarías de Salud y Transporte y Movilidad se observó la aplicación de la encuesta para la medición de la percepción del cliente, adicional a la realizada por el Proceso Líder sin tener en cuenta los lineamientos establecidos en el Instructivo M-AC-IN-002. NUMERAL 7.5.1 Control de la producción y prestación del servicio y 8.2.1. Satisfacción del cliente."/>
    <s v="Fanny Sabogal Agudelo"/>
    <n v="1"/>
    <s v="Solicitar ante la Dirección de Desarrollo Organizacional reunión para articulación de los procesos de medición de la satisfacción del cliente del proceso de Promoción del Desarrollo de Salud y Atención al Ciudadano."/>
    <s v="Ana Lucia Restrepo Escobar"/>
    <d v="2015-06-30T00:00:00"/>
    <n v="2"/>
    <x v="1"/>
    <x v="1"/>
    <d v="2016-01-29T00:00:00"/>
    <m/>
  </r>
  <r>
    <n v="909"/>
    <s v="Auditoría Integrada"/>
    <s v="Atención al Ciudadano"/>
    <x v="1"/>
    <x v="2"/>
    <d v="2015-06-10T00:00:00"/>
    <s v="En las Secretarías de Salud y Transporte y Movilidad se observó la aplicación de la encuesta para la medición de la percepción del cliente, adicional a la realizada por el Proceso Líder sin tener en cuenta los lineamientos establecidos en el Instructivo M-AC-IN-002. NUMERAL 7.5.1 Control de la producción y prestación del servicio y 8.2.1. Satisfacción del cliente."/>
    <s v="Fanny Sabogal Agudelo"/>
    <m/>
    <s v="Proyectar la propuesta de armonización de los procesos de medición de la satisfacción (Caracterización de Proceso de Atención del Ciudadano, Elaboración o Ajuste de la Documentación del Proceso - Instructivo o Procedimiento y sus formatos) al proceso de Atención al Ciudadano."/>
    <s v="Ruth Mary Murillo Velasquez"/>
    <d v="2015-07-31T00:00:00"/>
    <m/>
    <x v="1"/>
    <x v="1"/>
    <d v="2016-01-29T00:00:00"/>
    <m/>
  </r>
  <r>
    <n v="910"/>
    <s v="Observación de Auditoría Integrada"/>
    <s v="Atención al Ciudadano"/>
    <x v="1"/>
    <x v="10"/>
    <d v="2015-06-10T00:00:00"/>
    <s v="El procedimiento Administración de PQRS, dentro de las generalidades y/o políticas de operación se remite al Artículo 14 de la Ley 1474 de 2011, el cual fue declarado inexequible y hasta tanto no se sancione mediante Ley Orgánica por parte del Legislativo, se debe aplicar el antiguo Código Contencioso Administrativo; se recomienda ajustar el procedimiento vigente, el término de respuesta no es de 10 días sino de 15 días. NUMERAL 4.1. Requisitos Generales."/>
    <s v="Fanny Sabogal Agudelo"/>
    <n v="1"/>
    <s v="Realizar validación de la normatividad vigente, que indique el tiempo de respuesta a las diferentes manifestaciones de los ciudadanos"/>
    <s v="Maria Cristina Rincon Roncancio"/>
    <d v="2015-08-31T00:00:00"/>
    <n v="2"/>
    <x v="1"/>
    <x v="1"/>
    <d v="2016-01-15T00:00:00"/>
    <m/>
  </r>
  <r>
    <n v="910"/>
    <s v="Observación de Auditoría Integrada"/>
    <s v="Atención al Ciudadano"/>
    <x v="1"/>
    <x v="10"/>
    <d v="2015-06-10T00:00:00"/>
    <s v="El procedimiento Administración de PQRS, dentro de las generalidades y/o políticas de operación se remite al Artículo 14 de la Ley 1474 de 2011, el cual fue declarado inexequible y hasta tanto no se sancione mediante Ley Orgánica por parte del Legislativo, se debe aplicar el antiguo Código Contencioso Administrativo; se recomienda ajustar el procedimiento vigente, el término de respuesta no es de 10 días sino de 15 días. NUMERAL 4.1. Requisitos Generales."/>
    <s v="Fanny Sabogal Agudelo"/>
    <m/>
    <s v="Ajustar el procedimiento de Administración de PQRS en las generalidades y políticas de operación"/>
    <s v="Maria Cristina Rincon Roncancio"/>
    <d v="2015-08-31T00:00:00"/>
    <m/>
    <x v="1"/>
    <x v="1"/>
    <d v="2016-01-15T00:00:00"/>
    <m/>
  </r>
  <r>
    <n v="911"/>
    <s v="Auditoría Integrada"/>
    <s v="Atención al Ciudadano"/>
    <x v="1"/>
    <x v="10"/>
    <d v="2015-06-10T00:00:00"/>
    <s v="De acuerdo con lo planeado para la Meta 539, a Dic/2014 debería estar cumplida en un 100%:UN (1) CALLCENTER CON ATENCIÓN PERSONALIZADA PARA ATENDER LOS SERVICIOS DE LA COMUNIDAD DE LOS 116 MUNICIPIOS, pero a la fecha de la auditoría el avance reportado en el cumplimiento de esta meta es de 0, así mismo la Meta 524: MEJORAR LA CAPACIDAD DE RESPUESTA AL USUARIO CON LA IMPLEMENTACIÓN DE UN SISTEMA DE ATENCIÓN DURANTE EL CUATRIENIO, estaba programada para ser ejecutada en su totalidad en Dic/2014, pero a la fecha de esta auditoría presenta un avance de 86%."/>
    <s v="Fanny Sabogal Agudelo"/>
    <n v="1"/>
    <s v="Dar cumplimiento a la ejecuciòn de las actividades definidas en estas 2 metas antes de finalizar el cuatrienio"/>
    <s v="Nubia Patricia Sanabria"/>
    <d v="2015-12-31T00:00:00"/>
    <n v="1"/>
    <x v="1"/>
    <x v="2"/>
    <d v="2016-01-29T00:00:00"/>
    <m/>
  </r>
  <r>
    <n v="912"/>
    <s v="Auditoría Integrada"/>
    <s v="Atención al Ciudadano"/>
    <x v="1"/>
    <x v="10"/>
    <d v="2015-06-10T00:00:00"/>
    <s v="Se logró evidenciar en el sistema de gestión documental MERCURIO que se están clasificando respuestas a requerimientos del departamento como Peticiones, siendo lo correcto comunicaciones, señalando el caso del documento radicado con número 2015023025 el 24 de febrero de 2015, igual sucede con las comunicaciones escritas realizadas por la secretaría de Desarrollo Social dirigidas a usuarios externos, depositadas en los casilleros de alcaldes de la torre central piso 3. Se observa que no se identifica asunto o referencia que indique al receptor mencionar (respuesta a requerimiento) ocasionando una errónea clasificación en la ventanilla general de la Gobernación de Cundinamarca, por ejemplo comunicado de fecha 16 de febrero de 2015 con respuesta radicada número 2015029340 en el sistema de gestión documental MERCURIO, generando registros de clasificación de las PQRS que no corresponden a la realidad."/>
    <s v="Fanny Sabogal Agudelo"/>
    <n v="1"/>
    <s v="Generar estrategias de publicidad para que los usuarios conozcan los criterios bajo los cuales se debe radicar la correspondencia"/>
    <s v="Maria Cristina Rincon Roncancio"/>
    <d v="2015-08-31T00:00:00"/>
    <n v="2"/>
    <x v="1"/>
    <x v="1"/>
    <d v="2016-01-15T00:00:00"/>
    <m/>
  </r>
  <r>
    <n v="912"/>
    <s v="Auditoría Integrada"/>
    <s v="Atención al Ciudadano"/>
    <x v="1"/>
    <x v="10"/>
    <d v="2015-06-10T00:00:00"/>
    <s v="Se logró evidenciar en el sistema de gestión documental MERCURIO que se están clasificando respuestas a requerimientos del departamento como Peticiones, siendo lo correcto comunicaciones, señalando el caso del documento radicado con número 2015023025 el 24 de febrero de 2015, igual sucede con las comunicaciones escritas realizadas por la secretaría de Desarrollo Social dirigidas a usuarios externos, depositadas en los casilleros de alcaldes de la torre central piso 3. Se observa que no se identifica asunto o referencia que indique al receptor mencionar (respuesta a requerimiento) ocasionando una errónea clasificación en la ventanilla general de la Gobernación de Cundinamarca, por ejemplo comunicado de fecha 16 de febrero de 2015 con respuesta radicada número 2015029340 en el sistema de gestión documental MERCURIO, generando registros de clasificación de las PQRS que no corresponden a la realidad."/>
    <s v="Fanny Sabogal Agudelo"/>
    <m/>
    <s v="Revisar los procedimientos &quot;Administración Comunicaciones Oficiales&quot; y el procedimiento &quot;Administración PQRS&quot; y actualizar lo correspondiente a las actividades que hagan claridad sobre la clasificación de la correspondencia al ser radicada y la generación de respuestas a usuarios externos. Una vez actualizados los procedimientos, socializarlos a todas las dependencias, en especial en la Secretaría de Desarrollo Social."/>
    <s v="Maria Cristina Rincon Roncancio"/>
    <d v="2015-08-31T00:00:00"/>
    <m/>
    <x v="1"/>
    <x v="1"/>
    <d v="2016-01-15T00:00:00"/>
    <m/>
  </r>
  <r>
    <n v="913"/>
    <s v="Auditoría Integrada"/>
    <s v="Atención al Ciudadano"/>
    <x v="1"/>
    <x v="11"/>
    <d v="2015-06-10T00:00:00"/>
    <s v="En entrevista con los funcionarios de la Secretaría de Transporte y Movilidad se observa que las PQRS, interpuestas por los ciudadanos no se atienden dentro de los plazos establecidos debido a que para atender las solicitudes de fondo, requieren información que suministra la concesión SIETT, lo cual implica demoras en la respuesta."/>
    <s v="Fanny Sabogal Agudelo"/>
    <n v="1"/>
    <s v="Definición y concertación del procedimiento con los consesionarios, el SIETT y la Interventoría."/>
    <s v="Luz Angelica Arevalo Barragan"/>
    <d v="2015-08-31T00:00:00"/>
    <n v="3"/>
    <x v="1"/>
    <x v="1"/>
    <d v="2016-01-05T00:00:00"/>
    <m/>
  </r>
  <r>
    <n v="913"/>
    <s v="Auditoría Integrada"/>
    <s v="Atención al Ciudadano"/>
    <x v="1"/>
    <x v="11"/>
    <d v="2015-06-10T00:00:00"/>
    <s v="En entrevista con los funcionarios de la Secretaría de Transporte y Movilidad se observa que las PQRS, interpuestas por los ciudadanos no se atienden dentro de los plazos establecidos debido a que para atender las solicitudes de fondo, requieren información que suministra la concesión SIETT, lo cual implica demoras en la respuesta."/>
    <s v="Fanny Sabogal Agudelo"/>
    <m/>
    <s v="Socialización de los procedimientos y su plazo oportuno de contestacion"/>
    <s v="Luz Angelica Arevalo Barragan"/>
    <d v="2015-08-31T00:00:00"/>
    <m/>
    <x v="1"/>
    <x v="1"/>
    <d v="2016-01-05T00:00:00"/>
    <m/>
  </r>
  <r>
    <n v="913"/>
    <s v="Auditoría Integrada"/>
    <s v="Atención al Ciudadano"/>
    <x v="1"/>
    <x v="11"/>
    <d v="2015-06-10T00:00:00"/>
    <s v="En entrevista con los funcionarios de la Secretaría de Transporte y Movilidad se observa que las PQRS, interpuestas por los ciudadanos no se atienden dentro de los plazos establecidos debido a que para atender las solicitudes de fondo, requieren información que suministra la concesión SIETT, lo cual implica demoras en la respuesta."/>
    <s v="Fanny Sabogal Agudelo"/>
    <m/>
    <s v="Adopción del procedimiento. Por todos los funcionarios de las sedes operativas."/>
    <s v="Luz Angelica Arevalo Barragan"/>
    <d v="2015-08-31T00:00:00"/>
    <m/>
    <x v="1"/>
    <x v="1"/>
    <d v="2016-01-05T00:00:00"/>
    <m/>
  </r>
  <r>
    <n v="914"/>
    <s v="Auditoría Integrada"/>
    <s v="Atención al Ciudadano"/>
    <x v="1"/>
    <x v="9"/>
    <d v="2015-06-10T00:00:00"/>
    <s v="En la Secretaría de la Función Pública no se evidenció la trazabilidad de las PQRS tramitadas debido a que las rutas en el sistema de gestión documental MERCURIO, no se encuentran actualizadas. Aún figuran funcionarios retirados o trasladados a diferentes secretarías. Igualmente se observó desconocimiento general del proceso de atención al ciudadano."/>
    <s v="Fanny Sabogal Agudelo"/>
    <n v="1"/>
    <s v="Definir los funcionarios responsables para el punto de radicación de correspondencia, para la administración de PQRS, para la administración de trámites y servicios, en la Secretaría de la función pública, igualmente solicitar a la Dirección de atención al ciudadano se realice capacitación en el manejo del Sistema de Gestión Documental Mercurio, módulo de PQRS y radicación."/>
    <s v="Claudia Maria Arroyave Lopez"/>
    <d v="2015-08-31T00:00:00"/>
    <n v="3"/>
    <x v="1"/>
    <x v="1"/>
    <d v="2015-12-11T00:00:00"/>
    <m/>
  </r>
  <r>
    <n v="914"/>
    <s v="Auditoría Integrada"/>
    <s v="Atención al Ciudadano"/>
    <x v="1"/>
    <x v="9"/>
    <d v="2015-06-10T00:00:00"/>
    <s v="En la Secretaría de la Función Pública no se evidenció la trazabilidad de las PQRS tramitadas debido a que las rutas en el sistema de gestión documental MERCURIO, no se encuentran actualizadas. Aún figuran funcionarios retirados o trasladados a diferentes secretarías. Igualmente se observó desconocimiento general del proceso de atención al ciudadano."/>
    <s v="Fanny Sabogal Agudelo"/>
    <m/>
    <s v="Coordinar con la Dirección de atención al ciudadano se brinde la socialización de la documentación del Proceso Atención al ciudadano a todos los funcionarios de la Secretaría de la Función Pública"/>
    <s v="Claudia Maria Arroyave Lopez"/>
    <d v="2015-08-31T00:00:00"/>
    <m/>
    <x v="1"/>
    <x v="1"/>
    <d v="2015-12-11T00:00:00"/>
    <m/>
  </r>
  <r>
    <n v="914"/>
    <s v="Auditoría Integrada"/>
    <s v="Atención al Ciudadano"/>
    <x v="1"/>
    <x v="9"/>
    <d v="2015-06-10T00:00:00"/>
    <s v="En la Secretaría de la Función Pública no se evidenció la trazabilidad de las PQRS tramitadas debido a que las rutas en el sistema de gestión documental MERCURIO, no se encuentran actualizadas. Aún figuran funcionarios retirados o trasladados a diferentes secretarías. Igualmente se observó desconocimiento general del proceso de atención al ciudadano."/>
    <s v="Fanny Sabogal Agudelo"/>
    <m/>
    <s v="Definir los funcionarios responsables en cada uno de los pasos definidos en la ruta de PQRS y solicitar a la Dirección de Atención al ciudadano su actualización en el SGD"/>
    <s v="Claudia Maria Arroyave Lopez"/>
    <d v="2015-08-31T00:00:00"/>
    <m/>
    <x v="1"/>
    <x v="1"/>
    <d v="2015-12-11T00:00:00"/>
    <m/>
  </r>
  <r>
    <n v="915"/>
    <s v="Auditoría Integrada"/>
    <s v="Atención al Ciudadano"/>
    <x v="1"/>
    <x v="10"/>
    <d v="2015-06-10T00:00:00"/>
    <s v="Durante el periodo auditado no se evidencia la realización del Comité de Atención al Ciudadano, como lo establece la Resolución No. 636 de 2013."/>
    <s v="Fanny Sabogal Agudelo"/>
    <n v="1"/>
    <s v="Ajustar resoluciòn de CAC"/>
    <s v="Enid Ibañez Bonilla"/>
    <d v="2015-08-31T00:00:00"/>
    <n v="1"/>
    <x v="1"/>
    <x v="1"/>
    <d v="2015-12-11T00:00:00"/>
    <m/>
  </r>
  <r>
    <n v="916"/>
    <s v="Auditoría Integrada"/>
    <s v="Atención al Ciudadano"/>
    <x v="1"/>
    <x v="10"/>
    <d v="2015-06-10T00:00:00"/>
    <s v="No se está dando cumplimiento a la Resolución Administrativa 1025 de 2012, “Por la cual se establece el procedimiento de las sugerencias que se depositan en los buzones instalados en la Gobernación de Cundinamarca Sector Central” en sus artículos segundo y tercero."/>
    <s v="Fanny Sabogal Agudelo"/>
    <n v="1"/>
    <s v="Elaborar proyecto de actualización de resolución administrativa para el trámite respectivo."/>
    <s v="Maria Cristina Rincon Roncancio"/>
    <d v="2015-08-31T00:00:00"/>
    <n v="1"/>
    <x v="1"/>
    <x v="1"/>
    <d v="2015-09-29T00:00:00"/>
    <m/>
  </r>
  <r>
    <n v="917"/>
    <s v="Observación de Auditoría Integrada"/>
    <s v="Atención al Ciudadano"/>
    <x v="1"/>
    <x v="10"/>
    <d v="2015-06-10T00:00:00"/>
    <s v="Los buzones de sugerencias no tienen los medios necesarios para su utilización: formatos y lapiceros."/>
    <s v="Fanny Sabogal Agudelo"/>
    <n v="1"/>
    <s v="Realizar visita de inspección para verificar el estado de los buzones y adelantar las acciones pertinentes"/>
    <s v="Enid Ibañez Bonilla"/>
    <d v="2015-08-31T00:00:00"/>
    <n v="1"/>
    <x v="1"/>
    <x v="1"/>
    <d v="2016-03-01T00:00:00"/>
    <m/>
  </r>
  <r>
    <n v="918"/>
    <s v="Observación de Auditoría Integrada"/>
    <s v="Atención al Ciudadano"/>
    <x v="1"/>
    <x v="10"/>
    <d v="2015-06-10T00:00:00"/>
    <s v="Según el informe y análisis estadístico para la medición de la satisfacción de los usuarios se evidencia que solamente se aplicó en cinco (5) entidades, siendo nueve (9) las relacionadas en la caracterización del proceso, lo cual no permite obtener un indicador general para el Sector Central de la Gobernación."/>
    <s v="Fanny Sabogal Agudelo"/>
    <n v="1"/>
    <s v="Ajustar la descripción del alcance del proceso en la caracterización"/>
    <s v="Nubia Patricia Sanabria"/>
    <d v="2015-08-31T00:00:00"/>
    <n v="1"/>
    <x v="1"/>
    <x v="1"/>
    <d v="2015-09-29T00:00:00"/>
    <m/>
  </r>
  <r>
    <n v="919"/>
    <s v="Observación de Auditoría Integrada"/>
    <s v="Atención al Ciudadano"/>
    <x v="1"/>
    <x v="10"/>
    <d v="2015-06-10T00:00:00"/>
    <s v="En las Secretaría de Salud, Educación, Hacienda y Desarrollo Social, aunque se evidencia el desarrollo de actividades encaminadas a mejorar continuamente el servicio a los ciudadanos, se muestra de manera funcional sin tener en cuenta el Modelo de Gestión por procesos."/>
    <s v="Fanny Sabogal Agudelo"/>
    <n v="1"/>
    <s v="Articular a través del Comité de Atención Ciudadano con las Secretarías de Salud, Educación, Hacienda y Desarrollo Social las actividades que cada una de ellas adelanta para mejorar la atención al ciudadano."/>
    <s v="Enid Ibañez Bonilla"/>
    <d v="2015-08-31T00:00:00"/>
    <n v="2"/>
    <x v="1"/>
    <x v="2"/>
    <d v="2017-04-24T00:00:00"/>
    <m/>
  </r>
  <r>
    <n v="919"/>
    <s v="Observación de Auditoría Integrada"/>
    <s v="Atención al Ciudadano"/>
    <x v="1"/>
    <x v="10"/>
    <d v="2015-06-10T00:00:00"/>
    <s v="En las Secretaría de Salud, Educación, Hacienda y Desarrollo Social, aunque se evidencia el desarrollo de actividades encaminadas a mejorar continuamente el servicio a los ciudadanos, se muestra de manera funcional sin tener en cuenta el Modelo de Gestión por procesos."/>
    <s v="Fanny Sabogal Agudelo"/>
    <m/>
    <s v="Articular a través del Comité de Atención Ciudadano con las Secretarías de Salud, Educación, Hacienda y Desarrollo Social las actividades que cada una de ellas adelanta para mejorar la atención al ciudadano. "/>
    <s v="Luis Fernando Sierra Moya"/>
    <d v="2017-03-31T00:00:00"/>
    <m/>
    <x v="1"/>
    <x v="1"/>
    <d v="2017-04-24T00:00:00"/>
    <m/>
  </r>
  <r>
    <n v="920"/>
    <s v="Observación de Auditoría Integrada"/>
    <s v="Atención al Ciudadano"/>
    <x v="1"/>
    <x v="10"/>
    <d v="2015-06-10T00:00:00"/>
    <s v="No se tiene el informe consolidado de trámites y OPAS por secretaría, establecido en el alcance."/>
    <s v="Fanny Sabogal Agudelo"/>
    <n v="1"/>
    <s v="Ajustar el procedimiento de Tràmites y OPAS en cuanto al alcance"/>
    <s v="Enid Ibañez Bonilla"/>
    <d v="2015-08-31T00:00:00"/>
    <n v="3"/>
    <x v="1"/>
    <x v="2"/>
    <d v="2017-04-05T00:00:00"/>
    <m/>
  </r>
  <r>
    <n v="920"/>
    <s v="Observación de Auditoría Integrada"/>
    <s v="Atención al Ciudadano"/>
    <x v="1"/>
    <x v="10"/>
    <d v="2015-06-10T00:00:00"/>
    <s v="No se tiene el informe consolidado de trámites y OPAS por secretaría, establecido en el alcance."/>
    <s v="Fanny Sabogal Agudelo"/>
    <m/>
    <s v="Ajustar el procedimiento de Tràmites y OPAS en cuanto al alcance"/>
    <s v="Luis Fernando Sierra Moya"/>
    <d v="2017-03-31T00:00:00"/>
    <m/>
    <x v="1"/>
    <x v="1"/>
    <d v="2017-04-05T00:00:00"/>
    <m/>
  </r>
  <r>
    <n v="920"/>
    <s v="Observación de Auditoría Integrada"/>
    <s v="Atención al Ciudadano"/>
    <x v="1"/>
    <x v="10"/>
    <d v="2015-06-10T00:00:00"/>
    <s v="No se tiene el informe consolidado de trámites y OPAS por secretaría, establecido en el alcance."/>
    <s v="Fanny Sabogal Agudelo"/>
    <m/>
    <s v="Informe de Trámites Identificados"/>
    <s v="Luis Fernando Sierra Moya"/>
    <d v="2017-03-31T00:00:00"/>
    <m/>
    <x v="1"/>
    <x v="1"/>
    <d v="2017-04-05T00:00:00"/>
    <m/>
  </r>
  <r>
    <n v="963"/>
    <s v="Auditoría Integrada"/>
    <s v="Gestión del Bienestar y Desempeño del Talento Humano"/>
    <x v="1"/>
    <x v="9"/>
    <d v="2015-07-09T00:00:00"/>
    <s v="Se advierte la utilización de formatos desactualizados, formato A-GTH-FR-021 Solicitud de Tramites, versión 2 de junio 4, se observaron formatos diligenciados con fecha posterior en la versión 1. NUMERAL 4.2.3. CONTROL DE DOCUMENTOS"/>
    <s v="Ramiro de Jesus Rodriguez Jimenez"/>
    <n v="1"/>
    <s v="Socializar los cambios que se presenten en los formatos y la documentación del proceso."/>
    <s v="Adriana Marcela Fernandez Garzon"/>
    <d v="2015-08-15T00:00:00"/>
    <n v="2"/>
    <x v="1"/>
    <x v="1"/>
    <d v="2016-01-29T00:00:00"/>
    <m/>
  </r>
  <r>
    <n v="963"/>
    <s v="Auditoría Integrada"/>
    <s v="Gestión del Bienestar y Desempeño del Talento Humano"/>
    <x v="1"/>
    <x v="9"/>
    <d v="2015-07-09T00:00:00"/>
    <s v="Se advierte la utilización de formatos desactualizados, formato A-GTH-FR-021 Solicitud de Tramites, versión 2 de junio 4, se observaron formatos diligenciados con fecha posterior en la versión 1. NUMERAL 4.2.3. CONTROL DE DOCUMENTOS"/>
    <s v="Ramiro de Jesus Rodriguez Jimenez"/>
    <m/>
    <s v="Enviar comunicado a los coordinadores recordando que la documentación vigente que se debe aplicar es la aprobada y cargada en Isolución"/>
    <s v="Adriana Marcela Fernandez Garzon"/>
    <d v="2015-08-15T00:00:00"/>
    <m/>
    <x v="1"/>
    <x v="2"/>
    <d v="2016-01-29T00:00:00"/>
    <m/>
  </r>
  <r>
    <n v="964"/>
    <s v="Auditoría Integrada"/>
    <s v="Gestión del Bienestar y Desempeño del Talento Humano"/>
    <x v="1"/>
    <x v="9"/>
    <d v="2015-07-09T00:00:00"/>
    <s v="La caracterización del proceso señala en el Planear como actividad con salida el Plan de Vacantes, el cual no fue suministrado. NUMERAL 4.2.1. GENERALIDADES. Literal d)."/>
    <s v="Ramiro de Jesus Rodriguez Jimenez"/>
    <n v="1"/>
    <s v="Solicitar y recibir capacitación al DAFP para la elaboración del plan de vacantes."/>
    <s v="Adriana Marcela Fernandez Garzon"/>
    <d v="2015-09-30T00:00:00"/>
    <n v="2"/>
    <x v="1"/>
    <x v="1"/>
    <d v="2015-12-16T00:00:00"/>
    <m/>
  </r>
  <r>
    <n v="964"/>
    <s v="Auditoría Integrada"/>
    <s v="Gestión del Bienestar y Desempeño del Talento Humano"/>
    <x v="1"/>
    <x v="9"/>
    <d v="2015-07-09T00:00:00"/>
    <s v="La caracterización del proceso señala en el Planear como actividad con salida el Plan de Vacantes, el cual no fue suministrado. NUMERAL 4.2.1. GENERALIDADES. Literal d)."/>
    <s v="Ramiro de Jesus Rodriguez Jimenez"/>
    <m/>
    <s v="Establecer plan de vacantes del Sector Central de la Gobernación."/>
    <s v="Adriana Marcela Fernandez Garzon"/>
    <d v="2015-09-30T00:00:00"/>
    <m/>
    <x v="1"/>
    <x v="1"/>
    <d v="2015-12-16T00:00:00"/>
    <m/>
  </r>
  <r>
    <n v="965"/>
    <s v="Observación de Auditoría Integrada"/>
    <s v="Gestión del Bienestar y Desempeño del Talento Humano"/>
    <x v="1"/>
    <x v="9"/>
    <d v="2015-07-09T00:00:00"/>
    <s v="Se están desarrollando procedimientos en la Dirección de Talento Humano que no corresponden a la versión que se encuentra en ISOLUCION, se informa que están ya definidos pendientes de cargar en la herramienta. NUMERAL 4.2. Gestión Documental."/>
    <s v="Ramiro de Jesus Rodriguez Jimenez"/>
    <n v="1"/>
    <s v="Cargar y formalizar los procedimientos en Isolución."/>
    <s v="Adriana Marcela Fernandez Garzon"/>
    <d v="2015-09-30T00:00:00"/>
    <n v="2"/>
    <x v="1"/>
    <x v="1"/>
    <d v="2016-03-01T00:00:00"/>
    <m/>
  </r>
  <r>
    <n v="965"/>
    <s v="Observación de Auditoría Integrada"/>
    <s v="Gestión del Bienestar y Desempeño del Talento Humano"/>
    <x v="1"/>
    <x v="9"/>
    <d v="2015-07-09T00:00:00"/>
    <s v="Se están desarrollando procedimientos en la Dirección de Talento Humano que no corresponden a la versión que se encuentra en ISOLUCION, se informa que están ya definidos pendientes de cargar en la herramienta. NUMERAL 4.2. Gestión Documental."/>
    <s v="Ramiro de Jesus Rodriguez Jimenez"/>
    <m/>
    <s v="Socializar los procedimientos a los interesados."/>
    <s v="Adriana Marcela Fernandez Garzon"/>
    <d v="2015-09-30T00:00:00"/>
    <m/>
    <x v="1"/>
    <x v="1"/>
    <d v="2016-03-01T00:00:00"/>
    <m/>
  </r>
  <r>
    <n v="966"/>
    <s v="Observación de Auditoría Integrada"/>
    <s v="Gestión del Bienestar y Desempeño del Talento Humano"/>
    <x v="1"/>
    <x v="9"/>
    <d v="2015-07-09T00:00:00"/>
    <s v="Se estableció la utilización de documentos no controlados, como cronograma de inducción y reinducción (Dirección de Desarrollo Humano), ficha técnica proceso disciplinario y reparto (Oficina de Control Interno Disciplinario). NUMERAL 4.2.3. CONTROL DE DOCUMENTOS"/>
    <s v="Ramiro de Jesus Rodriguez Jimenez"/>
    <n v="1"/>
    <s v="Establecer el cronograma de inducción y reinducción como formato controlado en Isolución."/>
    <s v="Luz Marina Chuquen Gonzalez"/>
    <d v="2015-08-31T00:00:00"/>
    <n v="2"/>
    <x v="1"/>
    <x v="1"/>
    <d v="2016-03-28T00:00:00"/>
    <m/>
  </r>
  <r>
    <n v="966"/>
    <s v="Observación de Auditoría Integrada"/>
    <s v="Gestión del Bienestar y Desempeño del Talento Humano"/>
    <x v="1"/>
    <x v="9"/>
    <d v="2015-07-09T00:00:00"/>
    <s v="Se estableció la utilización de documentos no controlados, como cronograma de inducción y reinducción (Dirección de Desarrollo Humano), ficha técnica proceso disciplinario y reparto (Oficina de Control Interno Disciplinario). NUMERAL 4.2.3. CONTROL DE DOCUMENTOS"/>
    <s v="Ramiro de Jesus Rodriguez Jimenez"/>
    <m/>
    <s v="Establecer el formato &quot;ficha técnica proceso disciplinario y reparto&quot; como formato controlado (Oficina de control Interno Disciplinario)"/>
    <s v="Ana Maria Alvarez Zamur"/>
    <d v="2015-08-31T00:00:00"/>
    <m/>
    <x v="1"/>
    <x v="1"/>
    <d v="2016-03-28T00:00:00"/>
    <m/>
  </r>
  <r>
    <n v="967"/>
    <s v="Observación de Auditoría Integrada"/>
    <s v="Gestión del Bienestar y Desempeño del Talento Humano"/>
    <x v="1"/>
    <x v="9"/>
    <d v="2015-07-09T00:00:00"/>
    <s v="Dentro de los indicadores del proceso se observa el denominado EJECUCION PRESUPUESTAL DE CAPACITACION, el cual no es pertinente al proceso, toda vez que se refiere a un tema netamente financiero perteneciente a otro proceso. NUMERAL 8.2.4 SEGUIMIENTO Y MEDICIÓN DEL PRODUCTO O SERVICIO"/>
    <s v="Ramiro de Jesus Rodriguez Jimenez"/>
    <n v="1"/>
    <s v="Solicitar la inactivación del indicador EJECUCIÓN PRESUPUESTAL DE CAPACITACION."/>
    <s v="Luz Marina Chuquen Gonzalez"/>
    <d v="2015-08-15T00:00:00"/>
    <n v="3"/>
    <x v="1"/>
    <x v="1"/>
    <d v="2015-12-16T00:00:00"/>
    <m/>
  </r>
  <r>
    <n v="967"/>
    <s v="Observación de Auditoría Integrada"/>
    <s v="Gestión del Bienestar y Desempeño del Talento Humano"/>
    <x v="1"/>
    <x v="9"/>
    <d v="2015-07-09T00:00:00"/>
    <s v="Dentro de los indicadores del proceso se observa el denominado EJECUCION PRESUPUESTAL DE CAPACITACION, el cual no es pertinente al proceso, toda vez que se refiere a un tema netamente financiero perteneciente a otro proceso. NUMERAL 8.2.4 SEGUIMIENTO Y MEDICIÓN DEL PRODUCTO O SERVICIO"/>
    <s v="Ramiro de Jesus Rodriguez Jimenez"/>
    <m/>
    <s v="Adoptar indicadores que midan de una manera mas adecuada la gestión de la Dirección de Desarrollo Humano en cuanto a capacitaciones."/>
    <s v="Luz Marina Chuquen Gonzalez"/>
    <d v="2015-08-15T00:00:00"/>
    <m/>
    <x v="1"/>
    <x v="1"/>
    <d v="2015-12-16T00:00:00"/>
    <m/>
  </r>
  <r>
    <n v="967"/>
    <s v="Observación de Auditoría Integrada"/>
    <s v="Gestión del Bienestar y Desempeño del Talento Humano"/>
    <x v="1"/>
    <x v="9"/>
    <d v="2015-07-09T00:00:00"/>
    <s v="Dentro de los indicadores del proceso se observa el denominado EJECUCION PRESUPUESTAL DE CAPACITACION, el cual no es pertinente al proceso, toda vez que se refiere a un tema netamente financiero perteneciente a otro proceso. NUMERAL 8.2.4 SEGUIMIENTO Y MEDICIÓN DEL PRODUCTO O SERVICIO"/>
    <s v="Ramiro de Jesus Rodriguez Jimenez"/>
    <m/>
    <s v="Adoptar indicadores que midan de una manera mas adecuada la gestión de la Dirección de talento Humano en cuanto a medición del desempeño."/>
    <s v="Adriana Marcela Fernandez Garzon"/>
    <d v="2015-08-15T00:00:00"/>
    <m/>
    <x v="1"/>
    <x v="1"/>
    <d v="2015-12-16T00:00:00"/>
    <m/>
  </r>
  <r>
    <n v="968"/>
    <s v="Observación de Auditoría Integrada"/>
    <s v="Gestión del Bienestar y Desempeño del Talento Humano"/>
    <x v="1"/>
    <x v="9"/>
    <d v="2015-07-09T00:00:00"/>
    <s v="La actuación del recobro de Incapacidades tiene un atraso de dos años, sin embargo la Secretaria de la Función Pública ha desarrollado actividades tendientes a la recuperación de la cartera, dichas actividades no se encuentran procedimentadas y no hay resultados concretos."/>
    <s v="Ramiro de Jesus Rodriguez Jimenez"/>
    <n v="1"/>
    <s v="Realizar reuniones de seguimiento con el equipo de trabajo para el recobro de incapacidades."/>
    <s v="Adriana Marcela Fernandez Garzon"/>
    <d v="2015-09-30T00:00:00"/>
    <n v="5"/>
    <x v="1"/>
    <x v="2"/>
    <d v="2017-01-20T00:00:00"/>
    <m/>
  </r>
  <r>
    <n v="968"/>
    <s v="Observación de Auditoría Integrada"/>
    <s v="Gestión del Bienestar y Desempeño del Talento Humano"/>
    <x v="1"/>
    <x v="9"/>
    <d v="2015-07-09T00:00:00"/>
    <s v="La actuación del recobro de Incapacidades tiene un atraso de dos años, sin embargo la Secretaria de la Función Pública ha desarrollado actividades tendientes a la recuperación de la cartera, dichas actividades no se encuentran procedimentadas y no hay resultados concretos."/>
    <s v="Ramiro de Jesus Rodriguez Jimenez"/>
    <m/>
    <s v="Realizar visitas a las EPS, ARL y fondos de pensiones con el fin de realizar cruces de cuentas y conseguir respuesta para el recobro de las incapacidades, dejando registro de la visita realizada."/>
    <s v="Adriana Marcela Fernandez Garzon"/>
    <d v="2015-09-30T00:00:00"/>
    <m/>
    <x v="1"/>
    <x v="2"/>
    <d v="2017-01-20T00:00:00"/>
    <m/>
  </r>
  <r>
    <n v="968"/>
    <s v="Observación de Auditoría Integrada"/>
    <s v="Gestión del Bienestar y Desempeño del Talento Humano"/>
    <x v="1"/>
    <x v="9"/>
    <d v="2015-07-09T00:00:00"/>
    <s v="La actuación del recobro de Incapacidades tiene un atraso de dos años, sin embargo la Secretaria de la Función Pública ha desarrollado actividades tendientes a la recuperación de la cartera, dichas actividades no se encuentran procedimentadas y no hay resultados concretos."/>
    <s v="Ramiro de Jesus Rodriguez Jimenez"/>
    <m/>
    <s v="Documentar las actividades de recobro de incapacidades, incluyendo las visitas, en procedimiento controlado."/>
    <s v="Adriana Marcela Fernandez Garzon"/>
    <d v="2015-09-30T00:00:00"/>
    <m/>
    <x v="1"/>
    <x v="2"/>
    <d v="2017-01-20T00:00:00"/>
    <m/>
  </r>
  <r>
    <n v="968"/>
    <s v="Observación de Auditoría Integrada"/>
    <s v="Gestión del Bienestar y Desempeño del Talento Humano"/>
    <x v="1"/>
    <x v="9"/>
    <d v="2015-07-09T00:00:00"/>
    <s v="La actuación del recobro de Incapacidades tiene un atraso de dos años, sin embargo la Secretaria de la Función Pública ha desarrollado actividades tendientes a la recuperación de la cartera, dichas actividades no se encuentran procedimentadas y no hay resultados concretos."/>
    <s v="Ramiro de Jesus Rodriguez Jimenez"/>
    <m/>
    <s v="Coordinar con la Secretaría de Hacienda las actividades necesarias para ajustar los procedimientos de recobro de incapacidades."/>
    <s v="Adriana Marcela Fernandez Garzon"/>
    <d v="2016-08-31T00:00:00"/>
    <m/>
    <x v="1"/>
    <x v="1"/>
    <d v="2017-01-20T00:00:00"/>
    <m/>
  </r>
  <r>
    <n v="968"/>
    <s v="Observación de Auditoría Integrada"/>
    <s v="Gestión del Bienestar y Desempeño del Talento Humano"/>
    <x v="1"/>
    <x v="9"/>
    <d v="2015-07-09T00:00:00"/>
    <s v="La actuación del recobro de Incapacidades tiene un atraso de dos años, sin embargo la Secretaria de la Función Pública ha desarrollado actividades tendientes a la recuperación de la cartera, dichas actividades no se encuentran procedimentadas y no hay resultados concretos."/>
    <s v="Ramiro de Jesus Rodriguez Jimenez"/>
    <m/>
    <s v="Realizar seguimiento al cruce de cuentas y visitas para el recobro de incapacidades."/>
    <s v="Adriana Marcela Fernandez Garzon"/>
    <d v="2016-08-31T00:00:00"/>
    <m/>
    <x v="1"/>
    <x v="1"/>
    <d v="2017-01-20T00:00:00"/>
    <m/>
  </r>
  <r>
    <n v="969"/>
    <s v="Observación de Auditoría Integrada"/>
    <s v="Gestión del Bienestar y Desempeño del Talento Humano"/>
    <x v="1"/>
    <x v="9"/>
    <d v="2015-07-09T00:00:00"/>
    <s v="Verificada la información que reposa en la Secretaria de la Función pública se pudo establecer que se cuenta con un Código de Buen Gobierno el cual fue adoptado mediante Decreto No. 00347 del 05 de diciembre de 2008, sin que a la fecha haya sido ratificado por este Gobierno Departamental ni incluido dentro de la actualización documental del MECI de acuerdo al decreto 943 de 2014, contrario a lo realizado con la Carta de Valores y Principios la cual fuera adoptada mediante Resolución 00732 del 5 de diciembre de 2008, fue ratificada por este Gobierno Departamental en Consejo de Gobierno de noviembre 12 de 2014, igualmente no se observa código de ética formalmente adoptado, ni comité de ética conformado, ni gestor ético de la entidad elegido o designado, de acuerdo al Modelo de Gestión Ética para Entidades del Estado de la DAFP y la USAID."/>
    <s v="Ramiro de Jesus Rodriguez Jimenez"/>
    <n v="1"/>
    <s v="revisión del componente acuerdos, protocolos y compromisos eticos. "/>
    <s v="Luz Marina Chuquen Gonzalez"/>
    <d v="2015-09-30T00:00:00"/>
    <n v="2"/>
    <x v="1"/>
    <x v="2"/>
    <d v="2017-01-20T00:00:00"/>
    <m/>
  </r>
  <r>
    <n v="969"/>
    <s v="Observación de Auditoría Integrada"/>
    <s v="Gestión del Bienestar y Desempeño del Talento Humano"/>
    <x v="1"/>
    <x v="9"/>
    <d v="2015-07-09T00:00:00"/>
    <s v="Verificada la información que reposa en la Secretaria de la Función pública se pudo establecer que se cuenta con un Código de Buen Gobierno el cual fue adoptado mediante Decreto No. 00347 del 05 de diciembre de 2008, sin que a la fecha haya sido ratificado por este Gobierno Departamental ni incluido dentro de la actualización documental del MECI de acuerdo al decreto 943 de 2014, contrario a lo realizado con la Carta de Valores y Principios la cual fuera adoptada mediante Resolución 00732 del 5 de diciembre de 2008, fue ratificada por este Gobierno Departamental en Consejo de Gobierno de noviembre 12 de 2014, igualmente no se observa código de ética formalmente adoptado, ni comité de ética conformado, ni gestor ético de la entidad elegido o designado, de acuerdo al Modelo de Gestión Ética para Entidades del Estado de la DAFP y la USAID."/>
    <s v="Ramiro de Jesus Rodriguez Jimenez"/>
    <m/>
    <s v="Dar cumplimiento a las actividades formuladas en el plan anticorrupción en lo referente al código único de integridad para los servidores públicos."/>
    <s v="Alicia Pineda Cortes"/>
    <d v="2016-12-19T00:00:00"/>
    <m/>
    <x v="1"/>
    <x v="1"/>
    <d v="2017-01-20T00:00:00"/>
    <m/>
  </r>
  <r>
    <n v="970"/>
    <s v="Observación de Auditoría Integrada"/>
    <s v="Gestión del Bienestar y Desempeño del Talento Humano"/>
    <x v="1"/>
    <x v="9"/>
    <d v="2015-07-09T00:00:00"/>
    <s v="Se evidencio que no se da cumplimiento a lo establecido en el procedimiento retiro de personal A-GTH-PR-012, actividad 3, las novedades de retiro se deben informar a la Secretaria TIC para dar cumplimiento a la actualización de la información de los funcionarios del nivel central, así mismo para las otras situaciones administrativas como vacaciones, licencias y/o incapacidades superiores a 3 días), encontrándose que no hay control para mantener actualizada la información de la base de datos de los funcionarios."/>
    <s v="Ramiro de Jesus Rodriguez Jimenez"/>
    <n v="1"/>
    <s v="Emitir directriz al personal resposnable para que notifique oportunamente a la Secretaria TIC las novedades de personal yllevar control de cumplimiento"/>
    <s v="Adriana Marcela Fernandez Garzon"/>
    <d v="2015-09-30T00:00:00"/>
    <n v="1"/>
    <x v="1"/>
    <x v="1"/>
    <d v="2015-12-16T00:00:00"/>
    <m/>
  </r>
  <r>
    <n v="971"/>
    <s v="Observación de Auditoría Integrada"/>
    <s v="Gestión del Bienestar y Desempeño del Talento Humano"/>
    <x v="1"/>
    <x v="9"/>
    <d v="2015-07-09T00:00:00"/>
    <s v="Se observan procedimientos como : Liquidación de seguridad social y parafiscales A-G TH-PR-011y Liquidación de promedio de retención en la fuente A-GTH-PR 009, los cuales se refieren a actividades específicas que podrían estar parametrizada dentro del software de liquidación de nómina , para evitar desgaste administrativo."/>
    <s v="Ramiro de Jesus Rodriguez Jimenez"/>
    <n v="1"/>
    <s v="Levantar el requerimiento documentado para que el software Kactus tenga parametrizada la liquidación de seguridad social, parafiscales y liquidación en la fuente."/>
    <s v="Adriana Marcela Fernandez Garzon"/>
    <d v="2015-09-30T00:00:00"/>
    <n v="3"/>
    <x v="1"/>
    <x v="2"/>
    <d v="2017-01-20T00:00:00"/>
    <m/>
  </r>
  <r>
    <n v="971"/>
    <s v="Observación de Auditoría Integrada"/>
    <s v="Gestión del Bienestar y Desempeño del Talento Humano"/>
    <x v="1"/>
    <x v="9"/>
    <d v="2015-07-09T00:00:00"/>
    <s v="Se observan procedimientos como : Liquidación de seguridad social y parafiscales A-G TH-PR-011y Liquidación de promedio de retención en la fuente A-GTH-PR 009, los cuales se refieren a actividades específicas que podrían estar parametrizada dentro del software de liquidación de nómina , para evitar desgaste administrativo."/>
    <s v="Ramiro de Jesus Rodriguez Jimenez"/>
    <m/>
    <s v="Realizar verificación de la funcionalidad para la liquidación de seguridad social, parafiscales y liquidación en la fuente de tal manera que se asegure su correcto funcionamiento."/>
    <s v="Adriana Marcela Fernandez Garzon"/>
    <d v="2015-09-30T00:00:00"/>
    <m/>
    <x v="1"/>
    <x v="2"/>
    <d v="2017-01-20T00:00:00"/>
    <m/>
  </r>
  <r>
    <n v="971"/>
    <s v="Observación de Auditoría Integrada"/>
    <s v="Gestión del Bienestar y Desempeño del Talento Humano"/>
    <x v="1"/>
    <x v="9"/>
    <d v="2015-07-09T00:00:00"/>
    <s v="Se observan procedimientos como : Liquidación de seguridad social y parafiscales A-G TH-PR-011y Liquidación de promedio de retención en la fuente A-GTH-PR 009, los cuales se refieren a actividades específicas que podrían estar parametrizada dentro del software de liquidación de nómina , para evitar desgaste administrativo."/>
    <s v="Ramiro de Jesus Rodriguez Jimenez"/>
    <m/>
    <s v="Solicitar inactivación del los documentos Liquidación de seguridad social y parafiscales A-G TH-PR-011y Liquidación de promedio de retención en la fuente A-GTH-PR 009. Puesto que fueron unificados en el procedimiento de Elaborar y Liquidar la Nomina."/>
    <s v="Adriana Marcela Fernandez Garzon"/>
    <d v="2016-08-18T00:00:00"/>
    <m/>
    <x v="1"/>
    <x v="1"/>
    <d v="2017-01-20T00:00:00"/>
    <m/>
  </r>
  <r>
    <n v="972"/>
    <s v="Observación de Auditoría Integrada"/>
    <s v="Gestión del Bienestar y Desempeño del Talento Humano"/>
    <x v="1"/>
    <x v="9"/>
    <d v="2015-07-09T00:00:00"/>
    <s v="Consultada la información correspondiente a los acuerdos de gestión se pudo establecer que no se encuentran el 100% de los acuerdos de gestión suscritos y evaluados por los Secretarios de Despacho y sus directores, obligación establecida en los acuerdos No. 137 y 138 de la Comisión nacional del Servicio Civil, la Secretaria de la Función Pública debe tener el archivo y custodia de los mismos y no se ha requerido su cumplimiento."/>
    <s v="Ramiro de Jesus Rodriguez Jimenez"/>
    <n v="1"/>
    <s v="Levantar el inventario de los acuerdos de gestión que no estan custodiados por la Secretaría de la Función Pública"/>
    <s v="Adriana Marcela Fernandez Garzon"/>
    <d v="2015-09-30T00:00:00"/>
    <n v="3"/>
    <x v="1"/>
    <x v="1"/>
    <d v="2016-03-01T00:00:00"/>
    <m/>
  </r>
  <r>
    <n v="972"/>
    <s v="Observación de Auditoría Integrada"/>
    <s v="Gestión del Bienestar y Desempeño del Talento Humano"/>
    <x v="1"/>
    <x v="9"/>
    <d v="2015-07-09T00:00:00"/>
    <s v="Consultada la información correspondiente a los acuerdos de gestión se pudo establecer que no se encuentran el 100% de los acuerdos de gestión suscritos y evaluados por los Secretarios de Despacho y sus directores, obligación establecida en los acuerdos No. 137 y 138 de la Comisión nacional del Servicio Civil, la Secretaria de la Función Pública debe tener el archivo y custodia de los mismos y no se ha requerido su cumplimiento."/>
    <s v="Ramiro de Jesus Rodriguez Jimenez"/>
    <m/>
    <s v="Requerir a los secretarios de despacho y directores los acuerdos de gestión faltantes."/>
    <s v="Adriana Marcela Fernandez Garzon"/>
    <d v="2015-09-30T00:00:00"/>
    <m/>
    <x v="1"/>
    <x v="2"/>
    <d v="2016-03-01T00:00:00"/>
    <m/>
  </r>
  <r>
    <n v="972"/>
    <s v="Observación de Auditoría Integrada"/>
    <s v="Gestión del Bienestar y Desempeño del Talento Humano"/>
    <x v="1"/>
    <x v="9"/>
    <d v="2015-07-09T00:00:00"/>
    <s v="Consultada la información correspondiente a los acuerdos de gestión se pudo establecer que no se encuentran el 100% de los acuerdos de gestión suscritos y evaluados por los Secretarios de Despacho y sus directores, obligación establecida en los acuerdos No. 137 y 138 de la Comisión nacional del Servicio Civil, la Secretaria de la Función Pública debe tener el archivo y custodia de los mismos y no se ha requerido su cumplimiento."/>
    <s v="Ramiro de Jesus Rodriguez Jimenez"/>
    <m/>
    <s v="Consolidar y custodiar los acuerdos de gestión"/>
    <s v="Adriana Marcela Fernandez Garzon"/>
    <d v="2015-09-30T00:00:00"/>
    <m/>
    <x v="1"/>
    <x v="2"/>
    <d v="2016-03-01T00:00:00"/>
    <m/>
  </r>
  <r>
    <n v="973"/>
    <s v="Observación de Auditoría Integrada"/>
    <s v="Gestión del Bienestar y Desempeño del Talento Humano"/>
    <x v="1"/>
    <x v="9"/>
    <d v="2015-07-09T00:00:00"/>
    <s v="Se puedo establecer que en la actualidad la Secretaria de la Función Pública cuenta con una sola funcionaria para el seguimiento de SIGEP y verificación de datos consignados en el aplicativo y los soportes físicos, actividad de gran relevancia dentro del proceso, lo cual podría generar retrasos o deficiencias en cobertura."/>
    <s v="Ramiro de Jesus Rodriguez Jimenez"/>
    <n v="1"/>
    <s v="Asignar segundo responsable y capacitarlo en el manejo del SIGEP para que apoye las funciones relacionadas cuando sea necesario."/>
    <s v="Adriana Marcela Fernandez Garzon"/>
    <d v="2015-08-15T00:00:00"/>
    <n v="1"/>
    <x v="1"/>
    <x v="1"/>
    <d v="2015-12-16T00:00:00"/>
    <m/>
  </r>
  <r>
    <n v="974"/>
    <s v="Auditoría Integrada"/>
    <s v="Gestión Jurídica"/>
    <x v="1"/>
    <x v="13"/>
    <d v="2015-07-10T00:00:00"/>
    <s v="No se evidenció la existencia de la carpeta física del expediente de tutela 2500011020002015003359 de acuerdo a la actividad 5 del procedimiento A-GJ-PR-005 TUTELA, existen copias de actuaciones. Numeral 4.2.4 Control de Registros."/>
    <s v="Jose Jiovany Gonzalez Romero"/>
    <n v="1"/>
    <s v="ARCHIVAR EN CARPETA FISICA, LOS DOCUMENTOS DE EXPEDIENTE DE LA TUTELA No.2015-00359,DE ACUERDO A LAS TRD QUE SE ENCUENTRAN VIGENTES. "/>
    <s v="Esmily Yusmary Ruiz Varon"/>
    <d v="2015-08-07T00:00:00"/>
    <n v="3"/>
    <x v="1"/>
    <x v="1"/>
    <d v="2016-01-12T00:00:00"/>
    <m/>
  </r>
  <r>
    <n v="974"/>
    <s v="Auditoría Integrada"/>
    <s v="Gestión Jurídica"/>
    <x v="1"/>
    <x v="13"/>
    <d v="2015-07-10T00:00:00"/>
    <s v="No se evidenció la existencia de la carpeta física del expediente de tutela 2500011020002015003359 de acuerdo a la actividad 5 del procedimiento A-GJ-PR-005 TUTELA, existen copias de actuaciones. Numeral 4.2.4 Control de Registros."/>
    <s v="Jose Jiovany Gonzalez Romero"/>
    <m/>
    <s v="1. REALIZAR INSTRUCTIVO INTERNO-SECRETARIA DE SALUD- SOBRE LA ORGANIZACION Y TRAMITE DE TUTELAS DE COFORMIDAD CON EL DECRETO 230 de 2012; PROCEDIMIENTO DE TUTELAS -PROCESO DE GESTION JURIDICA Y TABLAS DE RETENCION DOCUMENTAL."/>
    <s v="Myriam Patricia Peña Martinez"/>
    <d v="2015-09-30T00:00:00"/>
    <m/>
    <x v="1"/>
    <x v="1"/>
    <d v="2016-01-12T00:00:00"/>
    <m/>
  </r>
  <r>
    <n v="974"/>
    <s v="Auditoría Integrada"/>
    <s v="Gestión Jurídica"/>
    <x v="1"/>
    <x v="13"/>
    <d v="2015-07-10T00:00:00"/>
    <s v="No se evidenció la existencia de la carpeta física del expediente de tutela 2500011020002015003359 de acuerdo a la actividad 5 del procedimiento A-GJ-PR-005 TUTELA, existen copias de actuaciones. Numeral 4.2.4 Control de Registros."/>
    <s v="Jose Jiovany Gonzalez Romero"/>
    <m/>
    <s v="2. SOCIALIZAR EL INSTRUCTIVO HACIENDO USO DE LOS MEDIOS ELECTRONICOS Y PAGINA WEB."/>
    <s v="Myriam Patricia Peña Martinez"/>
    <d v="2015-09-30T00:00:00"/>
    <m/>
    <x v="1"/>
    <x v="1"/>
    <d v="2016-01-12T00:00:00"/>
    <m/>
  </r>
  <r>
    <n v="975"/>
    <s v="Observación de Auditoría Integrada"/>
    <s v="Gestión Jurídica"/>
    <x v="1"/>
    <x v="13"/>
    <d v="2015-07-10T00:00:00"/>
    <s v="No se tiene claridad entre los planes de acción de las secretarías o dependencias y el plan de acción del proceso al que hace referencia la caracterización A-GJ-CA-001 Versión 3."/>
    <s v="Jose Jiovany Gonzalez Romero"/>
    <n v="1"/>
    <s v="Realizar mesa de trabajo con la dirección de desarrollo organizacional de la secretaria de la función pública, para concretar el concepto de plan de acción que se describió en la caracterización A-AG-CA-001-versión 3."/>
    <s v="Jose Fernando Suarez Venegas"/>
    <d v="2015-09-30T00:00:00"/>
    <n v="1"/>
    <x v="1"/>
    <x v="1"/>
    <d v="2016-01-12T00:00:00"/>
    <m/>
  </r>
  <r>
    <n v="976"/>
    <s v="Observación de Auditoría Integrada"/>
    <s v="Gestión Jurídica"/>
    <x v="1"/>
    <x v="3"/>
    <d v="2015-07-10T00:00:00"/>
    <s v="No se identifica con claridad la participación que tiene la oficina asesora jurídica de la Secretaría General y Secretaría de Educación, como integrante del proceso auditado, en la administración del riesgo y su aporte, específicamente en el plan de acción de riesgos #781. Numeral 4.1 literal G"/>
    <s v="Jose Jiovany Gonzalez Romero"/>
    <n v="1"/>
    <s v="Realizar mesa de trabajo entre la Secretaría Jurídica y la Secretaria de Educación, para determinar la participación de esta en la administración de del riesgo y su aporte, en especial el plan de riesgos No. 781, numeral 4.1.literal g."/>
    <s v="Carmen Sofia Santafe Alvarado"/>
    <d v="2015-09-30T00:00:00"/>
    <n v="1"/>
    <x v="1"/>
    <x v="1"/>
    <d v="2016-01-12T00:00:00"/>
    <m/>
  </r>
  <r>
    <n v="977"/>
    <s v="Observación de Auditoría Integrada"/>
    <s v="Gestión Jurídica"/>
    <x v="1"/>
    <x v="10"/>
    <d v="2015-07-10T00:00:00"/>
    <s v="No se identifica con claridad la participación que tiene la oficina asesora jurídica de la Secretaría General y Secretaría de Educación, como integrante del proceso auditado, en la administración del riesgo y su aporte, específicamente en el plan de acción de riesgos #781. Numeral 4.1 literal G"/>
    <s v="Jose Jiovany Gonzalez Romero"/>
    <n v="1"/>
    <s v="Realizar mesa de trabajo entre la Secretaría Jurídica y la Secretaría General, para determinar la participación de ésta en la administración del riesgo y su aporte, en especial el plan de riesgos No.781."/>
    <s v="Edwin Gonzalez Moreno"/>
    <d v="2015-09-30T00:00:00"/>
    <n v="1"/>
    <x v="1"/>
    <x v="1"/>
    <d v="2016-01-12T00:00:00"/>
    <m/>
  </r>
  <r>
    <n v="978"/>
    <s v="Observación de Auditoría Integrada"/>
    <s v="Gestión Jurídica"/>
    <x v="1"/>
    <x v="13"/>
    <d v="2015-07-10T00:00:00"/>
    <s v="Las actividades desarrolladas por oficinas asesoras jurídicas o quien haga sus veces en las Secretarías del Sector Central de la gobernación relacionadas con conceptos jurídicos, no están documentadas en el proceso auditado. Numeral 7.1 literal B."/>
    <s v="Jose Jiovany Gonzalez Romero"/>
    <n v="1"/>
    <s v="Ajustar el procedimiento de actuaciones administrativas del proceso de Gestión Jurídica y socializar"/>
    <s v="Jose Bernardo Martinez Rodriguez"/>
    <d v="2015-09-30T00:00:00"/>
    <n v="1"/>
    <x v="1"/>
    <x v="1"/>
    <d v="2016-01-12T00:00:00"/>
    <m/>
  </r>
  <r>
    <n v="979"/>
    <s v="Observación de Auditoría Integrada"/>
    <s v="Gestión Jurídica"/>
    <x v="1"/>
    <x v="13"/>
    <d v="2015-07-10T00:00:00"/>
    <s v="El procedimiento A-GJ-PR-005 TUTELAS no establece una directriz, política o actividad que defina que se debe hacer cuando es necesario solicitar ampliación del plazo para la respuesta de la tutela por parte del o los responsables de dicha actividad. Numeral 7.1 literal B."/>
    <s v="Jose Jiovany Gonzalez Romero"/>
    <n v="1"/>
    <s v="Capacitar a través del comité de tutelas, el procedimiento establecido en el trámite , con énfasis en la improcedencia de solicitar ampliación del plazo para la respuesta de la tutela por parte de los responsables de dicha actividad."/>
    <s v="Luisa Fernanda Gaona Fernandez"/>
    <d v="2015-09-30T00:00:00"/>
    <n v="1"/>
    <x v="1"/>
    <x v="1"/>
    <d v="2016-01-12T00:00:00"/>
    <m/>
  </r>
  <r>
    <n v="980"/>
    <s v="Auditoría Integrada"/>
    <s v="Gestión Jurídica"/>
    <x v="1"/>
    <x v="3"/>
    <d v="2015-07-10T00:00:00"/>
    <s v="Las tutelas radicadas en SIPROJ con número 2015-00300 y 2015-00380, recibidas vía correo electrónico y fax respectivamente, no se encuentran radicadas en Mercurio incumpliendo lo establecido en el Decreto Departamental 230 de 2012, artículo 5, numeral 1."/>
    <s v="Jose Jiovany Gonzalez Romero"/>
    <n v="1"/>
    <s v="NA"/>
    <s v="Jairo Alfredo Sanchez Diaz"/>
    <d v="2016-01-12T00:00:00"/>
    <n v="4"/>
    <x v="1"/>
    <x v="1"/>
    <d v="2016-01-12T00:00:00"/>
    <m/>
  </r>
  <r>
    <n v="980"/>
    <s v="Auditoría Integrada"/>
    <s v="Gestión Jurídica"/>
    <x v="1"/>
    <x v="3"/>
    <d v="2015-07-10T00:00:00"/>
    <s v="Las tutelas radicadas en SIPROJ con número 2015-00300 y 2015-00380, recibidas vía correo electrónico y fax respectivamente, no se encuentran radicadas en Mercurio incumpliendo lo establecido en el Decreto Departamental 230 de 2012, artículo 5, numeral 1."/>
    <s v="Jose Jiovany Gonzalez Romero"/>
    <m/>
    <s v="Elaborar un acta en la que los funcionarios se comprometan a que todas las acciones de tutela sean radicadas a través del sistema mercurio independiente mente de la vía por la que se radiquen."/>
    <s v="Carmen Sofia Santafe Alvarado"/>
    <d v="2015-09-30T00:00:00"/>
    <m/>
    <x v="1"/>
    <x v="1"/>
    <d v="2016-01-12T00:00:00"/>
    <m/>
  </r>
  <r>
    <n v="980"/>
    <s v="Auditoría Integrada"/>
    <s v="Gestión Jurídica"/>
    <x v="1"/>
    <x v="3"/>
    <d v="2015-07-10T00:00:00"/>
    <s v="Las tutelas radicadas en SIPROJ con número 2015-00300 y 2015-00380, recibidas vía correo electrónico y fax respectivamente, no se encuentran radicadas en Mercurio incumpliendo lo establecido en el Decreto Departamental 230 de 2012, artículo 5, numeral 1."/>
    <s v="Jose Jiovany Gonzalez Romero"/>
    <m/>
    <s v="Respecto de las tutelas atendidas, verificar que las que lleguen por e-mail y/o fax se encuentren radicadas en el sistema mercurio."/>
    <s v="Carmen Sofia Santafe Alvarado"/>
    <d v="2015-09-30T00:00:00"/>
    <m/>
    <x v="1"/>
    <x v="1"/>
    <d v="2016-01-12T00:00:00"/>
    <m/>
  </r>
  <r>
    <n v="980"/>
    <s v="Auditoría Integrada"/>
    <s v="Gestión Jurídica"/>
    <x v="1"/>
    <x v="3"/>
    <d v="2015-07-10T00:00:00"/>
    <s v="Las tutelas radicadas en SIPROJ con número 2015-00300 y 2015-00380, recibidas vía correo electrónico y fax respectivamente, no se encuentran radicadas en Mercurio incumpliendo lo establecido en el Decreto Departamental 230 de 2012, artículo 5, numeral 1."/>
    <s v="Jose Jiovany Gonzalez Romero"/>
    <m/>
    <s v="Solicitar capacitación al comité de tutelas, a efectos de que no se reciban tutelas por correos diferentes al de notificaci0nes institucional y que deben radicarlas en mercurio cuando eventualmente lleguen por otros medios."/>
    <s v="Carmen Sofia Santafe Alvarado"/>
    <d v="2015-09-30T00:00:00"/>
    <m/>
    <x v="1"/>
    <x v="1"/>
    <d v="2016-01-12T00:00:00"/>
    <m/>
  </r>
  <r>
    <n v="981"/>
    <s v="Observación de Auditoría Integrada"/>
    <s v="Gestión Jurídica"/>
    <x v="1"/>
    <x v="11"/>
    <d v="2015-07-10T00:00:00"/>
    <s v="La acción de tutela No. 2015-0005/02 no se encuentra registrada en el SIPROJ incumpliendo lo establecido en el Decreto Departamental No. 0230 de 2012, artículo quinto numeral 2. No obstante, se evidencia que esto se presenta por una limitación en el sistema SIPROJ que a la fecha no tiene solución pese a la solicitud hecha por la secretaría mediante correo electrónico de fecha 23 de enero de 2015 y La acción de tutela No. 2014-0213 no se encuentra registrada en el SIPROJ incumpliendo lo establecido en el Decreto Departamental No. 0230 de 2012, artículo quinto numeral 2."/>
    <s v="Jose Jiovany Gonzalez Romero"/>
    <n v="1"/>
    <s v=".REGISTRAR LAS TUTELAS No.2015-0005 Y 2014-0213 EN EL SIPROJ."/>
    <s v="Hermelinda Lopez de Pardo"/>
    <d v="2015-09-30T00:00:00"/>
    <n v="3"/>
    <x v="1"/>
    <x v="1"/>
    <d v="2016-01-05T00:00:00"/>
    <m/>
  </r>
  <r>
    <n v="981"/>
    <s v="Observación de Auditoría Integrada"/>
    <s v="Gestión Jurídica"/>
    <x v="1"/>
    <x v="11"/>
    <d v="2015-07-10T00:00:00"/>
    <s v="La acción de tutela No. 2015-0005/02 no se encuentra registrada en el SIPROJ incumpliendo lo establecido en el Decreto Departamental No. 0230 de 2012, artículo quinto numeral 2. No obstante, se evidencia que esto se presenta por una limitación en el sistema SIPROJ que a la fecha no tiene solución pese a la solicitud hecha por la secretaría mediante correo electrónico de fecha 23 de enero de 2015 y La acción de tutela No. 2014-0213 no se encuentra registrada en el SIPROJ incumpliendo lo establecido en el Decreto Departamental No. 0230 de 2012, artículo quinto numeral 2."/>
    <s v="Jose Jiovany Gonzalez Romero"/>
    <m/>
    <s v="CAPACITAR A LA OFICINA ASESORA JURÍDICA DE LA SECRETARIA DE MOVILIDAD Y TRANSPORTE, POR INTERMEDIO DEL COMITÉ DE TUTELAS PARA EL CUMPLIMIENTO DEL ART.5o.,NUM.2 DEL DECRETO 0230 DE 2012."/>
    <s v="Luisa Fernanda Gaona Fernandez"/>
    <d v="2015-09-30T00:00:00"/>
    <m/>
    <x v="1"/>
    <x v="1"/>
    <d v="2016-01-05T00:00:00"/>
    <m/>
  </r>
  <r>
    <n v="981"/>
    <s v="Observación de Auditoría Integrada"/>
    <s v="Gestión Jurídica"/>
    <x v="1"/>
    <x v="11"/>
    <d v="2015-07-10T00:00:00"/>
    <s v="La acción de tutela No. 2015-0005/02 no se encuentra registrada en el SIPROJ incumpliendo lo establecido en el Decreto Departamental No. 0230 de 2012, artículo quinto numeral 2. No obstante, se evidencia que esto se presenta por una limitación en el sistema SIPROJ que a la fecha no tiene solución pese a la solicitud hecha por la secretaría mediante correo electrónico de fecha 23 de enero de 2015 y La acción de tutela No. 2014-0213 no se encuentra registrada en el SIPROJ incumpliendo lo establecido en el Decreto Departamental No. 0230 de 2012, artículo quinto numeral 2."/>
    <s v="Jose Jiovany Gonzalez Romero"/>
    <m/>
    <s v="SOLICITAR NUEVAMENTE A LA SECRETARIA TIC, SE EFECTÚEN LOS AJUSTES TÉCNICOS QUE PERMITAN EL DEBIDO FUNCIONAMIENTO DEL SIPROJ."/>
    <s v="Luisa Fernanda Gaona Fernandez"/>
    <d v="2015-09-30T00:00:00"/>
    <m/>
    <x v="1"/>
    <x v="1"/>
    <d v="2016-01-05T00:00:00"/>
    <m/>
  </r>
  <r>
    <n v="982"/>
    <s v="Observación de Auditoría Integrada"/>
    <s v="Gestión Jurídica"/>
    <x v="1"/>
    <x v="13"/>
    <d v="2015-07-10T00:00:00"/>
    <s v="No se cuenta con el plan de acción del proceso al que hace referencia la caracterización A-GJ-CA-001 Versión 3."/>
    <s v="Jose Jiovany Gonzalez Romero"/>
    <n v="1"/>
    <s v="Realizar mesa de trabajo con la dirección de desarrollo organizacional de la secretaria de la función publica, para determinar la procedencia o no del plan de acción del proceso al que hace referencia la caracterización A-GJ-CA-001 versión 3."/>
    <s v="Jose Fernando Suarez Venegas"/>
    <d v="2015-09-30T00:00:00"/>
    <n v="1"/>
    <x v="1"/>
    <x v="1"/>
    <d v="2015-12-16T00:00:00"/>
    <m/>
  </r>
  <r>
    <n v="983"/>
    <s v="Observación de Auditoría Integrada"/>
    <s v="Gestión Jurídica"/>
    <x v="1"/>
    <x v="13"/>
    <d v="2015-07-10T00:00:00"/>
    <s v="El Decreto Departamental 230 de 2012 menciona el Decreto Ordenanzal 260 de 2008, sin embargo, se encuentra que este fue derogado por el Decreto Ordenanzal 008 de 2013, que a su vez fue derogado por el Decreto Ordenanzal 066 de 2015 y no se ha actualizado."/>
    <s v="Jose Jiovany Gonzalez Romero"/>
    <n v="1"/>
    <s v="Efectuar estudio sobre vigencia del decreto 230 de 2012 y la procedencia de la derogatoria frente a la expedición de una nueva norma que le sirvió de fundamento"/>
    <s v="Jose Bernardo Martinez Rodriguez"/>
    <d v="2015-09-30T00:00:00"/>
    <n v="1"/>
    <x v="1"/>
    <x v="1"/>
    <d v="2016-01-12T00:00:00"/>
    <m/>
  </r>
  <r>
    <n v="984"/>
    <s v="Observación de Auditoría Integrada"/>
    <s v="Gestión Jurídica"/>
    <x v="1"/>
    <x v="11"/>
    <d v="2015-07-10T00:00:00"/>
    <s v="No se aportaron evidencias que La Oficina Asesora Jurídica este dando cumplimiento a lo establecido en el Decreto Ordenanzal 066 de 2015 conforme al procedimiento A-GJ-PR-003- Actuaciones Administrativas."/>
    <s v="Jose Jiovany Gonzalez Romero"/>
    <n v="1"/>
    <s v="ARCHIVAR LOS CONCEPTOS JURÍDICOS EN CARPETA FÍSICA , DE ACUERDO CON LAS TABLAS DE RETENCIÓN DOCUMENTAL."/>
    <s v="Hermelinda Lopez de Pardo"/>
    <d v="2015-09-30T00:00:00"/>
    <n v="1"/>
    <x v="1"/>
    <x v="1"/>
    <d v="2016-01-12T00:00:00"/>
    <m/>
  </r>
  <r>
    <n v="985"/>
    <s v="Auditoría Integrada"/>
    <s v="Gestión Documental"/>
    <x v="1"/>
    <x v="4"/>
    <d v="2015-07-30T00:00:00"/>
    <s v="Hacienda-Despacho: se evidencian carpetas A-Z que contienen las resoluciones de la dependencia y no se encuentran todas las resoluciones proferidas por la misma, es decir sin control en su número consecutivo incumpliendo la Guía para la Organización de los Archivos de Gestión y Transferencias Documentales al Archivo Central, código A-GD-GUI-001. NUMERAL 4.2.4 CONTROL DE LOS REGISTROS"/>
    <s v="Mario Daniel Barbosa Rodriguez"/>
    <n v="1"/>
    <s v="Organizar los documentos que están en AZ en las carpetas definidas según la Guía"/>
    <s v="Octavio Villamarin Abril"/>
    <d v="2015-10-31T00:00:00"/>
    <n v="5"/>
    <x v="1"/>
    <x v="1"/>
    <d v="2016-01-29T00:00:00"/>
    <m/>
  </r>
  <r>
    <n v="985"/>
    <s v="Auditoría Integrada"/>
    <s v="Gestión Documental"/>
    <x v="1"/>
    <x v="4"/>
    <d v="2015-07-30T00:00:00"/>
    <s v="Hacienda-Despacho: se evidencian carpetas A-Z que contienen las resoluciones de la dependencia y no se encuentran todas las resoluciones proferidas por la misma, es decir sin control en su número consecutivo incumpliendo la Guía para la Organización de los Archivos de Gestión y Transferencias Documentales al Archivo Central, código A-GD-GUI-001. NUMERAL 4.2.4 CONTROL DE LOS REGISTROS"/>
    <s v="Mario Daniel Barbosa Rodriguez"/>
    <m/>
    <s v="Tomar las acciones pertinentes para recopilar y allegar las resoluciones faltantes a la subserie documental Resoluciones"/>
    <s v="Octavio Villamarin Abril"/>
    <d v="2015-10-31T00:00:00"/>
    <m/>
    <x v="1"/>
    <x v="2"/>
    <d v="2016-01-29T00:00:00"/>
    <m/>
  </r>
  <r>
    <n v="985"/>
    <s v="Auditoría Integrada"/>
    <s v="Gestión Documental"/>
    <x v="1"/>
    <x v="4"/>
    <d v="2015-07-30T00:00:00"/>
    <s v="Hacienda-Despacho: se evidencian carpetas A-Z que contienen las resoluciones de la dependencia y no se encuentran todas las resoluciones proferidas por la misma, es decir sin control en su número consecutivo incumpliendo la Guía para la Organización de los Archivos de Gestión y Transferencias Documentales al Archivo Central, código A-GD-GUI-001. NUMERAL 4.2.4 CONTROL DE LOS REGISTROS"/>
    <s v="Mario Daniel Barbosa Rodriguez"/>
    <m/>
    <s v="Impartir la instrucción de no utilización de AZ para archivar documentos correspondientes a la TRD y aplicar la guía A-GS-GUI-001"/>
    <s v="Octavio Villamarin Abril"/>
    <d v="2015-10-31T00:00:00"/>
    <m/>
    <x v="1"/>
    <x v="1"/>
    <d v="2016-01-29T00:00:00"/>
    <m/>
  </r>
  <r>
    <n v="985"/>
    <s v="Auditoría Integrada"/>
    <s v="Gestión Documental"/>
    <x v="1"/>
    <x v="4"/>
    <d v="2015-07-30T00:00:00"/>
    <s v="Hacienda-Despacho: se evidencian carpetas A-Z que contienen las resoluciones de la dependencia y no se encuentran todas las resoluciones proferidas por la misma, es decir sin control en su número consecutivo incumpliendo la Guía para la Organización de los Archivos de Gestión y Transferencias Documentales al Archivo Central, código A-GD-GUI-001. NUMERAL 4.2.4 CONTROL DE LOS REGISTROS"/>
    <s v="Mario Daniel Barbosa Rodriguez"/>
    <m/>
    <s v="Revisar el procedimiento actual y competencia para la expedición de resoluciones y emitir una directriz sobre el manejo adecuado, archivo y control para la conservación de las resoluciones emitidas"/>
    <s v="Octavio Villamarin Abril"/>
    <d v="2015-09-30T00:00:00"/>
    <m/>
    <x v="1"/>
    <x v="1"/>
    <d v="2016-01-29T00:00:00"/>
    <m/>
  </r>
  <r>
    <n v="985"/>
    <s v="Auditoría Integrada"/>
    <s v="Gestión Documental"/>
    <x v="1"/>
    <x v="4"/>
    <d v="2015-07-30T00:00:00"/>
    <s v="Hacienda-Despacho: se evidencian carpetas A-Z que contienen las resoluciones de la dependencia y no se encuentran todas las resoluciones proferidas por la misma, es decir sin control en su número consecutivo incumpliendo la Guía para la Organización de los Archivos de Gestión y Transferencias Documentales al Archivo Central, código A-GD-GUI-001. NUMERAL 4.2.4 CONTROL DE LOS REGISTROS"/>
    <s v="Mario Daniel Barbosa Rodriguez"/>
    <m/>
    <s v="Realizar seguimiento a la directriz dada para el manejo adecuado, archivo y control para la conservación de las resoluciones emitidas"/>
    <s v="Octavio Villamarin Abril"/>
    <d v="2015-10-31T00:00:00"/>
    <m/>
    <x v="1"/>
    <x v="2"/>
    <d v="2016-01-29T00:00:00"/>
    <m/>
  </r>
  <r>
    <n v="986"/>
    <s v="Auditoría Integrada"/>
    <s v="Gestión Documental"/>
    <x v="1"/>
    <x v="14"/>
    <d v="2015-07-30T00:00:00"/>
    <s v="En visita realizada a las Secretaría de Minas y Energía, Secretaría de Hacienda (Despacho del Secretario y Tesorería General) se evidencia que no se cuenta con los espacios físicos necesarios, que permitan organizar y preservar ordenadamente los archivos de gestión consecuencia de la producción documental emitida por estas dependencias, corriendo riesgo de deterioro o perdida. En la Secretaría de Transporte y Movilidad el archivo locativamente no está adecuado ni adaptado para tal fin, ni por espacio, ni por archivadores, se evidencia desorden en el ingreso al mismo observándose cajas, resmas de papel, divisiones, A-Z, así como al interior de cada estantería, presentando dificultad e incomodidad para acceder a éste y también para la consecución de documentos, incumpliendo el NUMERAL 6.3 INFRAESTRUCTURA."/>
    <s v="Mario Daniel Barbosa Rodriguez"/>
    <n v="1"/>
    <s v="Verificar que series documentales han cumplido el tiempo de retención para efectuar transferencia"/>
    <s v="Uriel Enrique Mora Ortiz"/>
    <d v="2015-10-31T00:00:00"/>
    <n v="5"/>
    <x v="1"/>
    <x v="1"/>
    <d v="2015-12-07T00:00:00"/>
    <m/>
  </r>
  <r>
    <n v="986"/>
    <s v="Auditoría Integrada"/>
    <s v="Gestión Documental"/>
    <x v="1"/>
    <x v="14"/>
    <d v="2015-07-30T00:00:00"/>
    <s v="En visita realizada a las Secretaría de Minas y Energía, Secretaría de Hacienda (Despacho del Secretario y Tesorería General) se evidencia que no se cuenta con los espacios físicos necesarios, que permitan organizar y preservar ordenadamente los archivos de gestión consecuencia de la producción documental emitida por estas dependencias, corriendo riesgo de deterioro o perdida. En la Secretaría de Transporte y Movilidad el archivo locativamente no está adecuado ni adaptado para tal fin, ni por espacio, ni por archivadores, se evidencia desorden en el ingreso al mismo observándose cajas, resmas de papel, divisiones, A-Z, así como al interior de cada estantería, presentando dificultad e incomodidad para acceder a éste y también para la consecución de documentos, incumpliendo el NUMERAL 6.3 INFRAESTRUCTURA."/>
    <s v="Mario Daniel Barbosa Rodriguez"/>
    <m/>
    <s v="Retirar del archivo de gestión los elementos que no hacen parte de la gestión documental y están ocupando un espacio significativo"/>
    <s v="Uriel Enrique Mora Ortiz"/>
    <d v="2015-10-31T00:00:00"/>
    <m/>
    <x v="1"/>
    <x v="1"/>
    <d v="2015-12-07T00:00:00"/>
    <m/>
  </r>
  <r>
    <n v="986"/>
    <s v="Auditoría Integrada"/>
    <s v="Gestión Documental"/>
    <x v="1"/>
    <x v="14"/>
    <d v="2015-07-30T00:00:00"/>
    <s v="En visita realizada a las Secretaría de Minas y Energía, Secretaría de Hacienda (Despacho del Secretario y Tesorería General) se evidencia que no se cuenta con los espacios físicos necesarios, que permitan organizar y preservar ordenadamente los archivos de gestión consecuencia de la producción documental emitida por estas dependencias, corriendo riesgo de deterioro o perdida. En la Secretaría de Transporte y Movilidad el archivo locativamente no está adecuado ni adaptado para tal fin, ni por espacio, ni por archivadores, se evidencia desorden en el ingreso al mismo observándose cajas, resmas de papel, divisiones, A-Z, así como al interior de cada estantería, presentando dificultad e incomodidad para acceder a éste y también para la consecución de documentos, incumpliendo el NUMERAL 6.3 INFRAESTRUCTURA."/>
    <s v="Mario Daniel Barbosa Rodriguez"/>
    <m/>
    <s v="Realizar la transferencia de las series documentales que cumplieron el tiempo de retención en el archivo de gestión"/>
    <s v="Uriel Enrique Mora Ortiz"/>
    <d v="2015-10-31T00:00:00"/>
    <m/>
    <x v="1"/>
    <x v="1"/>
    <d v="2015-12-07T00:00:00"/>
    <m/>
  </r>
  <r>
    <n v="986"/>
    <s v="Auditoría Integrada"/>
    <s v="Gestión Documental"/>
    <x v="1"/>
    <x v="14"/>
    <d v="2015-07-30T00:00:00"/>
    <s v="En visita realizada a las Secretaría de Minas y Energía, Secretaría de Hacienda (Despacho del Secretario y Tesorería General) se evidencia que no se cuenta con los espacios físicos necesarios, que permitan organizar y preservar ordenadamente los archivos de gestión consecuencia de la producción documental emitida por estas dependencias, corriendo riesgo de deterioro o perdida. En la Secretaría de Transporte y Movilidad el archivo locativamente no está adecuado ni adaptado para tal fin, ni por espacio, ni por archivadores, se evidencia desorden en el ingreso al mismo observándose cajas, resmas de papel, divisiones, A-Z, así como al interior de cada estantería, presentando dificultad e incomodidad para acceder a éste y también para la consecución de documentos, incumpliendo el NUMERAL 6.3 INFRAESTRUCTURA."/>
    <s v="Mario Daniel Barbosa Rodriguez"/>
    <m/>
    <s v="Identificar los archivos que no hacen parte de la TRD y tomar decisiones sobre su eliminación de conformidad con el Acuerdo 042 del 2002"/>
    <s v="Uriel Enrique Mora Ortiz"/>
    <d v="2015-10-31T00:00:00"/>
    <m/>
    <x v="1"/>
    <x v="1"/>
    <d v="2015-12-07T00:00:00"/>
    <m/>
  </r>
  <r>
    <n v="986"/>
    <s v="Auditoría Integrada"/>
    <s v="Gestión Documental"/>
    <x v="1"/>
    <x v="14"/>
    <d v="2015-07-30T00:00:00"/>
    <s v="En visita realizada a las Secretaría de Minas y Energía, Secretaría de Hacienda (Despacho del Secretario y Tesorería General) se evidencia que no se cuenta con los espacios físicos necesarios, que permitan organizar y preservar ordenadamente los archivos de gestión consecuencia de la producción documental emitida por estas dependencias, corriendo riesgo de deterioro o perdida. En la Secretaría de Transporte y Movilidad el archivo locativamente no está adecuado ni adaptado para tal fin, ni por espacio, ni por archivadores, se evidencia desorden en el ingreso al mismo observándose cajas, resmas de papel, divisiones, A-Z, así como al interior de cada estantería, presentando dificultad e incomodidad para acceder a éste y también para la consecución de documentos, incumpliendo el NUMERAL 6.3 INFRAESTRUCTURA."/>
    <s v="Mario Daniel Barbosa Rodriguez"/>
    <m/>
    <s v="Realizar la centralización del archivo de gestión"/>
    <s v="Uriel Enrique Mora Ortiz"/>
    <d v="2015-10-31T00:00:00"/>
    <m/>
    <x v="1"/>
    <x v="1"/>
    <d v="2015-12-07T00:00:00"/>
    <m/>
  </r>
  <r>
    <n v="987"/>
    <s v="Auditoría Integrada"/>
    <s v="Gestión Documental"/>
    <x v="1"/>
    <x v="4"/>
    <d v="2015-07-30T00:00:00"/>
    <s v="En visita realizada a las Secretaría de Minas y Energía, Secretaría de Hacienda (Despacho del Secretario y Tesorería General) se evidencia que no se cuenta con los espacios físicos necesarios, que permitan organizar y preservar ordenadamente los archivos de gestión consecuencia de la producción documental emitida por estas dependencias, corriendo riesgo de deterioro o perdida. En la Secretaría de Transporte y Movilidad el archivo locativamente no está adecuado ni adaptado para tal fin, ni por espacio, ni por archivadores, se evidencia desorden en el ingreso al mismo observándose cajas, resmas de papel, divisiones, A-Z, así como al interior de cada estantería, presentando dificultad e incomodidad para acceder a éste y también para la consecución de documentos, incumpliendo el NUMERAL 6.3 INFRAESTRUCTURA."/>
    <s v="Mario Daniel Barbosa Rodriguez"/>
    <n v="1"/>
    <s v="Verificar que series documentales han cumplido el tiempo de retención para efectuar transferencia"/>
    <s v="Octavio Villamarin Abril"/>
    <d v="2015-10-31T00:00:00"/>
    <n v="4"/>
    <x v="1"/>
    <x v="2"/>
    <d v="2016-02-11T00:00:00"/>
    <m/>
  </r>
  <r>
    <n v="987"/>
    <s v="Auditoría Integrada"/>
    <s v="Gestión Documental"/>
    <x v="1"/>
    <x v="4"/>
    <d v="2015-07-30T00:00:00"/>
    <s v="En visita realizada a las Secretaría de Minas y Energía, Secretaría de Hacienda (Despacho del Secretario y Tesorería General) se evidencia que no se cuenta con los espacios físicos necesarios, que permitan organizar y preservar ordenadamente los archivos de gestión consecuencia de la producción documental emitida por estas dependencias, corriendo riesgo de deterioro o perdida. En la Secretaría de Transporte y Movilidad el archivo locativamente no está adecuado ni adaptado para tal fin, ni por espacio, ni por archivadores, se evidencia desorden en el ingreso al mismo observándose cajas, resmas de papel, divisiones, A-Z, así como al interior de cada estantería, presentando dificultad e incomodidad para acceder a éste y también para la consecución de documentos, incumpliendo el NUMERAL 6.3 INFRAESTRUCTURA."/>
    <s v="Mario Daniel Barbosa Rodriguez"/>
    <m/>
    <s v="Retirar del archivo de gestión los elementos que no hacen parte de la gestión documental y están ocupando un espacio significativo"/>
    <s v="Octavio Villamarin Abril"/>
    <d v="2015-10-31T00:00:00"/>
    <m/>
    <x v="1"/>
    <x v="2"/>
    <d v="2016-02-11T00:00:00"/>
    <m/>
  </r>
  <r>
    <n v="987"/>
    <s v="Auditoría Integrada"/>
    <s v="Gestión Documental"/>
    <x v="1"/>
    <x v="4"/>
    <d v="2015-07-30T00:00:00"/>
    <s v="En visita realizada a las Secretaría de Minas y Energía, Secretaría de Hacienda (Despacho del Secretario y Tesorería General) se evidencia que no se cuenta con los espacios físicos necesarios, que permitan organizar y preservar ordenadamente los archivos de gestión consecuencia de la producción documental emitida por estas dependencias, corriendo riesgo de deterioro o perdida. En la Secretaría de Transporte y Movilidad el archivo locativamente no está adecuado ni adaptado para tal fin, ni por espacio, ni por archivadores, se evidencia desorden en el ingreso al mismo observándose cajas, resmas de papel, divisiones, A-Z, así como al interior de cada estantería, presentando dificultad e incomodidad para acceder a éste y también para la consecución de documentos, incumpliendo el NUMERAL 6.3 INFRAESTRUCTURA."/>
    <s v="Mario Daniel Barbosa Rodriguez"/>
    <m/>
    <s v="Realizar la transferencia de las series documentales que cumplieron el tiempo de retención en el archivo de gestión"/>
    <s v="Octavio Villamarin Abril"/>
    <d v="2015-10-31T00:00:00"/>
    <m/>
    <x v="1"/>
    <x v="2"/>
    <d v="2016-02-11T00:00:00"/>
    <m/>
  </r>
  <r>
    <n v="987"/>
    <s v="Auditoría Integrada"/>
    <s v="Gestión Documental"/>
    <x v="1"/>
    <x v="4"/>
    <d v="2015-07-30T00:00:00"/>
    <s v="En visita realizada a las Secretaría de Minas y Energía, Secretaría de Hacienda (Despacho del Secretario y Tesorería General) se evidencia que no se cuenta con los espacios físicos necesarios, que permitan organizar y preservar ordenadamente los archivos de gestión consecuencia de la producción documental emitida por estas dependencias, corriendo riesgo de deterioro o perdida. En la Secretaría de Transporte y Movilidad el archivo locativamente no está adecuado ni adaptado para tal fin, ni por espacio, ni por archivadores, se evidencia desorden en el ingreso al mismo observándose cajas, resmas de papel, divisiones, A-Z, así como al interior de cada estantería, presentando dificultad e incomodidad para acceder a éste y también para la consecución de documentos, incumpliendo el NUMERAL 6.3 INFRAESTRUCTURA."/>
    <s v="Mario Daniel Barbosa Rodriguez"/>
    <m/>
    <s v="Identificar los archivos que no hacen parte de la TRD y tomar decisiones sobre su eliminación de conformidad con el Acuerdo 042 del 2002"/>
    <s v="Octavio Villamarin Abril"/>
    <d v="2015-10-31T00:00:00"/>
    <m/>
    <x v="1"/>
    <x v="2"/>
    <d v="2016-02-11T00:00:00"/>
    <m/>
  </r>
  <r>
    <n v="988"/>
    <s v="Auditoría Integrada"/>
    <s v="Gestión Documental"/>
    <x v="1"/>
    <x v="11"/>
    <d v="2015-07-30T00:00:00"/>
    <s v="En visita realizada a las Secretaría de Minas y Energía, Secretaría de Hacienda (Despacho del Secretario y Tesorería General) se evidencia que no se cuenta con los espacios físicos necesarios, que permitan organizar y preservar ordenadamente los archivos de gestión consecuencia de la producción documental emitida por estas dependencias, corriendo riesgo de deterioro o perdida. En la Secretaría de Transporte y Movilidad el archivo locativamente no está adecuado ni adaptado para tal fin, ni por espacio, ni por archivadores, se evidencia desorden en el ingreso al mismo observándose cajas, resmas de papel, divisiones, A-Z, así como al interior de cada estantería, presentando dificultad e incomodidad para acceder a éste y también para la consecución de documentos, incumpliendo el NUMERAL 6.3 INFRAESTRUCTURA."/>
    <s v="Mario Daniel Barbosa Rodriguez"/>
    <n v="1"/>
    <s v="Realizar diagnóstico y propuesta del espacio a organizar y designar grupo de trabajo que realicen actividades de clasificación, organización, implementación de las tablas de retención documental."/>
    <s v="Luz Angelica Arevalo Barragan"/>
    <d v="2015-08-14T00:00:00"/>
    <n v="3"/>
    <x v="1"/>
    <x v="2"/>
    <d v="2016-02-11T00:00:00"/>
    <m/>
  </r>
  <r>
    <n v="988"/>
    <s v="Auditoría Integrada"/>
    <s v="Gestión Documental"/>
    <x v="1"/>
    <x v="11"/>
    <d v="2015-07-30T00:00:00"/>
    <s v="En visita realizada a las Secretaría de Minas y Energía, Secretaría de Hacienda (Despacho del Secretario y Tesorería General) se evidencia que no se cuenta con los espacios físicos necesarios, que permitan organizar y preservar ordenadamente los archivos de gestión consecuencia de la producción documental emitida por estas dependencias, corriendo riesgo de deterioro o perdida. En la Secretaría de Transporte y Movilidad el archivo locativamente no está adecuado ni adaptado para tal fin, ni por espacio, ni por archivadores, se evidencia desorden en el ingreso al mismo observándose cajas, resmas de papel, divisiones, A-Z, así como al interior de cada estantería, presentando dificultad e incomodidad para acceder a éste y también para la consecución de documentos, incumpliendo el NUMERAL 6.3 INFRAESTRUCTURA."/>
    <s v="Mario Daniel Barbosa Rodriguez"/>
    <m/>
    <s v="Organizar la papelería en un lugar que no impida el acceso al archivo"/>
    <s v="Luz Angelica Arevalo Barragan"/>
    <d v="2015-10-30T00:00:00"/>
    <m/>
    <x v="1"/>
    <x v="1"/>
    <d v="2016-02-11T00:00:00"/>
    <m/>
  </r>
  <r>
    <n v="988"/>
    <s v="Auditoría Integrada"/>
    <s v="Gestión Documental"/>
    <x v="1"/>
    <x v="11"/>
    <d v="2015-07-30T00:00:00"/>
    <s v="En visita realizada a las Secretaría de Minas y Energía, Secretaría de Hacienda (Despacho del Secretario y Tesorería General) se evidencia que no se cuenta con los espacios físicos necesarios, que permitan organizar y preservar ordenadamente los archivos de gestión consecuencia de la producción documental emitida por estas dependencias, corriendo riesgo de deterioro o perdida. En la Secretaría de Transporte y Movilidad el archivo locativamente no está adecuado ni adaptado para tal fin, ni por espacio, ni por archivadores, se evidencia desorden en el ingreso al mismo observándose cajas, resmas de papel, divisiones, A-Z, así como al interior de cada estantería, presentando dificultad e incomodidad para acceder a éste y también para la consecución de documentos, incumpliendo el NUMERAL 6.3 INFRAESTRUCTURA."/>
    <s v="Mario Daniel Barbosa Rodriguez"/>
    <m/>
    <s v="Realizar transferencia documental de las vigencias organizadas"/>
    <s v="Luz Angelica Arevalo Barragan"/>
    <d v="2015-10-30T00:00:00"/>
    <m/>
    <x v="1"/>
    <x v="2"/>
    <d v="2016-02-11T00:00:00"/>
    <m/>
  </r>
  <r>
    <n v="989"/>
    <s v="Auditoría Integrada"/>
    <s v="Gestión Documental"/>
    <x v="1"/>
    <x v="12"/>
    <d v="2015-07-30T00:00:00"/>
    <s v="En las Secretarías de Desarrollo Social y Planeación se evidencia el desconocimiento del procedimiento A-GD-PR-005 “PROCEDIMIENTO PARA LA ADMINISTRACION DE ARCHIVOS DE GESTION, en la entrevista con los responsables no suministraron la información correspondiente para hacer la trazabilidad del mismo. NUMERAL 7.5.1 GENERALIDADES."/>
    <s v="Mario Daniel Barbosa Rodriguez"/>
    <n v="1"/>
    <s v="A los nuevos funcionarios y contratistas de la Secretaría, brindar socialización del PROCEDIMIENTO PARA LA ADMINISTRACIÓN DE ARCHIVOS DE GESTIÓN mediante la herramienta Isolucion. "/>
    <s v="Erika Zoraya Gomez Rubio"/>
    <d v="2015-10-31T00:00:00"/>
    <n v="2"/>
    <x v="1"/>
    <x v="1"/>
    <d v="2016-01-14T00:00:00"/>
    <m/>
  </r>
  <r>
    <n v="989"/>
    <s v="Auditoría Integrada"/>
    <s v="Gestión Documental"/>
    <x v="1"/>
    <x v="12"/>
    <d v="2015-07-30T00:00:00"/>
    <s v="En las Secretarías de Desarrollo Social y Planeación se evidencia el desconocimiento del procedimiento A-GD-PR-005 “PROCEDIMIENTO PARA LA ADMINISTRACION DE ARCHIVOS DE GESTION, en la entrevista con los responsables no suministraron la información correspondiente para hacer la trazabilidad del mismo. NUMERAL 7.5.1 GENERALIDADES."/>
    <s v="Mario Daniel Barbosa Rodriguez"/>
    <m/>
    <s v="Al interior de la Secretaría de Desarrollo Social, a través de la herramienta Isolucion se debe dar a conocer el procedimiento A-GD-PR-005 PROCEDIMIENTO PARA LA ADMINISTRACIÓN DE ARCHIVOS DE GESTIÓN "/>
    <s v="Erika Zoraya Gomez Rubio"/>
    <d v="2015-10-31T00:00:00"/>
    <m/>
    <x v="1"/>
    <x v="1"/>
    <d v="2016-01-14T00:00:00"/>
    <m/>
  </r>
  <r>
    <n v="990"/>
    <s v="Auditoría Integrada"/>
    <s v="Gestión Documental"/>
    <x v="1"/>
    <x v="7"/>
    <d v="2015-07-30T00:00:00"/>
    <s v="En las Secretarías de: Planeación-Despacho, Gobierno, Educación-Oficina asesora Jurídica y Oficina de Control Interno Disciplinario se evidencia que no se utiliza el formato A-GD-FR-010, para el préstamo de las unidades documentales, como lo establece la actividad seis del procedimiento A-GD-PR-005, realizando la actividad en libros radicadores. De igual manera, en la Secretaría de la Función Pública se realiza dicha actividad a través de un registro en Excel, cuando la persona devuelve la unidad documental se descarga en el mismo. NUMERAL 4.2.4 CONTROL DE REGISTROS - NUMERAL 7.5.1 - CONTROL DE LA PRODUCCIÓN Y DE LA PRESTACIÓN DEL SERVICIO"/>
    <s v="Mario Daniel Barbosa Rodriguez"/>
    <n v="1"/>
    <s v="Convocar a los delegados de las Secretarías citadas en la NC para socializar el formato, para que a su vez sean multiplicadores en cada Secretaria."/>
    <s v="Margarita Lucy Garcia Bonilla"/>
    <d v="2015-10-31T00:00:00"/>
    <n v="3"/>
    <x v="1"/>
    <x v="1"/>
    <d v="2016-03-01T00:00:00"/>
    <m/>
  </r>
  <r>
    <n v="990"/>
    <s v="Auditoría Integrada"/>
    <s v="Gestión Documental"/>
    <x v="1"/>
    <x v="7"/>
    <d v="2015-07-30T00:00:00"/>
    <s v="En las Secretarías de: Planeación-Despacho, Gobierno, Educación-Oficina asesora Jurídica y Oficina de Control Interno Disciplinario se evidencia que no se utiliza el formato A-GD-FR-010, para el préstamo de las unidades documentales, como lo establece la actividad seis del procedimiento A-GD-PR-005, realizando la actividad en libros radicadores. De igual manera, en la Secretaría de la Función Pública se realiza dicha actividad a través de un registro en Excel, cuando la persona devuelve la unidad documental se descarga en el mismo. NUMERAL 4.2.4 CONTROL DE REGISTROS - NUMERAL 7.5.1 - CONTROL DE LA PRODUCCIÓN Y DE LA PRESTACIÓN DEL SERVICIO"/>
    <s v="Mario Daniel Barbosa Rodriguez"/>
    <m/>
    <s v="Incluir en las visitas de verificación y asesorías las directrices para el préstamo de documentos"/>
    <s v="Nelly de Jesus Marta Gaviria"/>
    <d v="2015-10-31T00:00:00"/>
    <m/>
    <x v="1"/>
    <x v="1"/>
    <d v="2016-03-01T00:00:00"/>
    <m/>
  </r>
  <r>
    <n v="990"/>
    <s v="Auditoría Integrada"/>
    <s v="Gestión Documental"/>
    <x v="1"/>
    <x v="7"/>
    <d v="2015-07-30T00:00:00"/>
    <s v="En las Secretarías de: Planeación-Despacho, Gobierno, Educación-Oficina asesora Jurídica y Oficina de Control Interno Disciplinario se evidencia que no se utiliza el formato A-GD-FR-010, para el préstamo de las unidades documentales, como lo establece la actividad seis del procedimiento A-GD-PR-005, realizando la actividad en libros radicadores. De igual manera, en la Secretaría de la Función Pública se realiza dicha actividad a través de un registro en Excel, cuando la persona devuelve la unidad documental se descarga en el mismo. NUMERAL 4.2.4 CONTROL DE REGISTROS - NUMERAL 7.5.1 - CONTROL DE LA PRODUCCIÓN Y DE LA PRESTACIÓN DEL SERVICIO"/>
    <s v="Mario Daniel Barbosa Rodriguez"/>
    <m/>
    <s v="Realizar seguimiento a la aplicación del formato"/>
    <s v="Alvaro Omar Mejia Herrera"/>
    <d v="2015-10-31T00:00:00"/>
    <m/>
    <x v="1"/>
    <x v="1"/>
    <d v="2016-03-01T00:00:00"/>
    <m/>
  </r>
  <r>
    <n v="991"/>
    <s v="Auditoría Integrada"/>
    <s v="Gestión Documental"/>
    <x v="1"/>
    <x v="3"/>
    <d v="2015-07-30T00:00:00"/>
    <s v="En las Secretarías de: Planeación-Despacho, Gobierno, Educación-Oficina asesora Jurídica y Oficina de Control Interno Disciplinario se evidencia que no se utiliza el formato A-GD-FR-010, para el préstamo de las unidades documentales, como lo establece la actividad seis del procedimiento A-GD-PR-005, realizando la actividad en libros radicadores. De igual manera, en la Secretaría de la Función Pública se realiza dicha actividad a través de un registro en Excel, cuando la persona devuelve la unidad documental se descarga en el mismo. NUMERAL 4.2.4 CONTROL DE REGISTROS - NUMERAL 7.5.1 - CONTROL DE LA PRODUCCIÓN Y DE LA PRESTACIÓN DEL SERVICIO"/>
    <s v="Mario Daniel Barbosa Rodriguez"/>
    <n v="1"/>
    <s v="Socializar formato A-GD-FR-010"/>
    <s v="Jose Alvaro Rodriguez Ortega"/>
    <d v="2015-10-31T00:00:00"/>
    <n v="1"/>
    <x v="1"/>
    <x v="1"/>
    <d v="2015-12-07T00:00:00"/>
    <m/>
  </r>
  <r>
    <n v="992"/>
    <s v="Auditoría Integrada"/>
    <s v="Gestión Documental"/>
    <x v="1"/>
    <x v="15"/>
    <d v="2015-07-30T00:00:00"/>
    <s v="En las Secretarías de: Planeación-Despacho, Gobierno, Educación-Oficina asesora Jurídica y Oficina de Control Interno Disciplinario se evidencia que no se utiliza el formato A-GD-FR-010, para el préstamo de las unidades documentales, como lo establece la actividad seis del procedimiento A-GD-PR-005, realizando la actividad en libros radicadores. De igual manera, en la Secretaría de la Función Pública se realiza dicha actividad a través de un registro en Excel, cuando la persona devuelve la unidad documental se descarga en el mismo. NUMERAL 4.2.4 CONTROL DE REGISTROS - NUMERAL 7.5.1 - CONTROL DE LA PRODUCCIÓN Y DE LA PRESTACIÓN DEL SERVICIO"/>
    <s v="Mario Daniel Barbosa Rodriguez"/>
    <n v="1"/>
    <s v="Convocar a los delegados de las dependencias citadas en la NC para socializar el formato, para que a su vez sean multiplicadores en cada una."/>
    <s v="Margarita Lucy Garcia Bonilla"/>
    <d v="2015-10-31T00:00:00"/>
    <n v="3"/>
    <x v="1"/>
    <x v="1"/>
    <d v="2016-02-11T00:00:00"/>
    <m/>
  </r>
  <r>
    <n v="992"/>
    <s v="Auditoría Integrada"/>
    <s v="Gestión Documental"/>
    <x v="1"/>
    <x v="15"/>
    <d v="2015-07-30T00:00:00"/>
    <s v="En las Secretarías de: Planeación-Despacho, Gobierno, Educación-Oficina asesora Jurídica y Oficina de Control Interno Disciplinario se evidencia que no se utiliza el formato A-GD-FR-010, para el préstamo de las unidades documentales, como lo establece la actividad seis del procedimiento A-GD-PR-005, realizando la actividad en libros radicadores. De igual manera, en la Secretaría de la Función Pública se realiza dicha actividad a través de un registro en Excel, cuando la persona devuelve la unidad documental se descarga en el mismo. NUMERAL 4.2.4 CONTROL DE REGISTROS - NUMERAL 7.5.1 - CONTROL DE LA PRODUCCIÓN Y DE LA PRESTACIÓN DEL SERVICIO"/>
    <s v="Mario Daniel Barbosa Rodriguez"/>
    <m/>
    <s v="Incluir en las visitas de verificación y asesorías las directrices para el préstamo de documentos"/>
    <s v="Nelly de Jesus Marta Gaviria"/>
    <d v="2015-10-31T00:00:00"/>
    <m/>
    <x v="1"/>
    <x v="1"/>
    <d v="2016-02-11T00:00:00"/>
    <m/>
  </r>
  <r>
    <n v="992"/>
    <s v="Auditoría Integrada"/>
    <s v="Gestión Documental"/>
    <x v="1"/>
    <x v="15"/>
    <d v="2015-07-30T00:00:00"/>
    <s v="En las Secretarías de: Planeación-Despacho, Gobierno, Educación-Oficina asesora Jurídica y Oficina de Control Interno Disciplinario se evidencia que no se utiliza el formato A-GD-FR-010, para el préstamo de las unidades documentales, como lo establece la actividad seis del procedimiento A-GD-PR-005, realizando la actividad en libros radicadores. De igual manera, en la Secretaría de la Función Pública se realiza dicha actividad a través de un registro en Excel, cuando la persona devuelve la unidad documental se descarga en el mismo. NUMERAL 4.2.4 CONTROL DE REGISTROS - NUMERAL 7.5.1 - CONTROL DE LA PRODUCCIÓN Y DE LA PRESTACIÓN DEL SERVICIO"/>
    <s v="Mario Daniel Barbosa Rodriguez"/>
    <m/>
    <s v="Revisión de la pertinencia de la aplicación del formato."/>
    <s v="Ana Maria Alvarez Zamur"/>
    <d v="2015-10-31T00:00:00"/>
    <m/>
    <x v="1"/>
    <x v="2"/>
    <d v="2016-02-11T00:00:00"/>
    <m/>
  </r>
  <r>
    <n v="993"/>
    <s v="Auditoría Integrada"/>
    <s v="Gestión Documental"/>
    <x v="1"/>
    <x v="10"/>
    <d v="2015-07-30T00:00:00"/>
    <s v="Se evidencia programación de visitas y asesorías del proceso de Gestión Documental correspondientes al mes de abril de 2015, en el formato CRONOGRAMA TRIMESTRAL VISITAS Y ASESORIAS Código: A-GD-FR-012 Versión 01 aprobado el 28 de Mayo 2015. NUMERAL 4.2.3 CONTROL DE DOCUMENTOS LITERAL C)"/>
    <s v="Mario Daniel Barbosa Rodriguez"/>
    <n v="1"/>
    <s v="Impartir instrucciones para que cuando haya cambios documentales en el proceso se tengan en cuenta las fechas de aprobación para su utilización."/>
    <s v="Margarita Lucy Garcia Bonilla"/>
    <d v="2015-09-30T00:00:00"/>
    <n v="1"/>
    <x v="1"/>
    <x v="1"/>
    <d v="2015-12-07T00:00:00"/>
    <m/>
  </r>
  <r>
    <n v="994"/>
    <s v="Auditoría Integrada"/>
    <s v="Gestión Documental"/>
    <x v="1"/>
    <x v="10"/>
    <d v="2015-07-30T00:00:00"/>
    <s v="No se evidencian gestiones adelantadas respecto al resultado de la meta 525, analizada en el informe de Gestión por Dependencias, efectuado con corte a 31 de diciembre de 2014. NUMERAL 8.5.1 MEJORA CONTINUA."/>
    <s v="Mario Daniel Barbosa Rodriguez"/>
    <n v="1"/>
    <s v="Solicitar a la Secretaría Planeación la corrección de la información mal reportada en el aplicativo monitoreando"/>
    <s v="Patricia Pulido"/>
    <d v="2015-09-30T00:00:00"/>
    <n v="2"/>
    <x v="1"/>
    <x v="1"/>
    <d v="2015-12-07T00:00:00"/>
    <m/>
  </r>
  <r>
    <n v="994"/>
    <s v="Auditoría Integrada"/>
    <s v="Gestión Documental"/>
    <x v="1"/>
    <x v="10"/>
    <d v="2015-07-30T00:00:00"/>
    <s v="No se evidencian gestiones adelantadas respecto al resultado de la meta 525, analizada en el informe de Gestión por Dependencias, efectuado con corte a 31 de diciembre de 2014. NUMERAL 8.5.1 MEJORA CONTINUA."/>
    <s v="Mario Daniel Barbosa Rodriguez"/>
    <m/>
    <s v="Dar las instrucciones al responsable del cargue de la información en la herramienta Monitoreando sobre la necesidad de reportar de manera documentada cualquier inconsistencia que se presente."/>
    <s v="Sandra Jeannette Faura Vargas"/>
    <d v="2015-09-30T00:00:00"/>
    <m/>
    <x v="1"/>
    <x v="1"/>
    <d v="2015-12-07T00:00:00"/>
    <m/>
  </r>
  <r>
    <n v="995"/>
    <s v="Auditoría Integrada"/>
    <s v="Gestión Documental"/>
    <x v="1"/>
    <x v="10"/>
    <d v="2015-07-30T00:00:00"/>
    <s v="En el PROCEDIMIENTO PARA LA ADMINISTRACIÓN DEL ARCHIVO CENTRAL, código A-GD-PR-004, en el numeral cuatro “GENERALIDADES Y/O POLITICAS DE OPERACIÓN” existen lineamientos a los cuales no se les da cumplimiento: “La actualización de las TRD se realizará una vez al año (…)”; “Si pasados 60 días calendario, después de presentar las TRD, ante el Archivo General de la Nación para su aprobación no hay respuesta, se consideran aprobadas”. No hay claridad en lo relacionado a: “Cuando se trate de un tribunal, entidad pública o de control” En el procedimiento RECEPCIÓN DE TRANSFERENCIAS PRIMARIAS, A-GD-PR-002 el alcance inicia con la recepción de los archivos organizados, presentando diferencia a las actividades de inicio descritas en el flujograma. En las políticas de operación del proceso para la Administración de Archivos de Gestión no se encuentran tiempos establecidos para préstamos de documentos. NUMERAL 4.2.1 GENERALIDADES"/>
    <s v="Mario Daniel Barbosa Rodriguez"/>
    <n v="1"/>
    <s v="Revisar los tres procedimientos relacionados y ajustarlos de acuerdo a la normatividad vigente, aplicando las mejoras correspondientes"/>
    <s v="Margarita Lucy Garcia Bonilla"/>
    <d v="2015-10-15T00:00:00"/>
    <n v="2"/>
    <x v="1"/>
    <x v="1"/>
    <d v="2015-12-07T00:00:00"/>
    <m/>
  </r>
  <r>
    <n v="995"/>
    <s v="Auditoría Integrada"/>
    <s v="Gestión Documental"/>
    <x v="1"/>
    <x v="10"/>
    <d v="2015-07-30T00:00:00"/>
    <s v="En el PROCEDIMIENTO PARA LA ADMINISTRACIÓN DEL ARCHIVO CENTRAL, código A-GD-PR-004, en el numeral cuatro “GENERALIDADES Y/O POLITICAS DE OPERACIÓN” existen lineamientos a los cuales no se les da cumplimiento: “La actualización de las TRD se realizará una vez al año (…)”; “Si pasados 60 días calendario, después de presentar las TRD, ante el Archivo General de la Nación para su aprobación no hay respuesta, se consideran aprobadas”. No hay claridad en lo relacionado a: “Cuando se trate de un tribunal, entidad pública o de control” En el procedimiento RECEPCIÓN DE TRANSFERENCIAS PRIMARIAS, A-GD-PR-002 el alcance inicia con la recepción de los archivos organizados, presentando diferencia a las actividades de inicio descritas en el flujograma. En las políticas de operación del proceso para la Administración de Archivos de Gestión no se encuentran tiempos establecidos para préstamos de documentos. NUMERAL 4.2.1 GENERALIDADES"/>
    <s v="Mario Daniel Barbosa Rodriguez"/>
    <m/>
    <s v="Ajustar, enviar a flujo de aprobación y socializar la nueva versión de los 3 procedimientos relacionados."/>
    <s v="Margarita Lucy Garcia Bonilla"/>
    <d v="2015-10-30T00:00:00"/>
    <m/>
    <x v="1"/>
    <x v="1"/>
    <d v="2015-12-07T00:00:00"/>
    <m/>
  </r>
  <r>
    <n v="996"/>
    <s v="Observación de Auditoría Integrada"/>
    <s v="Gestión Documental"/>
    <x v="1"/>
    <x v="10"/>
    <d v="2015-07-30T00:00:00"/>
    <s v="Revisión de la caracterización del proceso especialmente en las dependencias que lo integran teniendo en cuenta que el alcance señala que se aplica y desarrolla en todas las dependencias del sector central de la administración departamental, pero solo se indican seis dependencias."/>
    <s v="Mario Daniel Barbosa Rodriguez"/>
    <n v="1"/>
    <s v="Revisar y ajustar la caracterización del proceso"/>
    <s v="Margarita Lucy Garcia Bonilla"/>
    <d v="2015-10-31T00:00:00"/>
    <n v="1"/>
    <x v="1"/>
    <x v="1"/>
    <d v="2015-12-11T00:00:00"/>
    <m/>
  </r>
  <r>
    <n v="997"/>
    <s v="Auditoría Integrada"/>
    <s v="Gestión Documental"/>
    <x v="1"/>
    <x v="14"/>
    <d v="2015-07-30T00:00:00"/>
    <s v="Se verifico la aplicación de la Resolución 417 de 2012 relacionada con adopción e implementación de las Tablas de Retención Documental evidenciándose que no se aplica la Serie ADMINISTRACIÓN DE PERSONAL en las siguientes secretarías: Secretaría de Minas y Energía, Secretaría de Salud Dirección de Aseguramiento, Desarrollo Social, Secretaría de Planeación y Secretaria de Prensa y comunicaciones, Oficina asesora de Planeación de la Secretaría de Educación."/>
    <s v="Mario Daniel Barbosa Rodriguez"/>
    <n v="1"/>
    <s v="Organizar la serie administración de personal"/>
    <s v="Uriel Enrique Mora Ortiz"/>
    <d v="2015-10-31T00:00:00"/>
    <n v="3"/>
    <x v="1"/>
    <x v="1"/>
    <d v="2015-12-07T00:00:00"/>
    <m/>
  </r>
  <r>
    <n v="997"/>
    <s v="Auditoría Integrada"/>
    <s v="Gestión Documental"/>
    <x v="1"/>
    <x v="14"/>
    <d v="2015-07-30T00:00:00"/>
    <s v="Se verifico la aplicación de la Resolución 417 de 2012 relacionada con adopción e implementación de las Tablas de Retención Documental evidenciándose que no se aplica la Serie ADMINISTRACIÓN DE PERSONAL en las siguientes secretarías: Secretaría de Minas y Energía, Secretaría de Salud Dirección de Aseguramiento, Desarrollo Social, Secretaría de Planeación y Secretaria de Prensa y comunicaciones, Oficina asesora de Planeación de la Secretaría de Educación."/>
    <s v="Mario Daniel Barbosa Rodriguez"/>
    <m/>
    <s v="Enviar un comunicado a las entidades del sector central informando que es de obligatorio cumplimiento de la serie documental &quot;Administración de personal&quot; dando aplicación a la Resolución 417 de 2012"/>
    <s v="Margarita Lucy Garcia Bonilla"/>
    <d v="2015-10-31T00:00:00"/>
    <m/>
    <x v="1"/>
    <x v="1"/>
    <d v="2015-12-07T00:00:00"/>
    <m/>
  </r>
  <r>
    <n v="997"/>
    <s v="Auditoría Integrada"/>
    <s v="Gestión Documental"/>
    <x v="1"/>
    <x v="14"/>
    <d v="2015-07-30T00:00:00"/>
    <s v="Se verifico la aplicación de la Resolución 417 de 2012 relacionada con adopción e implementación de las Tablas de Retención Documental evidenciándose que no se aplica la Serie ADMINISTRACIÓN DE PERSONAL en las siguientes secretarías: Secretaría de Minas y Energía, Secretaría de Salud Dirección de Aseguramiento, Desarrollo Social, Secretaría de Planeación y Secretaria de Prensa y comunicaciones, Oficina asesora de Planeación de la Secretaría de Educación."/>
    <s v="Mario Daniel Barbosa Rodriguez"/>
    <m/>
    <s v="Dar instrucciones al delegado de Gestión Documental de la Secretaría para realizar seguimiento a la aplicación de la serie documental &quot;Administración de personal&quot; dando aplicación a la Resolución 417 de 2012"/>
    <s v="Uriel Enrique Mora Ortiz"/>
    <d v="2015-10-31T00:00:00"/>
    <m/>
    <x v="1"/>
    <x v="1"/>
    <d v="2015-12-07T00:00:00"/>
    <m/>
  </r>
  <r>
    <n v="998"/>
    <s v="Auditoría Integrada"/>
    <s v="Gestión Documental"/>
    <x v="1"/>
    <x v="2"/>
    <d v="2015-07-30T00:00:00"/>
    <s v="Se verifico la aplicación de la Resolución 417 de 2012 relacionada con adopción e implementación de las Tablas de Retención Documental evidenciándose que no se aplica la Serie ADMINISTRACIÓN DE PERSONAL en las siguientes secretarías: Secretaría de Minas y Energía, Secretaría de Salud Dirección de Aseguramiento, Desarrollo Social, Secretaría de Planeación y Secretaria de Prensa y comunicaciones, Oficina asesora de Planeación de la Secretaría de Educación."/>
    <s v="Mario Daniel Barbosa Rodriguez"/>
    <n v="1"/>
    <s v="Enviar un comunicado a las entidades del sector central informando que es de obligatorio cumplimiento de la serie documental &quot;Administración de personal&quot; dando aplicación a la Resolución 417 de 2012"/>
    <s v="Margarita Lucy Garcia Bonilla"/>
    <d v="2015-10-31T00:00:00"/>
    <n v="2"/>
    <x v="1"/>
    <x v="1"/>
    <d v="2016-02-11T00:00:00"/>
    <m/>
  </r>
  <r>
    <n v="998"/>
    <s v="Auditoría Integrada"/>
    <s v="Gestión Documental"/>
    <x v="1"/>
    <x v="2"/>
    <d v="2015-07-30T00:00:00"/>
    <s v="Se verifico la aplicación de la Resolución 417 de 2012 relacionada con adopción e implementación de las Tablas de Retención Documental evidenciándose que no se aplica la Serie ADMINISTRACIÓN DE PERSONAL en las siguientes secretarías: Secretaría de Minas y Energía, Secretaría de Salud Dirección de Aseguramiento, Desarrollo Social, Secretaría de Planeación y Secretaria de Prensa y comunicaciones, Oficina asesora de Planeación de la Secretaría de Educación."/>
    <s v="Mario Daniel Barbosa Rodriguez"/>
    <m/>
    <s v="Dar instrucciones al delegado de Gestión Documental de cada Dirección u Oficina Asesora para realizar seguimiento a la aplicación de la serie documental &quot;Administración de personal&quot; dando aplicación a la Resolución 417 de 2012"/>
    <s v="German Augusto Guerrero Gomez"/>
    <d v="2015-11-02T00:00:00"/>
    <m/>
    <x v="1"/>
    <x v="2"/>
    <d v="2016-02-11T00:00:00"/>
    <m/>
  </r>
  <r>
    <n v="999"/>
    <s v="Auditoría Integrada"/>
    <s v="Gestión Documental"/>
    <x v="1"/>
    <x v="12"/>
    <d v="2015-07-30T00:00:00"/>
    <s v="Se verifico la aplicación de la Resolución 417 de 2012 relacionada con adopción e implementación de las Tablas de Retención Documental evidenciándose que no se aplica la Serie ADMINISTRACIÓN DE PERSONAL en las siguientes secretarías: Secretaría de Minas y Energía, Secretaría de Salud Dirección de Aseguramiento, Desarrollo Social, Secretaría de Planeación y Secretaria de Prensa y comunicaciones, Oficina asesora de Planeación de la Secretaría de Educación."/>
    <s v="Mario Daniel Barbosa Rodriguez"/>
    <n v="1"/>
    <s v="Enviar un comunicado a las entidades del sector central informando que es de obligatorio cumplimiento de la serie documental &quot;Administración de personal&quot; dando aplicación a la Resolución 417 de 2012"/>
    <s v="Erika Zoraya Gomez Rubio"/>
    <d v="2015-10-31T00:00:00"/>
    <n v="2"/>
    <x v="1"/>
    <x v="1"/>
    <d v="2016-01-14T00:00:00"/>
    <m/>
  </r>
  <r>
    <n v="999"/>
    <s v="Auditoría Integrada"/>
    <s v="Gestión Documental"/>
    <x v="1"/>
    <x v="12"/>
    <d v="2015-07-30T00:00:00"/>
    <s v="Se verifico la aplicación de la Resolución 417 de 2012 relacionada con adopción e implementación de las Tablas de Retención Documental evidenciándose que no se aplica la Serie ADMINISTRACIÓN DE PERSONAL en las siguientes secretarías: Secretaría de Minas y Energía, Secretaría de Salud Dirección de Aseguramiento, Desarrollo Social, Secretaría de Planeación y Secretaria de Prensa y comunicaciones, Oficina asesora de Planeación de la Secretaría de Educación."/>
    <s v="Mario Daniel Barbosa Rodriguez"/>
    <m/>
    <s v="Dar instrucciones al delegado de Gestión Documental de la Secretaría para realizar seguimiento a la aplicación de la serie documental &quot;Administración de personal&quot; dando aplicación a la Resolución 417 de 2012 "/>
    <s v="Erika Zoraya Gomez Rubio"/>
    <d v="2015-10-31T00:00:00"/>
    <m/>
    <x v="1"/>
    <x v="1"/>
    <d v="2016-01-14T00:00:00"/>
    <m/>
  </r>
  <r>
    <n v="1000"/>
    <s v="Auditoría Integrada"/>
    <s v="Gestión Documental"/>
    <x v="1"/>
    <x v="7"/>
    <d v="2015-07-30T00:00:00"/>
    <s v="Se verifico la aplicación de la Resolución 417 de 2012 relacionada con adopción e implementación de las Tablas de Retención Documental evidenciándose que no se aplica la Serie ADMINISTRACIÓN DE PERSONAL en las siguientes secretarías: Secretaría de Minas y Energía, Secretaría de Salud Dirección de Aseguramiento, Desarrollo Social, Secretaría de Planeación y Secretaria de Prensa y comunicaciones, Oficina asesora de Planeación de la Secretaría de Educación."/>
    <s v="Mario Daniel Barbosa Rodriguez"/>
    <n v="1"/>
    <s v="Organizar la serie administración de personal"/>
    <s v="Alvaro Omar Mejia Herrera"/>
    <d v="2015-10-31T00:00:00"/>
    <n v="2"/>
    <x v="1"/>
    <x v="1"/>
    <d v="2016-01-14T00:00:00"/>
    <m/>
  </r>
  <r>
    <n v="1000"/>
    <s v="Auditoría Integrada"/>
    <s v="Gestión Documental"/>
    <x v="1"/>
    <x v="7"/>
    <d v="2015-07-30T00:00:00"/>
    <s v="Se verifico la aplicación de la Resolución 417 de 2012 relacionada con adopción e implementación de las Tablas de Retención Documental evidenciándose que no se aplica la Serie ADMINISTRACIÓN DE PERSONAL en las siguientes secretarías: Secretaría de Minas y Energía, Secretaría de Salud Dirección de Aseguramiento, Desarrollo Social, Secretaría de Planeación y Secretaria de Prensa y comunicaciones, Oficina asesora de Planeación de la Secretaría de Educación."/>
    <s v="Mario Daniel Barbosa Rodriguez"/>
    <m/>
    <s v="Enviar un comunicado a las entidades del sector central informando que es de obligatorio cumplimiento de la serie documental &quot;Administración de personal&quot; dando aplicación a la Resolución 417 de 2012"/>
    <s v="Margarita Lucy Garcia Bonilla"/>
    <d v="2015-10-31T00:00:00"/>
    <m/>
    <x v="1"/>
    <x v="1"/>
    <d v="2016-01-14T00:00:00"/>
    <m/>
  </r>
  <r>
    <n v="1001"/>
    <s v="Auditoría Integrada"/>
    <s v="Gestión Documental"/>
    <x v="1"/>
    <x v="3"/>
    <d v="2015-07-30T00:00:00"/>
    <s v="Se verifico la aplicación de la Resolución 417 de 2012 relacionada con adopción e implementación de las Tablas de Retención Documental evidenciándose que no se aplica la Serie ADMINISTRACIÓN DE PERSONAL en las siguientes secretarías: Secretaría de Minas y Energía, Secretaría de Salud Dirección de Aseguramiento, Desarrollo Social, Secretaría de Planeación y Secretaria de Prensa y comunicaciones, Oficina asesora de Planeación de la Secretaría de Educación."/>
    <s v="Mario Daniel Barbosa Rodriguez"/>
    <n v="1"/>
    <s v="Organizar la serie administración de personal"/>
    <s v="Maria Teresa Mendez Granados"/>
    <d v="2015-10-31T00:00:00"/>
    <n v="1"/>
    <x v="1"/>
    <x v="2"/>
    <d v="2016-02-29T00:00:00"/>
    <m/>
  </r>
  <r>
    <n v="1002"/>
    <s v="Auditoría Integrada"/>
    <s v="Gestión Documental"/>
    <x v="1"/>
    <x v="8"/>
    <d v="2015-07-30T00:00:00"/>
    <s v="Se verifico la aplicación de la Resolución 417 de 2012 relacionada con adopción e implementación de las Tablas de Retención Documental evidenciándose que no se aplica la Serie ADMINISTRACIÓN DE PERSONAL en las siguientes secretarías: Secretaría de Minas y Energía, Secretaría de Salud Dirección de Aseguramiento, Desarrollo Social, Secretaría de Planeación y Secretaria de Prensa y comunicaciones, Oficina asesora de Planeación de la Secretaría de Educación."/>
    <s v="Mario Daniel Barbosa Rodriguez"/>
    <n v="1"/>
    <s v="Organizar la serie administración de personal"/>
    <s v="Lina Marcela Bohorquez Gutierrez"/>
    <d v="2015-10-31T00:00:00"/>
    <n v="3"/>
    <x v="1"/>
    <x v="1"/>
    <d v="2015-12-07T00:00:00"/>
    <m/>
  </r>
  <r>
    <n v="1002"/>
    <s v="Auditoría Integrada"/>
    <s v="Gestión Documental"/>
    <x v="1"/>
    <x v="8"/>
    <d v="2015-07-30T00:00:00"/>
    <s v="Se verifico la aplicación de la Resolución 417 de 2012 relacionada con adopción e implementación de las Tablas de Retención Documental evidenciándose que no se aplica la Serie ADMINISTRACIÓN DE PERSONAL en las siguientes secretarías: Secretaría de Minas y Energía, Secretaría de Salud Dirección de Aseguramiento, Desarrollo Social, Secretaría de Planeación y Secretaria de Prensa y comunicaciones, Oficina asesora de Planeación de la Secretaría de Educación."/>
    <s v="Mario Daniel Barbosa Rodriguez"/>
    <m/>
    <s v="Enviar un comunicado a las entidades del sector central informando que es de obligatorio cumplimiento de la serie documental &quot;Administración de personal&quot; dando aplicación a la Resolución 417 de 2012"/>
    <s v="Margarita Lucy Garcia Bonilla"/>
    <d v="2015-10-31T00:00:00"/>
    <m/>
    <x v="1"/>
    <x v="1"/>
    <d v="2015-12-07T00:00:00"/>
    <m/>
  </r>
  <r>
    <n v="1002"/>
    <s v="Auditoría Integrada"/>
    <s v="Gestión Documental"/>
    <x v="1"/>
    <x v="8"/>
    <d v="2015-07-30T00:00:00"/>
    <s v="Se verifico la aplicación de la Resolución 417 de 2012 relacionada con adopción e implementación de las Tablas de Retención Documental evidenciándose que no se aplica la Serie ADMINISTRACIÓN DE PERSONAL en las siguientes secretarías: Secretaría de Minas y Energía, Secretaría de Salud Dirección de Aseguramiento, Desarrollo Social, Secretaría de Planeación y Secretaria de Prensa y comunicaciones, Oficina asesora de Planeación de la Secretaría de Educación."/>
    <s v="Mario Daniel Barbosa Rodriguez"/>
    <m/>
    <s v="Dar instrucciones al delegado de Gestión Documental de la Secretaría para realizar seguimiento a la aplicación de la serie documental &quot;Administración de personal&quot; dando aplicación a la Resolución 417 de 2012"/>
    <s v="Maura Lucia Achury Ramirez"/>
    <d v="2015-10-31T00:00:00"/>
    <m/>
    <x v="1"/>
    <x v="1"/>
    <d v="2015-12-07T00:00:00"/>
    <m/>
  </r>
  <r>
    <n v="1003"/>
    <s v="Auditoría Integrada"/>
    <s v="Gestión Documental"/>
    <x v="1"/>
    <x v="10"/>
    <d v="2015-07-30T00:00:00"/>
    <s v="En la Secretaría General existen carpetas que contienen documentos correspondientes a dos vigencias como: informes de gestión (2013 y 2014) y Plan de Acción (2013 y 2014), incumpliendo las TRD identificadas con los códigos 0201-27-24 y 0201-39-02 respectivamente. En la Secretaría General-Dirección de Bienes, no se da cumplimiento a la TRD en lo relacionado con la serie identificada con el código 0205-25-02 HISTORIAS, en cuanto al Certificado de pago de Impuestos. En igual forma se evidencio en la Secretaria General-Despacho del Secretario, carpeta que no cumple con la series identificada con el código 0201-27-14 Informes otras Entidades, encontrándose varios informes presentados a diferentes entes con separador indicando su secuencia y orden cronológico "/>
    <s v="Mario Daniel Barbosa Rodriguez"/>
    <n v="1"/>
    <s v="Organizar los documentos del Despacho de acuerdo con el procedimiento Administración de Archivos de Gestión."/>
    <s v="Nubia Amanda Espinosa Moreno"/>
    <d v="2015-08-30T00:00:00"/>
    <n v="3"/>
    <x v="1"/>
    <x v="1"/>
    <d v="2016-03-01T00:00:00"/>
    <m/>
  </r>
  <r>
    <n v="1003"/>
    <s v="Auditoría Integrada"/>
    <s v="Gestión Documental"/>
    <x v="1"/>
    <x v="10"/>
    <d v="2015-07-30T00:00:00"/>
    <s v="En la Secretaría General existen carpetas que contienen documentos correspondientes a dos vigencias como: informes de gestión (2013 y 2014) y Plan de Acción (2013 y 2014), incumpliendo las TRD identificadas con los códigos 0201-27-24 y 0201-39-02 respectivamente. En la Secretaría General-Dirección de Bienes, no se da cumplimiento a la TRD en lo relacionado con la serie identificada con el código 0205-25-02 HISTORIAS, en cuanto al Certificado de pago de Impuestos. En igual forma se evidencio en la Secretaria General-Despacho del Secretario, carpeta que no cumple con la series identificada con el código 0201-27-14 Informes otras Entidades, encontrándose varios informes presentados a diferentes entes con separador indicando su secuencia y orden cronológico "/>
    <s v="Mario Daniel Barbosa Rodriguez"/>
    <m/>
    <s v="La Dirección Administrativa debe transferir a la Dirección de Bienes e inventarios los certificados de pagos de impuestos y ésta debe organizar los documentos relacionados con la serie documental de acuerdo con el procedimiento Administración de Archivos de Gestión."/>
    <s v="Diego Alejandro Gonzalez Rivera"/>
    <d v="2015-10-15T00:00:00"/>
    <m/>
    <x v="1"/>
    <x v="1"/>
    <d v="2016-03-01T00:00:00"/>
    <m/>
  </r>
  <r>
    <n v="1003"/>
    <s v="Auditoría Integrada"/>
    <s v="Gestión Documental"/>
    <x v="1"/>
    <x v="10"/>
    <d v="2015-07-30T00:00:00"/>
    <s v="En la Secretaría General existen carpetas que contienen documentos correspondientes a dos vigencias como: informes de gestión (2013 y 2014) y Plan de Acción (2013 y 2014), incumpliendo las TRD identificadas con los códigos 0201-27-24 y 0201-39-02 respectivamente. En la Secretaría General-Dirección de Bienes, no se da cumplimiento a la TRD en lo relacionado con la serie identificada con el código 0205-25-02 HISTORIAS, en cuanto al Certificado de pago de Impuestos. En igual forma se evidencio en la Secretaria General-Despacho del Secretario, carpeta que no cumple con la series identificada con el código 0201-27-14 Informes otras Entidades, encontrándose varios informes presentados a diferentes entes con separador indicando su secuencia y orden cronológico "/>
    <s v="Mario Daniel Barbosa Rodriguez"/>
    <m/>
    <s v="Realizar seguimiento al proceso de gestión de Recursos Físicos y despacho de la Secretaría General en cuanto la aplicación de las TRD"/>
    <s v="Nelly de Jesus Marta Gaviria"/>
    <d v="2015-10-31T00:00:00"/>
    <m/>
    <x v="1"/>
    <x v="1"/>
    <d v="2016-03-01T00:00:00"/>
    <m/>
  </r>
  <r>
    <n v="1004"/>
    <s v="Auditoría Integrada"/>
    <s v="Gestión Documental"/>
    <x v="1"/>
    <x v="3"/>
    <d v="2015-07-30T00:00:00"/>
    <s v="En la secretaria de Educación la carpeta relacionada con el Código 1403-12-30 CONSEJOS JUNTAS Y COMITES, se encuentra sin foliar. En la carpeta relacionada con el proyecto Rehabilitación y mantenimiento de la IED de la Sede Paquiló, Municipio de Beltran se evidencia la no aplicación de la serie establecida en la TRD con el Código 1403-45-13 PROYECTOS."/>
    <s v="Mario Daniel Barbosa Rodriguez"/>
    <n v="1"/>
    <s v="Realizar la foliación de acuerdo con la guía a la carpeta relacionada con el Código 1403-12-30 CONSEJOS JUNTAS Y COMITES"/>
    <s v="Daira Yaneth Ortiz Rodriguez"/>
    <d v="2015-10-31T00:00:00"/>
    <n v="2"/>
    <x v="1"/>
    <x v="1"/>
    <d v="2015-09-29T00:00:00"/>
    <m/>
  </r>
  <r>
    <n v="1004"/>
    <s v="Auditoría Integrada"/>
    <s v="Gestión Documental"/>
    <x v="1"/>
    <x v="3"/>
    <d v="2015-07-30T00:00:00"/>
    <s v="En la secretaria de Educación la carpeta relacionada con el Código 1403-12-30 CONSEJOS JUNTAS Y COMITES, se encuentra sin foliar. En la carpeta relacionada con el proyecto Rehabilitación y mantenimiento de la IED de la Sede Paquiló, Municipio de Beltran se evidencia la no aplicación de la serie establecida en la TRD con el Código 1403-45-13 PROYECTOS."/>
    <s v="Mario Daniel Barbosa Rodriguez"/>
    <m/>
    <s v="Aplicar la TRD en la carpeta relacionada con el proyecto Rehabilitación y mantenimiento de la IED de la Sede Paquiló, Municipio de Beltrán, con el Código 1403-45-13 PROYECTOS."/>
    <s v="Daira Yaneth Ortiz Rodriguez"/>
    <d v="2015-10-31T00:00:00"/>
    <m/>
    <x v="1"/>
    <x v="1"/>
    <d v="2015-09-29T00:00:00"/>
    <m/>
  </r>
  <r>
    <n v="1005"/>
    <s v="Auditoría Integrada"/>
    <s v="Gestión Documental"/>
    <x v="1"/>
    <x v="11"/>
    <d v="2015-07-30T00:00:00"/>
    <s v="En la Secretaría de Transporte y Movilidad, los archivos de las sedes: Zipaquirá, Cáqueza, Rosal, Ricaurte, Cota, la Calera, Soacha, Mosquera, Villeta, Chocontá, aún no han sido organizados de acuerdo a las TRD establecidas. No existe avance de organización del archivo de la Secretaría de Transporte y Movilidad ubicado en el sub-sótano del complejo arquitectónico de la Gobernación. Igualmente, no hay criterio unificado para archivar, observándose utilización de carpetas con 3 a 5 folios cada una tratándose del mismo tema en unos casos y en otros archivándose más documentos de los establecidos en las TRD, incluyéndose los antecedentes"/>
    <s v="Mario Daniel Barbosa Rodriguez"/>
    <n v="1"/>
    <s v="Definición con los Concesionarios, del procedimiento de organización de documentos en expedientes vehiculares de acuerdo a la tabla de retención documental vigente."/>
    <s v="Luz Angelica Arevalo Barragan"/>
    <d v="2015-08-31T00:00:00"/>
    <n v="2"/>
    <x v="1"/>
    <x v="1"/>
    <d v="2016-01-14T00:00:00"/>
    <m/>
  </r>
  <r>
    <n v="1005"/>
    <s v="Auditoría Integrada"/>
    <s v="Gestión Documental"/>
    <x v="1"/>
    <x v="11"/>
    <d v="2015-07-30T00:00:00"/>
    <s v="En la Secretaría de Transporte y Movilidad, los archivos de las sedes: Zipaquirá, Cáqueza, Rosal, Ricaurte, Cota, la Calera, Soacha, Mosquera, Villeta, Chocontá, aún no han sido organizados de acuerdo a las TRD establecidas. No existe avance de organización del archivo de la Secretaría de Transporte y Movilidad ubicado en el sub-sótano del complejo arquitectónico de la Gobernación. Igualmente, no hay criterio unificado para archivar, observándose utilización de carpetas con 3 a 5 folios cada una tratándose del mismo tema en unos casos y en otros archivándose más documentos de los establecidos en las TRD, incluyéndose los antecedentes"/>
    <s v="Mario Daniel Barbosa Rodriguez"/>
    <m/>
    <s v="Clasificación de los documentos propios de la STM en el sub – sótano, Envío y consolidación de la documentación del sub-sótano en la oficina 28 de la Asamblea y organización de los documentos de acuerdo a las tablas de Retención Documental. "/>
    <s v="Luz Angelica Arevalo Barragan"/>
    <d v="2015-10-30T00:00:00"/>
    <m/>
    <x v="1"/>
    <x v="1"/>
    <d v="2016-01-14T00:00:00"/>
    <m/>
  </r>
  <r>
    <n v="1006"/>
    <s v="Auditoría Integrada"/>
    <s v="Gestión Documental"/>
    <x v="1"/>
    <x v="10"/>
    <d v="2015-07-30T00:00:00"/>
    <s v="Se evidencia que el Comité de Archivos del Sector Central del Departamento no se reúne mensualmente conforme a lo establecido en la Resolución 411 de 2006, modificada por la Resolución 1059 de 2013 mediante la cual se conforma el Comité de Archivos del Sector Central del Departamento."/>
    <s v="Mario Daniel Barbosa Rodriguez"/>
    <n v="1"/>
    <s v="Modificar la resolución 1059 en cuanto a la periodicidad del comité"/>
    <s v="Patricia Pulido"/>
    <d v="2015-10-15T00:00:00"/>
    <n v="3"/>
    <x v="1"/>
    <x v="1"/>
    <d v="2015-12-07T00:00:00"/>
    <m/>
  </r>
  <r>
    <n v="1006"/>
    <s v="Auditoría Integrada"/>
    <s v="Gestión Documental"/>
    <x v="1"/>
    <x v="10"/>
    <d v="2015-07-30T00:00:00"/>
    <s v="Se evidencia que el Comité de Archivos del Sector Central del Departamento no se reúne mensualmente conforme a lo establecido en la Resolución 411 de 2006, modificada por la Resolución 1059 de 2013 mediante la cual se conforma el Comité de Archivos del Sector Central del Departamento."/>
    <s v="Mario Daniel Barbosa Rodriguez"/>
    <m/>
    <s v="Solicitar al proceso de Gestión Jurídica las instrucciones que se deben adelantar cuando hay que emitir, modificar o derogar un acto administrativo"/>
    <s v="Margarita Lucy Garcia Bonilla"/>
    <d v="2015-09-08T00:00:00"/>
    <m/>
    <x v="1"/>
    <x v="1"/>
    <d v="2015-12-07T00:00:00"/>
    <m/>
  </r>
  <r>
    <n v="1006"/>
    <s v="Auditoría Integrada"/>
    <s v="Gestión Documental"/>
    <x v="1"/>
    <x v="10"/>
    <d v="2015-07-30T00:00:00"/>
    <s v="Se evidencia que el Comité de Archivos del Sector Central del Departamento no se reúne mensualmente conforme a lo establecido en la Resolución 411 de 2006, modificada por la Resolución 1059 de 2013 mediante la cual se conforma el Comité de Archivos del Sector Central del Departamento."/>
    <s v="Mario Daniel Barbosa Rodriguez"/>
    <m/>
    <s v="Socializar el nuevo acto administrativo"/>
    <s v="Margarita Lucy Garcia Bonilla"/>
    <d v="2015-10-30T00:00:00"/>
    <m/>
    <x v="1"/>
    <x v="1"/>
    <d v="2015-12-07T00:00:00"/>
    <m/>
  </r>
  <r>
    <n v="1007"/>
    <s v="Auditoría Integrada"/>
    <s v="Gestión Documental"/>
    <x v="1"/>
    <x v="10"/>
    <d v="2015-07-30T00:00:00"/>
    <s v="El proceso de Gestión Documental dentro de sus indicadores tiene definido el “CUMPLIMIENTO ASESORIAS” con una frecuencia trimestral, para la medición registrada se observa que se realizó tan solo una asesoría y sin tener en cuenta si asisten o no el total de las dependencias programadas mediante cronograma, se obtiene siempre un cumplimiento de la meta 100%, lo cual no permite conocer el estado real de las dependencias y además se evidencia que no genera valor agregado para el proceso. (Decreto 1083 de 2015, Decreto 943 de 2014, Módulo de Planeación y Gestión, Componente Direccionamiento Estratégico, Elemento Indicadores de Gestión)."/>
    <s v="Mario Daniel Barbosa Rodriguez"/>
    <n v="1"/>
    <s v="Analizar y replantear el indicador a partir de variables que permitan medir el objetivo del proceso"/>
    <s v="Margarita Lucy Garcia Bonilla"/>
    <d v="2015-09-15T00:00:00"/>
    <n v="2"/>
    <x v="1"/>
    <x v="1"/>
    <d v="2016-01-14T00:00:00"/>
    <m/>
  </r>
  <r>
    <n v="1007"/>
    <s v="Auditoría Integrada"/>
    <s v="Gestión Documental"/>
    <x v="1"/>
    <x v="10"/>
    <d v="2015-07-30T00:00:00"/>
    <s v="El proceso de Gestión Documental dentro de sus indicadores tiene definido el “CUMPLIMIENTO ASESORIAS” con una frecuencia trimestral, para la medición registrada se observa que se realizó tan solo una asesoría y sin tener en cuenta si asisten o no el total de las dependencias programadas mediante cronograma, se obtiene siempre un cumplimiento de la meta 100%, lo cual no permite conocer el estado real de las dependencias y además se evidencia que no genera valor agregado para el proceso. (Decreto 1083 de 2015, Decreto 943 de 2014, Módulo de Planeación y Gestión, Componente Direccionamiento Estratégico, Elemento Indicadores de Gestión)."/>
    <s v="Mario Daniel Barbosa Rodriguez"/>
    <m/>
    <s v="Realizar seguimiento al resultado del indicador y tomar medidas ante cualquier desviación"/>
    <s v="Margarita Lucy Garcia Bonilla"/>
    <d v="2015-10-31T00:00:00"/>
    <m/>
    <x v="1"/>
    <x v="1"/>
    <d v="2016-01-14T00:00:00"/>
    <m/>
  </r>
  <r>
    <n v="1008"/>
    <s v="Auditoría Integrada"/>
    <s v="Gestión Documental"/>
    <x v="1"/>
    <x v="14"/>
    <d v="2015-07-30T00:00:00"/>
    <s v="En la Secretaría de Minas y Energía se evidencio archivos de gestión con ganchos de cosedora: (carpeta 1 Contraloría Departamental enero de 2015); se evidencian carpetas que no están ordenadas cronológicamente iniciando con el primer documento producido y finalizando con el más antiguo, es decir, en forma de libro (Tomo I convenio SME-021 de 2014); incumpliendo la guía A-GD-GUI-001."/>
    <s v="Mario Daniel Barbosa Rodriguez"/>
    <n v="1"/>
    <s v="Organizar el archivo de gestión de acuerdo al procedimiento establecido"/>
    <s v="Uriel Enrique Mora Ortiz"/>
    <d v="2015-10-31T00:00:00"/>
    <n v="3"/>
    <x v="1"/>
    <x v="1"/>
    <d v="2015-12-07T00:00:00"/>
    <m/>
  </r>
  <r>
    <n v="1008"/>
    <s v="Auditoría Integrada"/>
    <s v="Gestión Documental"/>
    <x v="1"/>
    <x v="14"/>
    <d v="2015-07-30T00:00:00"/>
    <s v="En la Secretaría de Minas y Energía se evidencio archivos de gestión con ganchos de cosedora: (carpeta 1 Contraloría Departamental enero de 2015); se evidencian carpetas que no están ordenadas cronológicamente iniciando con el primer documento producido y finalizando con el más antiguo, es decir, en forma de libro (Tomo I convenio SME-021 de 2014); incumpliendo la guía A-GD-GUI-001."/>
    <s v="Mario Daniel Barbosa Rodriguez"/>
    <m/>
    <s v="A los nuevos funcionarios y contratistas de la Secretaría, brindar socialización del PROCEDIMIENTO PARA LA ADMINISTRACIÓN DE ARCHIVOS DE GESTIÓN mediante la herramienta Isolucion."/>
    <s v="Uriel Enrique Mora Ortiz"/>
    <d v="2015-10-31T00:00:00"/>
    <m/>
    <x v="1"/>
    <x v="2"/>
    <d v="2015-12-07T00:00:00"/>
    <m/>
  </r>
  <r>
    <n v="1008"/>
    <s v="Auditoría Integrada"/>
    <s v="Gestión Documental"/>
    <x v="1"/>
    <x v="14"/>
    <d v="2015-07-30T00:00:00"/>
    <s v="En la Secretaría de Minas y Energía se evidencio archivos de gestión con ganchos de cosedora: (carpeta 1 Contraloría Departamental enero de 2015); se evidencian carpetas que no están ordenadas cronológicamente iniciando con el primer documento producido y finalizando con el más antiguo, es decir, en forma de libro (Tomo I convenio SME-021 de 2014); incumpliendo la guía A-GD-GUI-001."/>
    <s v="Mario Daniel Barbosa Rodriguez"/>
    <m/>
    <s v="Al interior de la Secretaría, a través de la herramienta Isolucion se debe dar a conocer el procedimiento A-GD-PR-005 para la administración de archivos de gestión"/>
    <s v="Uriel Enrique Mora Ortiz"/>
    <d v="2015-09-15T00:00:00"/>
    <m/>
    <x v="1"/>
    <x v="1"/>
    <d v="2015-12-07T00:00:00"/>
    <m/>
  </r>
  <r>
    <n v="1009"/>
    <s v="Auditoría Integrada"/>
    <s v="Gestión Documental"/>
    <x v="1"/>
    <x v="10"/>
    <d v="2015-07-30T00:00:00"/>
    <s v="En la Secretaría General-Dirección de Bienes, Falta organizar cronológicamente, legajar, foliar, quitar ganchos de cosedora como el caso de la carpeta del bien adquirido por el Departamento en el Municipio de Villapinzón, mediante Escritura Pública 23 de diciembre de 2014 registrada el 30 de diciembre de 2014."/>
    <s v="Mario Daniel Barbosa Rodriguez"/>
    <n v="1"/>
    <s v="Abrir nueva carpeta y archivar los documentos de acuerdo al procedimiento &quot;administración de archivos de Gestión&quot;"/>
    <s v="Diego Alejandro Gonzalez Rivera"/>
    <d v="2015-09-01T00:00:00"/>
    <n v="3"/>
    <x v="1"/>
    <x v="1"/>
    <d v="2016-03-01T00:00:00"/>
    <m/>
  </r>
  <r>
    <n v="1009"/>
    <s v="Auditoría Integrada"/>
    <s v="Gestión Documental"/>
    <x v="1"/>
    <x v="10"/>
    <d v="2015-07-30T00:00:00"/>
    <s v="En la Secretaría General-Dirección de Bienes, Falta organizar cronológicamente, legajar, foliar, quitar ganchos de cosedora como el caso de la carpeta del bien adquirido por el Departamento en el Municipio de Villapinzón, mediante Escritura Pública 23 de diciembre de 2014 registrada el 30 de diciembre de 2014."/>
    <s v="Mario Daniel Barbosa Rodriguez"/>
    <m/>
    <s v="Impartir la instrucción de aplicación oportuna de los procedimientos y guías para el manejo de los archivos de gestión para garantizar su integralidad."/>
    <s v="Diego Alejandro Gonzalez Rivera"/>
    <d v="2015-09-01T00:00:00"/>
    <m/>
    <x v="1"/>
    <x v="2"/>
    <d v="2016-03-01T00:00:00"/>
    <m/>
  </r>
  <r>
    <n v="1009"/>
    <s v="Auditoría Integrada"/>
    <s v="Gestión Documental"/>
    <x v="1"/>
    <x v="10"/>
    <d v="2015-07-30T00:00:00"/>
    <s v="En la Secretaría General-Dirección de Bienes, Falta organizar cronológicamente, legajar, foliar, quitar ganchos de cosedora como el caso de la carpeta del bien adquirido por el Departamento en el Municipio de Villapinzón, mediante Escritura Pública 23 de diciembre de 2014 registrada el 30 de diciembre de 2014."/>
    <s v="Mario Daniel Barbosa Rodriguez"/>
    <m/>
    <s v="Realizar seguimiento a la aplicación de los procedimientos y guías para el manejo de los archivos de gestión"/>
    <s v="Diego Alejandro Gonzalez Rivera"/>
    <d v="2015-10-31T00:00:00"/>
    <m/>
    <x v="1"/>
    <x v="2"/>
    <d v="2016-03-01T00:00:00"/>
    <m/>
  </r>
  <r>
    <n v="1010"/>
    <s v="Auditoría Integrada"/>
    <s v="Gestión Documental"/>
    <x v="1"/>
    <x v="3"/>
    <d v="2015-07-30T00:00:00"/>
    <s v="Educación: se evidencia la utilización de A-Z para guardar informes presentados por los contratistas y supervisores de las IED de contratos de diferentes modalidades correspondientes a 2014 y anteriores, así como información del Despacho del Secretario. Incumpliendo la guía A-GD-GUI-001."/>
    <s v="Mario Daniel Barbosa Rodriguez"/>
    <n v="1"/>
    <s v="Organizar los documentos que están en AZ en las carpetas definidas según la Guía"/>
    <s v="Carmen Sofia Santafe Alvarado"/>
    <d v="2015-10-31T00:00:00"/>
    <n v="1"/>
    <x v="1"/>
    <x v="1"/>
    <d v="2015-12-07T00:00:00"/>
    <m/>
  </r>
  <r>
    <n v="1011"/>
    <s v="Observación de Auditoría Integrada"/>
    <s v="Gestión Documental"/>
    <x v="1"/>
    <x v="10"/>
    <d v="2015-07-30T00:00:00"/>
    <s v="No existe directriz clara dentro de la guía A-GD-GUI-001 en cuanto a la manera de archivar los documentos en las unidades de conservación si alineados en la parte superior o no; si se debe seguir utilizando carpeta de aleta vertical, o de dos tapas (Secretaría de Minas y Energía, Desarrollo Social, Secretaría de Salud). De igual forma, en la Secretaría de Salud no hay precisión respecto a los criterios a utilizar en lo referente a marcación de las cajas utilizadas para efectuar transferencias, toda vez que manifiestan que estas no son recibidas en el archivo central si se marcan a mano en los espacios diseñados para tal fin, es decir se debe de hacer la marcación en hoja impresa y pegarla en la tapa de la caja, aun cuando dicha directriz no se encuentra documentada en el capítulo seis 86) “REQUISITOS PARA HACER TRANSFERENCIAS” de la guía código A-GD-GUI-001 versión 2, sin que se observen ajustes a la misma lo cual genera reprocesos para las secretarias. (Decreto 1083 de 2015, Decreto 943 de 2014, Módulo de Planeación y Gestión, Componente Direccionamiento Estratégico, Elemento Modelo de Operación por Procesos)."/>
    <s v="Mario Daniel Barbosa Rodriguez"/>
    <n v="1"/>
    <s v="Revisar y ajustar la Guía para la Organización de los Archivos de Gestión y Transferencias Documentales al Archivo Central A-GD-GUI-001"/>
    <s v="Nelly de Jesus Marta Gaviria"/>
    <d v="2015-10-31T00:00:00"/>
    <n v="1"/>
    <x v="1"/>
    <x v="1"/>
    <d v="2016-01-14T00:00:00"/>
    <m/>
  </r>
  <r>
    <n v="1012"/>
    <s v="Observación de Auditoría Integrada"/>
    <s v="Gestión Documental"/>
    <x v="1"/>
    <x v="10"/>
    <d v="2015-07-30T00:00:00"/>
    <s v="Se observa que de acuerdo a la Ley 1712 de 2014 por medio de la cual se crea la Ley de Transparencia y del Derecho de Acceso a la Información Pública Nacional y se dictan otras disposiciones, el Programa de Gestión Documental para las entidades territoriales, debe estar adoptado a los seis meses siguientes a la entrada en vigencia de la citada ley. Al respecto es de anotar que esta actividad es un producto representativo dentro del proceso de gestión y la ejecución del 100%, se da solo cuando se implemente en la gobernación de Cundinamarca el programa de gestión documental, el cual está previsto según la meta 525 para diciembre 31 de 2015, lo que implica que se incumpliría el término legal ."/>
    <s v="Mario Daniel Barbosa Rodriguez"/>
    <n v="1"/>
    <s v="Adelantar las gestiones pertinentes para obtener el PGD del Sector Central de la Gobernación de Cundinamarca"/>
    <s v="Margarita Lucy Garcia Bonilla"/>
    <d v="2015-10-31T00:00:00"/>
    <n v="1"/>
    <x v="1"/>
    <x v="1"/>
    <d v="2016-05-16T00:00:00"/>
    <m/>
  </r>
  <r>
    <n v="1013"/>
    <s v="Observación de Auditoría Integrada"/>
    <s v="Gestión Documental"/>
    <x v="1"/>
    <x v="10"/>
    <d v="2015-07-30T00:00:00"/>
    <s v="Se observa que a la fecha el departamento no cuenta con el Plan de institucional de Archivos (PINAR), toda vez que aun no se ha implementado el Programa de Gestión Documental (PGD)."/>
    <s v="Mario Daniel Barbosa Rodriguez"/>
    <n v="1"/>
    <s v="Gestionar la elaboración del PGD como un insumo para la construcción del PINAR"/>
    <s v="Margarita Lucy Garcia Bonilla"/>
    <d v="2015-10-31T00:00:00"/>
    <n v="4"/>
    <x v="1"/>
    <x v="2"/>
    <d v="2017-01-26T00:00:00"/>
    <m/>
  </r>
  <r>
    <n v="1013"/>
    <s v="Observación de Auditoría Integrada"/>
    <s v="Gestión Documental"/>
    <x v="1"/>
    <x v="10"/>
    <d v="2015-07-30T00:00:00"/>
    <s v="Se observa que a la fecha el departamento no cuenta con el Plan de institucional de Archivos (PINAR), toda vez que aun no se ha implementado el Programa de Gestión Documental (PGD)."/>
    <s v="Mario Daniel Barbosa Rodriguez"/>
    <m/>
    <s v="Socializar al equipo de mejoramiento por vía Email la revision del Programa de Gestión Documental realizada por el comité interno de archivos"/>
    <s v="John Francisco Cuervo Alonso"/>
    <d v="2016-10-31T00:00:00"/>
    <m/>
    <x v="1"/>
    <x v="1"/>
    <d v="2017-01-26T00:00:00"/>
    <m/>
  </r>
  <r>
    <n v="1013"/>
    <s v="Observación de Auditoría Integrada"/>
    <s v="Gestión Documental"/>
    <x v="1"/>
    <x v="10"/>
    <d v="2015-07-30T00:00:00"/>
    <s v="Se observa que a la fecha el departamento no cuenta con el Plan de institucional de Archivos (PINAR), toda vez que aun no se ha implementado el Programa de Gestión Documental (PGD)."/>
    <s v="Mario Daniel Barbosa Rodriguez"/>
    <m/>
    <s v="Socializar a todos los funcionarios de nivel central la aprobación y publicación del programa del gestión documental"/>
    <s v="John Francisco Cuervo Alonso"/>
    <d v="2016-10-31T00:00:00"/>
    <m/>
    <x v="1"/>
    <x v="1"/>
    <d v="2017-01-26T00:00:00"/>
    <m/>
  </r>
  <r>
    <n v="1013"/>
    <s v="Observación de Auditoría Integrada"/>
    <s v="Gestión Documental"/>
    <x v="1"/>
    <x v="10"/>
    <d v="2015-07-30T00:00:00"/>
    <s v="Se observa que a la fecha el departamento no cuenta con el Plan de institucional de Archivos (PINAR), toda vez que aun no se ha implementado el Programa de Gestión Documental (PGD)."/>
    <s v="Mario Daniel Barbosa Rodriguez"/>
    <m/>
    <s v="Capacitar a los tres niveles de la Gobernación en el programa de gestión documental; La alta dirección, Gerencia táctica y el nivel operativo en todas las dependencias"/>
    <s v="John Francisco Cuervo Alonso"/>
    <d v="2016-10-31T00:00:00"/>
    <m/>
    <x v="1"/>
    <x v="1"/>
    <d v="2017-01-26T00:00:00"/>
    <m/>
  </r>
  <r>
    <n v="1014"/>
    <s v="Observación de Auditoría Integrada"/>
    <s v="Gestión Documental"/>
    <x v="1"/>
    <x v="10"/>
    <d v="2015-07-30T00:00:00"/>
    <s v="Dentro del proceso no se observa la existencia de acciones que permita llevar a cabo la realización de la actividad relacionada con la eliminación de documentos cuando a ello hubiera lugar, según lo establecido en las tablas de retención documental y lo señalado en el acuerdo 046 de 2000 del Archivo General de la Nación."/>
    <s v="Mario Daniel Barbosa Rodriguez"/>
    <n v="1"/>
    <s v="Incluir en el hacer de la caracterización del Proceso de Gestión Documental las actividad de eliminación de documentos como producto de la aplicación de TRD y TVD en el archivo central. "/>
    <s v="Nelly de Jesus Marta Gaviria"/>
    <d v="2015-10-31T00:00:00"/>
    <n v="1"/>
    <x v="1"/>
    <x v="1"/>
    <d v="2015-12-07T00:00:00"/>
    <m/>
  </r>
  <r>
    <n v="1015"/>
    <s v="Observación de Auditoría Integrada"/>
    <s v="Gestión Documental"/>
    <x v="1"/>
    <x v="10"/>
    <d v="2015-07-30T00:00:00"/>
    <s v="No se observa que el proceso de gestión documental haya solicitado la inclusión en el plan de emergencias del departamento los riesgos que pongan en peligro la integridad de los documentos lo cual es pertinente para la conservación y protección del archivo de conformidad con el acuerdo 050 de 2000 del Archivo General de la Nación."/>
    <s v="Mario Daniel Barbosa Rodriguez"/>
    <n v="1"/>
    <s v="Identificar los riesgos externos que pueden afectar la integridad de los documentos de la Gobernación y solicitar su inclusión en el plan de emergencias de la entidad."/>
    <s v="Margarita Lucy Garcia Bonilla"/>
    <d v="2015-09-30T00:00:00"/>
    <n v="1"/>
    <x v="1"/>
    <x v="1"/>
    <d v="2015-12-11T00:00:00"/>
    <m/>
  </r>
  <r>
    <n v="1016"/>
    <s v="Observación de Auditoría Integrada"/>
    <s v="Gestión Documental"/>
    <x v="1"/>
    <x v="15"/>
    <d v="2015-07-30T00:00:00"/>
    <s v="En la Oficina de Control Interno Disciplinario se evidencia que los expedientes actuales no se encuentran archivados en las carpetas establecidas para tal fin. Existe una caratula blanca diseñada por esta Oficina, que pone en riesgo la integridad de la documentación que contiene."/>
    <s v="Mario Daniel Barbosa Rodriguez"/>
    <n v="1"/>
    <s v="Revisión y análisis de la pertinencia del uso de las tapas en cartón en los procesos disciplinarios."/>
    <s v="Ana Maria Alvarez Zamur"/>
    <d v="2015-10-31T00:00:00"/>
    <n v="1"/>
    <x v="1"/>
    <x v="1"/>
    <d v="2016-05-16T00:00:00"/>
    <m/>
  </r>
  <r>
    <n v="1017"/>
    <s v="Observación de Auditoría Integrada"/>
    <s v="Gestión Documental"/>
    <x v="1"/>
    <x v="14"/>
    <d v="2015-07-30T00:00:00"/>
    <s v="Se observa en la secretaria de Minas y Energía archivo almacenado en muebles de madera sin chapas de seguridad, que permitan garantizar una adecuada conservación, protección y custodia de los documentos. (Artículo 3 Acuerdo 042 de 2002 proferido por el Archivo General de la Nación)."/>
    <s v="Mario Daniel Barbosa Rodriguez"/>
    <n v="1"/>
    <s v="Verificar e identificar los archivos que encuentran en los muebles de madera, clasificando los que son de serie y los que son de apoyo."/>
    <s v="Uriel Enrique Mora Ortiz"/>
    <d v="2015-09-30T00:00:00"/>
    <n v="3"/>
    <x v="1"/>
    <x v="1"/>
    <d v="2015-12-07T00:00:00"/>
    <m/>
  </r>
  <r>
    <n v="1017"/>
    <s v="Observación de Auditoría Integrada"/>
    <s v="Gestión Documental"/>
    <x v="1"/>
    <x v="14"/>
    <d v="2015-07-30T00:00:00"/>
    <s v="Se observa en la secretaria de Minas y Energía archivo almacenado en muebles de madera sin chapas de seguridad, que permitan garantizar una adecuada conservación, protección y custodia de los documentos. (Artículo 3 Acuerdo 042 de 2002 proferido por el Archivo General de la Nación)."/>
    <s v="Mario Daniel Barbosa Rodriguez"/>
    <m/>
    <s v="Identificar los archivos que no hacen parte de la TRD y tomar decisiones sobre su eliminación de conformidad con el Acuerdo 042 del 2002"/>
    <s v="Uriel Enrique Mora Ortiz"/>
    <d v="2015-10-31T00:00:00"/>
    <m/>
    <x v="1"/>
    <x v="1"/>
    <d v="2015-12-07T00:00:00"/>
    <m/>
  </r>
  <r>
    <n v="1017"/>
    <s v="Observación de Auditoría Integrada"/>
    <s v="Gestión Documental"/>
    <x v="1"/>
    <x v="14"/>
    <d v="2015-07-30T00:00:00"/>
    <s v="Se observa en la secretaria de Minas y Energía archivo almacenado en muebles de madera sin chapas de seguridad, que permitan garantizar una adecuada conservación, protección y custodia de los documentos. (Artículo 3 Acuerdo 042 de 2002 proferido por el Archivo General de la Nación)."/>
    <s v="Mario Daniel Barbosa Rodriguez"/>
    <m/>
    <s v="Realizar la transferencia de las series documentales que cumplieron el tiempo de retención en el archivo de gestión"/>
    <s v="Uriel Enrique Mora Ortiz"/>
    <d v="2015-10-31T00:00:00"/>
    <m/>
    <x v="1"/>
    <x v="1"/>
    <d v="2015-12-07T00:00:00"/>
    <m/>
  </r>
  <r>
    <n v="1018"/>
    <s v="Observación de Auditoría Integrada"/>
    <s v="Gestión Documental"/>
    <x v="1"/>
    <x v="4"/>
    <d v="2015-07-30T00:00:00"/>
    <s v="En los archivos de la Secretaría de Hacienda–Despacho del Secretario y Tesorería General, se evidenció que no cumple con los requisitos legales establecidos en la Ley 594 de 2000 artículo 11, para la organización y preservación de los documentos. Existe disposición inadecuada de los archivos de gestión en la Tesorería General y en Dirección de Rentas – Acuerdo 042 de 2002 – Articulo 4 (Criterios para la organización de archivos de gestión) en igual forma, en la oficina del despacho se lleva un archivo de apoyo, en el cual los documentos archivados no cumplen con lo determinado en la Acuerdo citado."/>
    <s v="Mario Daniel Barbosa Rodriguez"/>
    <n v="1"/>
    <s v="Dar cumplimiento a la aplicación del Acuerdo 042 de 2002 en cuanto a la organización y preservación de los archivos de gestión"/>
    <s v="Octavio Villamarin Abril"/>
    <d v="2015-10-31T00:00:00"/>
    <n v="4"/>
    <x v="1"/>
    <x v="1"/>
    <d v="2017-01-26T00:00:00"/>
    <m/>
  </r>
  <r>
    <n v="1018"/>
    <s v="Observación de Auditoría Integrada"/>
    <s v="Gestión Documental"/>
    <x v="1"/>
    <x v="4"/>
    <d v="2015-07-30T00:00:00"/>
    <s v="En los archivos de la Secretaría de Hacienda–Despacho del Secretario y Tesorería General, se evidenció que no cumple con los requisitos legales establecidos en la Ley 594 de 2000 artículo 11, para la organización y preservación de los documentos. Existe disposición inadecuada de los archivos de gestión en la Tesorería General y en Dirección de Rentas – Acuerdo 042 de 2002 – Articulo 4 (Criterios para la organización de archivos de gestión) en igual forma, en la oficina del despacho se lleva un archivo de apoyo, en el cual los documentos archivados no cumplen con lo determinado en la Acuerdo citado."/>
    <s v="Mario Daniel Barbosa Rodriguez"/>
    <m/>
    <s v="Identificar los archivos que no hacen parte de la TRD y tomar decisiones sobre su eliminación de conformidad con el Acuerdo 042 del 2002"/>
    <s v="Octavio Villamarin Abril"/>
    <d v="2015-10-31T00:00:00"/>
    <m/>
    <x v="1"/>
    <x v="2"/>
    <d v="2017-01-26T00:00:00"/>
    <m/>
  </r>
  <r>
    <n v="1018"/>
    <s v="Observación de Auditoría Integrada"/>
    <s v="Gestión Documental"/>
    <x v="1"/>
    <x v="4"/>
    <d v="2015-07-30T00:00:00"/>
    <s v="En los archivos de la Secretaría de Hacienda–Despacho del Secretario y Tesorería General, se evidenció que no cumple con los requisitos legales establecidos en la Ley 594 de 2000 artículo 11, para la organización y preservación de los documentos. Existe disposición inadecuada de los archivos de gestión en la Tesorería General y en Dirección de Rentas – Acuerdo 042 de 2002 – Articulo 4 (Criterios para la organización de archivos de gestión) en igual forma, en la oficina del despacho se lleva un archivo de apoyo, en el cual los documentos archivados no cumplen con lo determinado en la Acuerdo citado."/>
    <s v="Mario Daniel Barbosa Rodriguez"/>
    <m/>
    <s v="Trasladar y reubicar en un espacio físico los documentos que se encuentran en la Dirección de Tesorería, con el fin de que puedan mantenerse en condiciones aptas de almacenamiento dándole cumplimiento a la ley 594 de 2000 ley de archivos"/>
    <s v="Camilo Sanchez Gutierrez"/>
    <d v="2016-08-15T00:00:00"/>
    <m/>
    <x v="1"/>
    <x v="1"/>
    <d v="2017-01-26T00:00:00"/>
    <m/>
  </r>
  <r>
    <n v="1018"/>
    <s v="Observación de Auditoría Integrada"/>
    <s v="Gestión Documental"/>
    <x v="1"/>
    <x v="4"/>
    <d v="2015-07-30T00:00:00"/>
    <s v="En los archivos de la Secretaría de Hacienda–Despacho del Secretario y Tesorería General, se evidenció que no cumple con los requisitos legales establecidos en la Ley 594 de 2000 artículo 11, para la organización y preservación de los documentos. Existe disposición inadecuada de los archivos de gestión en la Tesorería General y en Dirección de Rentas – Acuerdo 042 de 2002 – Articulo 4 (Criterios para la organización de archivos de gestión) en igual forma, en la oficina del despacho se lleva un archivo de apoyo, en el cual los documentos archivados no cumplen con lo determinado en la Acuerdo citado."/>
    <s v="Mario Daniel Barbosa Rodriguez"/>
    <m/>
    <s v="Adelantar y estructurar el proceso licitatorio para contratar una empresa especializada en gestión documental que se encargue de la organización, clasificación, eliminación y digitalización de todos los documentos que hacen parte de la Secretaria de Hacienda, cumpliendo con los requisitos legales establecidos en la ley 594 de 2000 Ley de Archivos y el acuerdo 042 de 2002 del AGN."/>
    <s v="Camilo Sanchez Gutierrez"/>
    <d v="2016-08-14T00:00:00"/>
    <m/>
    <x v="1"/>
    <x v="1"/>
    <d v="2017-01-26T00:00:00"/>
    <m/>
  </r>
  <r>
    <n v="1053"/>
    <s v="Observación de Auditoria Externa"/>
    <s v="Laboratorio Salud Pública"/>
    <x v="1"/>
    <x v="2"/>
    <d v="2015-07-31T00:00:00"/>
    <s v="El LSP, ha identificado riesgos asociados a inoportunidad y confiabilidad en los resultados, el cual se encuentra en proceso de implementación. Se recomienda el inicio de las actividades planteadas para la mitigación de los mismos."/>
    <s v="Claudia Maria Arroyave Lopez"/>
    <n v="1"/>
    <s v="Realizar el cargue del plan de manejo de riesgos en el administrador documental ISOlución."/>
    <s v="Hever Jiovanny Preciado Trujillo"/>
    <d v="2016-04-30T00:00:00"/>
    <n v="3"/>
    <x v="1"/>
    <x v="1"/>
    <d v="2016-06-30T00:00:00"/>
    <m/>
  </r>
  <r>
    <n v="1053"/>
    <s v="Observación de Auditoria Externa"/>
    <s v="Laboratorio Salud Pública"/>
    <x v="1"/>
    <x v="2"/>
    <d v="2015-07-31T00:00:00"/>
    <s v="El LSP, ha identificado riesgos asociados a inoportunidad y confiabilidad en los resultados, el cual se encuentra en proceso de implementación. Se recomienda el inicio de las actividades planteadas para la mitigación de los mismos."/>
    <s v="Claudia Maria Arroyave Lopez"/>
    <m/>
    <s v="Dar inicio a la ejecución de las actividades planteadas en el plan de manejo de riesgos."/>
    <s v="Amparo Leonor Gnecco Rodriguez"/>
    <d v="2016-06-30T00:00:00"/>
    <m/>
    <x v="1"/>
    <x v="1"/>
    <d v="2016-06-30T00:00:00"/>
    <m/>
  </r>
  <r>
    <n v="1053"/>
    <s v="Observación de Auditoria Externa"/>
    <s v="Laboratorio Salud Pública"/>
    <x v="1"/>
    <x v="2"/>
    <d v="2015-07-31T00:00:00"/>
    <s v="El LSP, ha identificado riesgos asociados a inoportunidad y confiabilidad en los resultados, el cual se encuentra en proceso de implementación. Se recomienda el inicio de las actividades planteadas para la mitigación de los mismos."/>
    <s v="Claudia Maria Arroyave Lopez"/>
    <m/>
    <s v="Realizar los seguimientos a las actividades del plan de manejo de riesgo."/>
    <s v="Amparo Leonor Gnecco Rodriguez"/>
    <d v="2016-06-30T00:00:00"/>
    <m/>
    <x v="1"/>
    <x v="1"/>
    <d v="2016-06-30T00:00:00"/>
    <m/>
  </r>
  <r>
    <n v="1054"/>
    <s v="Observación de Auditoria Externa"/>
    <s v="Planificación del Desarrollo Institucional"/>
    <x v="1"/>
    <x v="2"/>
    <d v="2015-07-31T00:00:00"/>
    <s v="Se recomienda revisar la disponibilidad de categorías documentales y sus respectivas plantillas de acuerdo a las necesidades del LSP."/>
    <s v="Claudia Maria Arroyave Lopez"/>
    <n v="1"/>
    <s v="Establecer en conjunto con Laboratorio de Salud Publica, las categorías documentales."/>
    <s v="Jairo Enrique Espinosa Rosas"/>
    <d v="2016-08-31T00:00:00"/>
    <n v="1"/>
    <x v="1"/>
    <x v="1"/>
    <d v="2016-10-06T00:00:00"/>
    <m/>
  </r>
  <r>
    <n v="1055"/>
    <s v="Auditoría Integrada"/>
    <s v="Fortalecimiento Territorial"/>
    <x v="1"/>
    <x v="16"/>
    <d v="2015-08-13T00:00:00"/>
    <s v="Al preguntar sobre la Política de Riesgos de la Entidad, los entrevistados manifiestan no tener conocimiento de la misma. NUMERAL 5.5.3 Comunicación Interna."/>
    <s v="Fanny Sabogal Agudelo"/>
    <n v="1"/>
    <s v="Solicitar a la Dirección de Desarrollo Organizacional capacitación sobre Administración de Riesgos y socialización de la política de Riesgos."/>
    <s v="Diana Maritza Chacon Veloza"/>
    <d v="2015-10-30T00:00:00"/>
    <n v="2"/>
    <x v="1"/>
    <x v="1"/>
    <d v="2015-12-14T00:00:00"/>
    <m/>
  </r>
  <r>
    <n v="1055"/>
    <s v="Auditoría Integrada"/>
    <s v="Fortalecimiento Territorial"/>
    <x v="1"/>
    <x v="16"/>
    <d v="2015-08-13T00:00:00"/>
    <s v="Al preguntar sobre la Política de Riesgos de la Entidad, los entrevistados manifiestan no tener conocimiento de la misma. NUMERAL 5.5.3 Comunicación Interna."/>
    <s v="Fanny Sabogal Agudelo"/>
    <m/>
    <s v="Realizar el seguimiento seguimiento y evaluación a la ejecución de los controles según la calificación del riesgo residual."/>
    <s v="Diana Maritza Chacon Veloza"/>
    <d v="2015-10-30T00:00:00"/>
    <m/>
    <x v="1"/>
    <x v="1"/>
    <d v="2015-12-14T00:00:00"/>
    <m/>
  </r>
  <r>
    <n v="1056"/>
    <s v="Auditoría Integrada"/>
    <s v="Fortalecimiento Territorial"/>
    <x v="1"/>
    <x v="16"/>
    <d v="2015-08-13T00:00:00"/>
    <s v="De acuerdo a lo establecido en la Política de Riesgos, no se evidencia seguimiento y evaluación a la ejecución de los controles según la calificación de los siguientes riesgos identificados en el proceso: 1. “No coordinar ni responder oportuna ni eficazmente las actividades para la atención de los eventos antrópicos y naturales” y “Asistencias técnicas que no sean pertinentes, oportunas y eficaces”; los cuales presentan calificación Extrema y Alta respectivamente y su seguimiento debió hacerse cada dos y cada tres meses según el caso. NUMERAL 4.1 g) / NOTA 2."/>
    <s v="Fanny Sabogal Agudelo"/>
    <n v="1"/>
    <s v="Solicitar a la Dirección de Desarrollo Organizacional capacitación sobre Administración de Riesgos y socialización de la política de Riesgos vigente."/>
    <s v="Henry Oswaldo Chavarro Ayala"/>
    <d v="2015-10-30T00:00:00"/>
    <n v="2"/>
    <x v="1"/>
    <x v="1"/>
    <d v="2015-12-14T00:00:00"/>
    <m/>
  </r>
  <r>
    <n v="1056"/>
    <s v="Auditoría Integrada"/>
    <s v="Fortalecimiento Territorial"/>
    <x v="1"/>
    <x v="16"/>
    <d v="2015-08-13T00:00:00"/>
    <s v="De acuerdo a lo establecido en la Política de Riesgos, no se evidencia seguimiento y evaluación a la ejecución de los controles según la calificación de los siguientes riesgos identificados en el proceso: 1. “No coordinar ni responder oportuna ni eficazmente las actividades para la atención de los eventos antrópicos y naturales” y “Asistencias técnicas que no sean pertinentes, oportunas y eficaces”; los cuales presentan calificación Extrema y Alta respectivamente y su seguimiento debió hacerse cada dos y cada tres meses según el caso. NUMERAL 4.1 g) / NOTA 2."/>
    <s v="Fanny Sabogal Agudelo"/>
    <m/>
    <s v="Realizar seguimiento por medio de la autoevaluacion una vez recibida la capacitacion, y asi analizar posibles riesgos y asi actualizar el mapa"/>
    <s v="Henry Oswaldo Chavarro Ayala"/>
    <d v="2015-10-30T00:00:00"/>
    <m/>
    <x v="1"/>
    <x v="1"/>
    <d v="2015-12-14T00:00:00"/>
    <m/>
  </r>
  <r>
    <n v="1057"/>
    <s v="Auditoría Integrada"/>
    <s v="Fortalecimiento Territorial"/>
    <x v="1"/>
    <x v="16"/>
    <d v="2015-08-13T00:00:00"/>
    <s v="Al revisar la medición de los indicadores del proceso, el indicador “Nivel de atención de personas afectadas por desastres” se evidencia un cumplimiento del 27%, siendo la meta establecida del 80%. No se evidencia un adecuado análisis del mismo y tampoco se procedió a levantar la respectiva acción correctiva por no cumplimento de la meta. NUMERAL 8.4 Análisis de datos."/>
    <s v="Fanny Sabogal Agudelo"/>
    <n v="1"/>
    <s v="Designar los funcionarios responsables de la medición, análisis y cargue de los indicadores en la Herramienta Isolucion."/>
    <s v="Nidia Milena Garzon Saza"/>
    <d v="2015-10-30T00:00:00"/>
    <n v="2"/>
    <x v="1"/>
    <x v="1"/>
    <d v="2016-03-01T00:00:00"/>
    <m/>
  </r>
  <r>
    <n v="1057"/>
    <s v="Auditoría Integrada"/>
    <s v="Fortalecimiento Territorial"/>
    <x v="1"/>
    <x v="16"/>
    <d v="2015-08-13T00:00:00"/>
    <s v="Al revisar la medición de los indicadores del proceso, el indicador “Nivel de atención de personas afectadas por desastres” se evidencia un cumplimiento del 27%, siendo la meta establecida del 80%. No se evidencia un adecuado análisis del mismo y tampoco se procedió a levantar la respectiva acción correctiva por no cumplimento de la meta. NUMERAL 8.4 Análisis de datos."/>
    <s v="Fanny Sabogal Agudelo"/>
    <m/>
    <s v="Realizar la medición, análisis y cargue de los indicadores en la Herramienta Isolución."/>
    <s v="Nidia Milena Garzon Saza"/>
    <d v="2015-10-30T00:00:00"/>
    <m/>
    <x v="1"/>
    <x v="1"/>
    <d v="2016-03-01T00:00:00"/>
    <m/>
  </r>
  <r>
    <n v="1058"/>
    <s v="Auditoría Integrada"/>
    <s v="Fortalecimiento Territorial"/>
    <x v="1"/>
    <x v="16"/>
    <d v="2015-08-13T00:00:00"/>
    <s v="Al revisar la carpeta que hace parte del Protocolo M-FT-PRO-005 “Jornadas de Apoyo al Desarrollo” se encuentran registros como Lista de chequeo minuto a minuto y el Formato de actividades a realizar, los cuales no se encuentran controlados dentro del SIGC. NUMERAL 4.2.4 Control de Registros."/>
    <s v="Fanny Sabogal Agudelo"/>
    <n v="1"/>
    <s v="Codificar los documentos mencionados en la NC y realizar el trámite para su aprobación e inclusión en el Proceso."/>
    <s v="Jose Joaquin Hernandez Baquero"/>
    <d v="2015-10-31T00:00:00"/>
    <n v="3"/>
    <x v="1"/>
    <x v="1"/>
    <d v="2015-12-14T00:00:00"/>
    <m/>
  </r>
  <r>
    <n v="1058"/>
    <s v="Auditoría Integrada"/>
    <s v="Fortalecimiento Territorial"/>
    <x v="1"/>
    <x v="16"/>
    <d v="2015-08-13T00:00:00"/>
    <s v="Al revisar la carpeta que hace parte del Protocolo M-FT-PRO-005 “Jornadas de Apoyo al Desarrollo” se encuentran registros como Lista de chequeo minuto a minuto y el Formato de actividades a realizar, los cuales no se encuentran controlados dentro del SIGC. NUMERAL 4.2.4 Control de Registros."/>
    <s v="Fanny Sabogal Agudelo"/>
    <m/>
    <s v="Solicitar Capacitación a la Dirección de Desarrollo Organizacional sobre el procedimiento de Control de Documentos y evidenciar la realización de la misma."/>
    <s v="Jose Joaquin Hernandez Baquero"/>
    <d v="2015-10-31T00:00:00"/>
    <m/>
    <x v="1"/>
    <x v="1"/>
    <d v="2015-12-14T00:00:00"/>
    <m/>
  </r>
  <r>
    <n v="1058"/>
    <s v="Auditoría Integrada"/>
    <s v="Fortalecimiento Territorial"/>
    <x v="1"/>
    <x v="16"/>
    <d v="2015-08-13T00:00:00"/>
    <s v="Al revisar la carpeta que hace parte del Protocolo M-FT-PRO-005 “Jornadas de Apoyo al Desarrollo” se encuentran registros como Lista de chequeo minuto a minuto y el Formato de actividades a realizar, los cuales no se encuentran controlados dentro del SIGC. NUMERAL 4.2.4 Control de Registros."/>
    <s v="Fanny Sabogal Agudelo"/>
    <m/>
    <s v="Socializar entre los funcionarios de la Secretaría de Gobierno los formatos con los que cuenta el proceso."/>
    <s v="Jose Joaquin Hernandez Baquero"/>
    <d v="2015-08-31T00:00:00"/>
    <m/>
    <x v="1"/>
    <x v="1"/>
    <d v="2015-12-14T00:00:00"/>
    <m/>
  </r>
  <r>
    <n v="1059"/>
    <s v="Observación de Auditoría Integrada"/>
    <s v="Fortalecimiento Territorial"/>
    <x v="1"/>
    <x v="16"/>
    <d v="2015-08-13T00:00:00"/>
    <s v="Para la medición del indicador “Oportunidad en la Asistencia Técnica” no se está teniendo en cuenta la información adicional a la recibida a través del Aplicativo Mercurio, lo que no permite tener cobertura total. NUMERAL 8.2.3 Seguimiento y Medición de los procesos."/>
    <s v="Fanny Sabogal Agudelo"/>
    <n v="1"/>
    <s v="Incluir la información de asistencia técnica en oficina para el cálculo del indicador."/>
    <s v="Anny Lorena Escobar Cruz"/>
    <d v="2015-10-30T00:00:00"/>
    <n v="1"/>
    <x v="1"/>
    <x v="2"/>
    <d v="2015-12-14T00:00:00"/>
    <m/>
  </r>
  <r>
    <n v="1060"/>
    <s v="Observación de Auditoría Integrada"/>
    <s v="Fortalecimiento Territorial"/>
    <x v="1"/>
    <x v="16"/>
    <d v="2015-08-13T00:00:00"/>
    <s v="No se evidencia la gestión y el seguimiento ante la Secretaría Jurídica – Líder del Proceso Gestión Jurídica, para incluir los procedimientos Licencias y Permisos de Notarías y Personería Jurídica de Bomberos. NUMERAL 4.2.1 d) Gestión Documental – Generalidades."/>
    <s v="Fanny Sabogal Agudelo"/>
    <n v="1"/>
    <s v="Activar el procedimiento relacionado ya que de acuerdo la modificación del procedimiento de actuaciones adminsitrativas este ya no aplica para la ejecución de la actividad"/>
    <s v="Vidal Roberto Mendez Laspriella"/>
    <d v="2015-10-30T00:00:00"/>
    <n v="1"/>
    <x v="1"/>
    <x v="1"/>
    <d v="2015-12-14T00:00:00"/>
    <m/>
  </r>
  <r>
    <n v="1061"/>
    <s v="Observación de Auditoría Integrada"/>
    <s v="Fortalecimiento Territorial"/>
    <x v="1"/>
    <x v="16"/>
    <d v="2015-08-13T00:00:00"/>
    <s v="Revisada la carpeta identificada con el Código 1002-42-17, Serie Procesos, Subserie Procesos de Apoyo a la Titulación Municipal – Municipio de Ricaurte; se observa que el procedimiento se ejecuta de acuerdo a lo establecido pero no hay evidencia de todos los registros descritos, los auditados manifiestan que estos reposan en la carpeta del Municipio. NUMERAL 4.2.4 Control de Registros."/>
    <s v="Fanny Sabogal Agudelo"/>
    <n v="1"/>
    <s v="Revisar el procedimiento para estabalecer que registros se deben controlar desde la Secretaría y realizar la modificación del procedimiento."/>
    <s v="Claudia Patricia Paez Rodriguez"/>
    <d v="2015-10-30T00:00:00"/>
    <n v="1"/>
    <x v="1"/>
    <x v="1"/>
    <d v="2016-05-24T00:00:00"/>
    <m/>
  </r>
  <r>
    <n v="1062"/>
    <s v="Observación de Auditoría Integrada"/>
    <s v="Fortalecimiento Territorial"/>
    <x v="1"/>
    <x v="16"/>
    <d v="2015-08-13T00:00:00"/>
    <s v="En el proceso se tiene establecido el indicador “Porcentaje de Ejecución Presupuestal”, el cual no corresponde al desempeño o gestión del proceso, pues es de carácter Financiero, teniendo en cuenta que la operación es por procesos, igual dentro del indicador del proceso de gestión financiera esta incluido el desempeño presupuestal de cada entidad. NUMERAL 8.2.3 Seguimiento y Medición de los Procesos."/>
    <s v="Fanny Sabogal Agudelo"/>
    <n v="1"/>
    <s v="Solicitar la eliminacion del indicardor, por corresponder al Proceso de Gestion financiera"/>
    <s v="Lilia Teresa Baron Rodriguez"/>
    <d v="2015-10-30T00:00:00"/>
    <n v="1"/>
    <x v="1"/>
    <x v="1"/>
    <d v="2015-12-14T00:00:00"/>
    <m/>
  </r>
  <r>
    <n v="1063"/>
    <s v="Auditoría Integrada"/>
    <s v="Fortalecimiento Territorial"/>
    <x v="1"/>
    <x v="16"/>
    <d v="2015-08-13T00:00:00"/>
    <s v="Verificado el informe de PQRS registradas en el Sistema de Gestión Documental Mercurio para la secretaría de Gobierno durante el periodo del 1 de abril al 30 de junio de 2015, se observa que a la Secretaría de Gobierno se distribuyeron 20 PQRS, de las cuales 13 fueron evacuadas oportunamente y 7 fuera del término establecido, reflejando un indicador de oportunidad del 65%."/>
    <s v="Fanny Sabogal Agudelo"/>
    <n v="1"/>
    <s v="Designar oficialmente el Administrador de PQRS en la Secretaría"/>
    <s v="Janeth Florez Avendaño"/>
    <d v="2015-10-31T00:00:00"/>
    <n v="4"/>
    <x v="1"/>
    <x v="1"/>
    <d v="2016-03-01T00:00:00"/>
    <m/>
  </r>
  <r>
    <n v="1063"/>
    <s v="Auditoría Integrada"/>
    <s v="Fortalecimiento Territorial"/>
    <x v="1"/>
    <x v="16"/>
    <d v="2015-08-13T00:00:00"/>
    <s v="Verificado el informe de PQRS registradas en el Sistema de Gestión Documental Mercurio para la secretaría de Gobierno durante el periodo del 1 de abril al 30 de junio de 2015, se observa que a la Secretaría de Gobierno se distribuyeron 20 PQRS, de las cuales 13 fueron evacuadas oportunamente y 7 fuera del término establecido, reflejando un indicador de oportunidad del 65%."/>
    <s v="Fanny Sabogal Agudelo"/>
    <m/>
    <s v="Realizar verificación de las PQRS recibidas."/>
    <s v="Janeth Florez Avendaño"/>
    <d v="2015-10-31T00:00:00"/>
    <m/>
    <x v="1"/>
    <x v="1"/>
    <d v="2016-03-01T00:00:00"/>
    <m/>
  </r>
  <r>
    <n v="1063"/>
    <s v="Auditoría Integrada"/>
    <s v="Fortalecimiento Territorial"/>
    <x v="1"/>
    <x v="16"/>
    <d v="2015-08-13T00:00:00"/>
    <s v="Verificado el informe de PQRS registradas en el Sistema de Gestión Documental Mercurio para la secretaría de Gobierno durante el periodo del 1 de abril al 30 de junio de 2015, se observa que a la Secretaría de Gobierno se distribuyeron 20 PQRS, de las cuales 13 fueron evacuadas oportunamente y 7 fuera del término establecido, reflejando un indicador de oportunidad del 65%."/>
    <s v="Fanny Sabogal Agudelo"/>
    <m/>
    <s v="Solicitar socialización del Procedimiento Administración de PQRS al líder del Proceso Atención al Ciudadano."/>
    <s v="Janeth Florez Avendaño"/>
    <d v="2015-10-31T00:00:00"/>
    <m/>
    <x v="1"/>
    <x v="1"/>
    <d v="2016-03-01T00:00:00"/>
    <m/>
  </r>
  <r>
    <n v="1063"/>
    <s v="Auditoría Integrada"/>
    <s v="Fortalecimiento Territorial"/>
    <x v="1"/>
    <x v="16"/>
    <d v="2015-08-13T00:00:00"/>
    <s v="Verificado el informe de PQRS registradas en el Sistema de Gestión Documental Mercurio para la secretaría de Gobierno durante el periodo del 1 de abril al 30 de junio de 2015, se observa que a la Secretaría de Gobierno se distribuyeron 20 PQRS, de las cuales 13 fueron evacuadas oportunamente y 7 fuera del término establecido, reflejando un indicador de oportunidad del 65%."/>
    <s v="Fanny Sabogal Agudelo"/>
    <m/>
    <s v="Aplicar el procedimiento de establecido para la Administración de las PQRS."/>
    <s v="Janeth Florez Avendaño"/>
    <d v="2015-10-31T00:00:00"/>
    <m/>
    <x v="1"/>
    <x v="1"/>
    <d v="2016-03-01T00:00:00"/>
    <m/>
  </r>
  <r>
    <n v="1064"/>
    <s v="Observación de Auditoría Integrada"/>
    <s v="Fortalecimiento Territorial"/>
    <x v="1"/>
    <x v="16"/>
    <d v="2015-08-13T00:00:00"/>
    <s v="Se observan las metas 510 y 512 con ejecución rezagada a la fecha para el acumulado del cuatrienio, lo que evidencia la posibilidad de no cumplimiento."/>
    <s v="Fanny Sabogal Agudelo"/>
    <n v="1"/>
    <s v="El Líder del proceso realizará reunión con los responsables de la ejecución de las metas 510 y 512, para evaluar el atraso en las actividades."/>
    <s v="Fabian Orlando Reyes Reyes"/>
    <d v="2015-10-30T00:00:00"/>
    <n v="1"/>
    <x v="1"/>
    <x v="1"/>
    <d v="2016-01-12T00:00:00"/>
    <m/>
  </r>
  <r>
    <n v="1066"/>
    <s v="Auditoría Integrada"/>
    <s v="Promoción del Desarrollo Departamental"/>
    <x v="1"/>
    <x v="12"/>
    <d v="2015-09-04T00:00:00"/>
    <s v="En la Secretaría de Desarrollo Social se evidenció que no se está haciendo uso del formato M-PDD-FR-012, para el registro de asesoría técnica en oficina, para esta actividad utilizan el formato CONTROL DE ASISTENCIA Código E-PID-FR-005 asociado al proceso de Planificación del Desarrollo Institucional. NUMERAL 4.2.4. CONTROL DE REGISTROS."/>
    <s v="Mario Daniel Barbosa Rodriguez"/>
    <n v="1"/>
    <s v="A los funcionarios y contratistas de la Secretaría, brindar socialización del formato Registro de Asesoría Técnica en Oficina M-PDD-FR-012 asociado al proceso de Promoción de Desarrollo Departamental. "/>
    <s v="Erika Zoraya Gomez Rubio"/>
    <d v="2015-12-09T00:00:00"/>
    <n v="1"/>
    <x v="1"/>
    <x v="1"/>
    <d v="2016-02-26T00:00:00"/>
    <m/>
  </r>
  <r>
    <n v="1067"/>
    <s v="Auditoría Integrada"/>
    <s v="Promoción del Desarrollo Departamental"/>
    <x v="1"/>
    <x v="17"/>
    <d v="2015-09-04T00:00:00"/>
    <s v="Las actividades desarrolladas por la Secretaría Especial para Soacha, no se encuentran documentadas dentro del proceso, solo se evidencia como soporte de ejecución, el documento denominado bitácora, mediante el cual los funcionarios efectúan el registro de las gestiones de seguimiento a programas y/o proyectos asignados. NUMERAL 4.1 GENERALIDADES."/>
    <s v="Mario Daniel Barbosa Rodriguez"/>
    <n v="1"/>
    <s v="Hallazgo no gestionado por el responsable"/>
    <s v="Consulta"/>
    <d v="2016-05-24T00:00:00"/>
    <n v="1"/>
    <x v="1"/>
    <x v="2"/>
    <d v="2016-05-25T00:00:00"/>
    <m/>
  </r>
  <r>
    <n v="1068"/>
    <s v="Auditoría Integrada"/>
    <s v="Promoción del Desarrollo Departamental"/>
    <x v="1"/>
    <x v="12"/>
    <d v="2015-09-04T00:00:00"/>
    <s v="De acuerdo al plan de asistencias técnicas para el mes de mayo de 2015, se tenía prevista efectuar una asistencia referente a implementación del sistema educativo indígena por parte de la Secretaria de Desarrollo Social; no se evidencia cumplimiento de la actividad ni reprogramación de la misma, lo cual implica que la prestación del servicio no se ejecuta bajo condiciones controladas. NUMERAL 7.5.1 CONTROL DE LA PRODUCCIÓN Y PRESTACIÓN DEL SERVICIO."/>
    <s v="Mario Daniel Barbosa Rodriguez"/>
    <n v="1"/>
    <s v="Justificar el incumplimiento de la asistencia técnica."/>
    <s v="Juan Carlos Barragan Suarez"/>
    <d v="2016-06-30T00:00:00"/>
    <n v="1"/>
    <x v="1"/>
    <x v="2"/>
    <d v="2016-05-25T00:00:00"/>
    <m/>
  </r>
  <r>
    <n v="1069"/>
    <s v="Auditoría Integrada"/>
    <s v="Promoción del Desarrollo Departamental"/>
    <x v="1"/>
    <x v="18"/>
    <d v="2015-09-04T00:00:00"/>
    <s v="En la Secretaría de Ciencia, Tecnología e Innovación, se evidencia que en el convenio especial de cooperación SCTel 011 de 2015, mediante el cual se está ejecutando la meta de producto 469, presenta un primer pago por valor de $40.700.000, pero no se evidencian informes de supervisión como punto de control establecido en la Matriz de Trámites y Servicios para la ejecución de los proyectos de inversión. NUMERAL 7.5.3 IDENTIFICACIÓN Y TRAZABILIDAD."/>
    <s v="Mario Daniel Barbosa Rodriguez"/>
    <n v="1"/>
    <s v="Expedir Circular interna a los supervisores de los contratos de la SCTEI indicando que para el pago anticipado se debe contar con el informe del supervisor donde certifique el cumplimiento de los requisitos para proceder a este pago"/>
    <s v="Oscar Eduardo Rodriguez Lozano"/>
    <d v="2016-03-11T00:00:00"/>
    <n v="2"/>
    <x v="1"/>
    <x v="1"/>
    <d v="2016-05-25T00:00:00"/>
    <m/>
  </r>
  <r>
    <n v="1069"/>
    <s v="Auditoría Integrada"/>
    <s v="Promoción del Desarrollo Departamental"/>
    <x v="1"/>
    <x v="18"/>
    <d v="2015-09-04T00:00:00"/>
    <s v="En la Secretaría de Ciencia, Tecnología e Innovación, se evidencia que en el convenio especial de cooperación SCTel 011 de 2015, mediante el cual se está ejecutando la meta de producto 469, presenta un primer pago por valor de $40.700.000, pero no se evidencian informes de supervisión como punto de control establecido en la Matriz de Trámites y Servicios para la ejecución de los proyectos de inversión. NUMERAL 7.5.3 IDENTIFICACIÓN Y TRAZABILIDAD."/>
    <s v="Mario Daniel Barbosa Rodriguez"/>
    <m/>
    <s v="Socializar la circular mencionada en la actividad anterior"/>
    <s v="Juan Carlos Gonzalez Gomez"/>
    <d v="2016-03-11T00:00:00"/>
    <m/>
    <x v="1"/>
    <x v="1"/>
    <d v="2016-05-25T00:00:00"/>
    <m/>
  </r>
  <r>
    <n v="1070"/>
    <s v="Auditoría Integrada"/>
    <s v="Promoción del Desarrollo Departamental"/>
    <x v="1"/>
    <x v="18"/>
    <d v="2015-09-04T00:00:00"/>
    <s v="Se evidencia en la Secretaría de Ciencia, Tecnología e Innovación y en la Unidad Administrativa Especial de Vivienda Social que no se aplica el procedimiento ASISTENCIA TECNICA código M-PDD-PR-008 versión 2 del 10 de febrero de 2014, en desarrollo las actividades inherentes a estas dependencias. NUMERAL 7.5.3 IDENTIFICACIÓN Y TRAZABILIDAD"/>
    <s v="Mario Daniel Barbosa Rodriguez"/>
    <n v="1"/>
    <s v="Formulación de la documentación del proceso a partir de la nueva estructura interna"/>
    <s v="Oscar Eduardo Rodriguez Lozano"/>
    <d v="2016-05-31T00:00:00"/>
    <n v="2"/>
    <x v="1"/>
    <x v="1"/>
    <d v="2016-05-25T00:00:00"/>
    <m/>
  </r>
  <r>
    <n v="1070"/>
    <s v="Auditoría Integrada"/>
    <s v="Promoción del Desarrollo Departamental"/>
    <x v="1"/>
    <x v="18"/>
    <d v="2015-09-04T00:00:00"/>
    <s v="Se evidencia en la Secretaría de Ciencia, Tecnología e Innovación y en la Unidad Administrativa Especial de Vivienda Social que no se aplica el procedimiento ASISTENCIA TECNICA código M-PDD-PR-008 versión 2 del 10 de febrero de 2014, en desarrollo las actividades inherentes a estas dependencias. NUMERAL 7.5.3 IDENTIFICACIÓN Y TRAZABILIDAD"/>
    <s v="Mario Daniel Barbosa Rodriguez"/>
    <m/>
    <s v="Socialización de la nueva documentación"/>
    <s v="Juan Carlos Gonzalez Gomez"/>
    <d v="2016-05-31T00:00:00"/>
    <m/>
    <x v="1"/>
    <x v="1"/>
    <d v="2016-05-25T00:00:00"/>
    <m/>
  </r>
  <r>
    <n v="1071"/>
    <s v="Auditoría Integrada"/>
    <s v="Promoción del Desarrollo Departamental"/>
    <x v="1"/>
    <x v="19"/>
    <d v="2015-09-04T00:00:00"/>
    <s v="Se evidencia en la Secretaría de Ciencia, Tecnología e Innovación y en la Unidad Administrativa Especial de Vivienda Social que no se aplica el procedimiento ASISTENCIA TECNICA código M-PDD-PR-008 versión 2 del 10 de febrero de 2014, en desarrollo las actividades inherentes a estas dependencias. NUMERAL 7.5.3 IDENTIFICACIÓN Y TRAZABILIDAD"/>
    <s v="Mario Daniel Barbosa Rodriguez"/>
    <n v="1"/>
    <s v="1. Formulación de la documentación del proceso a partir de la nueva estructura interna. 2. Socializar la nueva documentación"/>
    <s v="Luz Astrid Osorio Aponte"/>
    <d v="2016-03-14T00:00:00"/>
    <n v="2"/>
    <x v="1"/>
    <x v="2"/>
    <d v="2016-05-25T00:00:00"/>
    <m/>
  </r>
  <r>
    <n v="1071"/>
    <s v="Auditoría Integrada"/>
    <s v="Promoción del Desarrollo Departamental"/>
    <x v="1"/>
    <x v="19"/>
    <d v="2015-09-04T00:00:00"/>
    <s v="Se evidencia en la Secretaría de Ciencia, Tecnología e Innovación y en la Unidad Administrativa Especial de Vivienda Social que no se aplica el procedimiento ASISTENCIA TECNICA código M-PDD-PR-008 versión 2 del 10 de febrero de 2014, en desarrollo las actividades inherentes a estas dependencias. NUMERAL 7.5.3 IDENTIFICACIÓN Y TRAZABILIDAD"/>
    <s v="Mario Daniel Barbosa Rodriguez"/>
    <m/>
    <s v="Socializar la nueva documentación."/>
    <s v="Beatriz Elena Gamez Calderon"/>
    <d v="2016-03-15T00:00:00"/>
    <m/>
    <x v="1"/>
    <x v="2"/>
    <d v="2016-05-25T00:00:00"/>
    <m/>
  </r>
  <r>
    <n v="1072"/>
    <s v="Auditoría Integrada"/>
    <s v="Promoción del Desarrollo Departamental"/>
    <x v="1"/>
    <x v="7"/>
    <d v="2015-09-04T00:00:00"/>
    <s v="El indicador “cobertura temática del servicio de asistencia técnica departamental” y “nivel de satisfacción de los municipios para el servicio de asistencia técnica prestado por la administración departamental”, no registran medición de acuerdo a su frecuencia NUMERAL 8.2.3 SEGUIMIENTO Y MEDICIÓN DE LOS PROCESOS"/>
    <s v="Mario Daniel Barbosa Rodriguez"/>
    <n v="1"/>
    <s v="Hallazgo no gestionado por el responsable"/>
    <s v="Consulta"/>
    <d v="2016-05-24T00:00:00"/>
    <n v="1"/>
    <x v="1"/>
    <x v="2"/>
    <d v="2016-05-25T00:00:00"/>
    <m/>
  </r>
  <r>
    <n v="1073"/>
    <s v="Auditoría Integrada"/>
    <s v="Promoción del Desarrollo Departamental"/>
    <x v="1"/>
    <x v="19"/>
    <d v="2015-09-04T00:00:00"/>
    <s v="En la Unidad de Vivienda, la gestión desarrollada por los supervisores de los contratos siendo este el punto de control señalado en la matriz de trámites y servicios, no evidencia acciones de seguimiento a los recursos asignados mediante los diferentes convenios suscritos con los municipios. NUMERAL 7.5.1 CONTROL DE LA PRODUCCIÓN Y PRESTACIÓN DEL SERVICIO."/>
    <s v="Mario Daniel Barbosa Rodriguez"/>
    <n v="1"/>
    <s v="Se ha recibido capacitación en Isolución y se ha aclarado el tema de utilización del formato de informe de supervisión."/>
    <s v="Luz Astrid Osorio Aponte"/>
    <d v="2016-03-14T00:00:00"/>
    <n v="1"/>
    <x v="1"/>
    <x v="2"/>
    <d v="2016-05-25T00:00:00"/>
    <m/>
  </r>
  <r>
    <n v="1074"/>
    <s v="Auditoría Integrada"/>
    <s v="Promoción del Desarrollo Departamental"/>
    <x v="1"/>
    <x v="11"/>
    <d v="2015-09-04T00:00:00"/>
    <s v="No se evidencia disposiciones planificadas para la ejecución, seguimiento y control de las actividades desarrolladas por la Secretarias de Transporte y Movilidad como expedición de licencias, matriculas, traspasos, entre otras. Numeral 7.5. CONTROL Y PRESTACIÓN DEL SERVICIO."/>
    <s v="Mario Daniel Barbosa Rodriguez"/>
    <n v="1"/>
    <s v="Solicitar protocolos de procesos y procedimientos de los dos concesionarios."/>
    <s v="Luz Angelica Arevalo Barragan"/>
    <d v="2015-11-30T00:00:00"/>
    <n v="2"/>
    <x v="1"/>
    <x v="2"/>
    <d v="2016-03-01T00:00:00"/>
    <m/>
  </r>
  <r>
    <n v="1074"/>
    <s v="Auditoría Integrada"/>
    <s v="Promoción del Desarrollo Departamental"/>
    <x v="1"/>
    <x v="11"/>
    <d v="2015-09-04T00:00:00"/>
    <s v="No se evidencia disposiciones planificadas para la ejecución, seguimiento y control de las actividades desarrolladas por la Secretarias de Transporte y Movilidad como expedición de licencias, matriculas, traspasos, entre otras. Numeral 7.5. CONTROL Y PRESTACIÓN DEL SERVICIO."/>
    <s v="Mario Daniel Barbosa Rodriguez"/>
    <m/>
    <s v="Citar a mesas de trabajo para Iniciar actividad de armonización de procesos y procedimientos establecidos por los concesionarios a los protocolos establecidos por el departamento de Cundinamarca."/>
    <s v="Luz Angelica Arevalo Barragan"/>
    <d v="2015-12-31T00:00:00"/>
    <m/>
    <x v="1"/>
    <x v="2"/>
    <d v="2016-03-01T00:00:00"/>
    <m/>
  </r>
  <r>
    <n v="1075"/>
    <s v="Observación de Auditoría Integrada"/>
    <s v="Promoción del Desarrollo Departamental"/>
    <x v="1"/>
    <x v="7"/>
    <d v="2015-09-04T00:00:00"/>
    <s v="Revisión de la caracterización del proceso especialmente en las dependencias que lo integran teniendo en cuenta que el alcance señala que se aplica y desarrolla en todas las dependencias del Sector Central de la Administración Departamental, pero solo se indican diez dependencias."/>
    <s v="Mario Daniel Barbosa Rodriguez"/>
    <n v="1"/>
    <s v="Hallazgo no gestionado por el responsable"/>
    <s v="Consulta"/>
    <d v="2016-05-24T00:00:00"/>
    <n v="1"/>
    <x v="1"/>
    <x v="2"/>
    <d v="2016-05-25T00:00:00"/>
    <m/>
  </r>
  <r>
    <n v="1076"/>
    <s v="Observación de Auditoría Integrada"/>
    <s v="Promoción del Desarrollo Departamental"/>
    <x v="1"/>
    <x v="7"/>
    <d v="2015-09-04T00:00:00"/>
    <s v="Se evidencia que no se han identificado nuevos riesgos dentro del proceso de Promoción del Desarrollo Departamental, de conformidad con la política de administración de riesgos."/>
    <s v="Mario Daniel Barbosa Rodriguez"/>
    <n v="1"/>
    <s v="Hallazgo no gestionado por el responsable"/>
    <s v="Consulta"/>
    <d v="2016-05-24T00:00:00"/>
    <n v="1"/>
    <x v="1"/>
    <x v="2"/>
    <d v="2016-05-25T00:00:00"/>
    <m/>
  </r>
  <r>
    <n v="1077"/>
    <s v="Observación de Auditoría Integrada"/>
    <s v="Promoción del Desarrollo Departamental"/>
    <x v="1"/>
    <x v="7"/>
    <d v="2015-09-04T00:00:00"/>
    <s v="Teniendo en cuenta que la Unidad de Bosques se fusionó con la Secretaria de Ambiente, se hace necesario revisar la caracterización del proceso con el fin de ajustarlo de tal manera que las actividades desarrolladas por la mencionada Unidad, se ajusten a SIGC del Nivel Central de la Administración Departamental."/>
    <s v="Mario Daniel Barbosa Rodriguez"/>
    <n v="1"/>
    <s v="Hallazgo no gestionado por el responsable"/>
    <s v="Consulta"/>
    <d v="2016-05-24T00:00:00"/>
    <n v="1"/>
    <x v="1"/>
    <x v="2"/>
    <d v="2016-05-25T00:00:00"/>
    <m/>
  </r>
  <r>
    <n v="1078"/>
    <s v="Observación de Auditoría Integrada"/>
    <s v="Promoción del Desarrollo Departamental"/>
    <x v="1"/>
    <x v="19"/>
    <d v="2015-09-04T00:00:00"/>
    <s v="La Unidad Administrativa Especial de Vivienda Social, la Secretaria de Agricultura y Desarrollo Rural y la Secretaria de Transporte y Movilidad, debe tomar las acciones necesarias para que sus contratistas (personas naturales y/o jurídicas) utilicen los formatos establecidos dentro del SIGC."/>
    <s v="Mario Daniel Barbosa Rodriguez"/>
    <n v="1"/>
    <s v="La Unidad Administrativa Especial de Vivienda Social suscribe convenios con los municipios, y son ellos los que llevan a cabo la contratación directa con personas naturales o jurídica. Cuando el municipio presenta a la Unidad los documentos que respaldan la ejecución de la obra, es en su papelería y la Gobernación no podría solicitar al municipio que cambie su papelería por la de la Gobernación.Go"/>
    <s v="Luz Astrid Osorio Aponte"/>
    <d v="2016-03-14T00:00:00"/>
    <n v="1"/>
    <x v="1"/>
    <x v="2"/>
    <d v="2016-05-25T00:00:00"/>
    <m/>
  </r>
  <r>
    <n v="1079"/>
    <s v="Observación de Auditoría Integrada"/>
    <s v="Promoción del Desarrollo Departamental"/>
    <x v="1"/>
    <x v="20"/>
    <d v="2015-09-04T00:00:00"/>
    <s v="La Unidad Administrativa Especial de Vivienda Social, la Secretaria de Agricultura y Desarrollo Rural y la Secretaria de Transporte y Movilidad, debe tomar las acciones necesarias para que sus contratistas (personas naturales y/o jurídicas) utilicen los formatos establecidos dentro del SIGC."/>
    <s v="Mario Daniel Barbosa Rodriguez"/>
    <n v="1"/>
    <s v="Coordinar y comunicar mediante circular al área jurídica de la Secretaría de Agricultura y a los supervisores de la misma, el compromiso de establecer en el articulado de las minutas de convenios y contratos la obligatoriedad por parte de los contratistas de usar los formatos del Sistema de Calidad de la Gobernación de Cundinamarca y por parte de los supervisores la responsabilidad del cumplimiento de dicha obligación."/>
    <s v="Alicia Georgina Baez Diaz"/>
    <d v="2015-10-30T00:00:00"/>
    <n v="1"/>
    <x v="1"/>
    <x v="1"/>
    <d v="2016-01-08T00:00:00"/>
    <m/>
  </r>
  <r>
    <n v="1080"/>
    <s v="Observación de Auditoría Integrada"/>
    <s v="Promoción del Desarrollo Departamental"/>
    <x v="1"/>
    <x v="11"/>
    <d v="2015-09-04T00:00:00"/>
    <s v="La Unidad Administrativa Especial de Vivienda Social, la Secretaria de Agricultura y Desarrollo Rural y la Secretaria de Transporte y Movilidad, debe tomar las acciones necesarias para que sus contratistas (personas naturales y/o jurídicas) utilicen los formatos establecidos dentro del SIGC."/>
    <s v="Mario Daniel Barbosa Rodriguez"/>
    <n v="1"/>
    <s v="Tomar las acciones necesarias para que sus contratistas (personas naturales y/o jurídicas) utilicen los formatos establecidos dentro del SIGC."/>
    <s v="Hermelinda Lopez de Pardo"/>
    <d v="2015-12-22T00:00:00"/>
    <n v="1"/>
    <x v="1"/>
    <x v="1"/>
    <d v="2016-05-25T00:00:00"/>
    <m/>
  </r>
  <r>
    <n v="1081"/>
    <s v="Auditoría Integrada"/>
    <s v="Promoción del Desarrollo Departamental"/>
    <x v="1"/>
    <x v="18"/>
    <d v="2015-09-04T00:00:00"/>
    <s v="En la Meta 480 durante el primer semestre de 2015, la secretaría reporta en la herramienta (Visor), avance de ejecución de dos Consejos Regionales de CTel Operativizados; al respecto no se evidenció las actas de constitución y/o conformación de esos consejos."/>
    <s v="Mario Daniel Barbosa Rodriguez"/>
    <n v="1"/>
    <s v="Hallazgo no gestionado por el responsable"/>
    <s v="Consulta"/>
    <d v="2016-05-24T00:00:00"/>
    <n v="1"/>
    <x v="1"/>
    <x v="2"/>
    <d v="2016-05-25T00:00:00"/>
    <m/>
  </r>
  <r>
    <n v="1082"/>
    <s v="Auditoría Integrada"/>
    <s v="Promoción del Desarrollo Departamental"/>
    <x v="1"/>
    <x v="6"/>
    <d v="2015-09-04T00:00:00"/>
    <s v="Las metas 433 del plan de Desarrollo Departamental, registran a 31 de diciembre de 2014, una ejecución acumulada para el cuatrienio, del 25%, frente a lo programado 75% para el mismo periodo. Se observa en la herramienta visor reportes de ejecución durante vigencias 2012 y 2013; a pesar, que se adelanten gestiones tendientes a ejecutar lo programado para la vigencia 2015, se evidencia que la meta es de difícil cumplimiento respecto al cuatrienio, toda vez que no es viable ejecutar lo faltante de vigencias anteriores, por cuanto esta es una meta de mantenimiento."/>
    <s v="Mario Daniel Barbosa Rodriguez"/>
    <n v="1"/>
    <s v="Reportar en el Plan de Acción los avances correspondientes a la meta 433."/>
    <s v="Nohora Rocio Silva Martinez"/>
    <d v="2015-09-29T00:00:00"/>
    <n v="3"/>
    <x v="1"/>
    <x v="1"/>
    <d v="2015-12-04T00:00:00"/>
    <m/>
  </r>
  <r>
    <n v="1082"/>
    <s v="Auditoría Integrada"/>
    <s v="Promoción del Desarrollo Departamental"/>
    <x v="1"/>
    <x v="6"/>
    <d v="2015-09-04T00:00:00"/>
    <s v="Las metas 433 del plan de Desarrollo Departamental, registran a 31 de diciembre de 2014, una ejecución acumulada para el cuatrienio, del 25%, frente a lo programado 75% para el mismo periodo. Se observa en la herramienta visor reportes de ejecución durante vigencias 2012 y 2013; a pesar, que se adelanten gestiones tendientes a ejecutar lo programado para la vigencia 2015, se evidencia que la meta es de difícil cumplimiento respecto al cuatrienio, toda vez que no es viable ejecutar lo faltante de vigencias anteriores, por cuanto esta es una meta de mantenimiento."/>
    <s v="Mario Daniel Barbosa Rodriguez"/>
    <m/>
    <s v="Se realiza la actualización de la Información que contempla la Meta 433, para la fecha se alcanza un avance del 100% para los años 2012, 2013 y 2014, para el año 2015 se reporta avance del 80%."/>
    <s v="Nohora Rocio Silva Martinez"/>
    <d v="2015-10-30T00:00:00"/>
    <m/>
    <x v="1"/>
    <x v="1"/>
    <d v="2015-12-04T00:00:00"/>
    <m/>
  </r>
  <r>
    <n v="1082"/>
    <s v="Auditoría Integrada"/>
    <s v="Promoción del Desarrollo Departamental"/>
    <x v="1"/>
    <x v="6"/>
    <d v="2015-09-04T00:00:00"/>
    <s v="Las metas 433 del plan de Desarrollo Departamental, registran a 31 de diciembre de 2014, una ejecución acumulada para el cuatrienio, del 25%, frente a lo programado 75% para el mismo periodo. Se observa en la herramienta visor reportes de ejecución durante vigencias 2012 y 2013; a pesar, que se adelanten gestiones tendientes a ejecutar lo programado para la vigencia 2015, se evidencia que la meta es de difícil cumplimiento respecto al cuatrienio, toda vez que no es viable ejecutar lo faltante de vigencias anteriores, por cuanto esta es una meta de mantenimiento."/>
    <s v="Mario Daniel Barbosa Rodriguez"/>
    <m/>
    <s v="Se consolida la información de la Meta 433 de los Programas realizados en competencias laborales."/>
    <s v="Nohora Rocio Silva Martinez"/>
    <d v="2015-10-30T00:00:00"/>
    <m/>
    <x v="1"/>
    <x v="1"/>
    <d v="2015-12-04T00:00:00"/>
    <m/>
  </r>
  <r>
    <n v="1083"/>
    <s v="Observación de Auditoría Integrada"/>
    <s v="Promoción del Desarrollo Departamental"/>
    <x v="1"/>
    <x v="12"/>
    <d v="2015-09-04T00:00:00"/>
    <s v="Las metas 144, 146, 253, 149, 20, 53, 97, 164,187, presentan una ejecución por debajo de lo programado, lo que implica se deben tomar acciones para ejecutar en lo que resta de la vigencia 2015 para el cumplimiento de estas metas."/>
    <s v="Mario Daniel Barbosa Rodriguez"/>
    <n v="1"/>
    <s v="Revisar las actividades para el cumplimiento de las siguientes metas: 20,53,97,144,146,164,187,253."/>
    <s v="Cristian Chavez Salas"/>
    <d v="2016-06-30T00:00:00"/>
    <n v="2"/>
    <x v="1"/>
    <x v="2"/>
    <d v="2016-05-25T00:00:00"/>
    <m/>
  </r>
  <r>
    <n v="1083"/>
    <s v="Observación de Auditoría Integrada"/>
    <s v="Promoción del Desarrollo Departamental"/>
    <x v="1"/>
    <x v="12"/>
    <d v="2015-09-04T00:00:00"/>
    <s v="Las metas 144, 146, 253, 149, 20, 53, 97, 164,187, presentan una ejecución por debajo de lo programado, lo que implica se deben tomar acciones para ejecutar en lo que resta de la vigencia 2015 para el cumplimiento de estas metas."/>
    <s v="Mario Daniel Barbosa Rodriguez"/>
    <m/>
    <s v="Revisar las actividades para el cumplimiento de la meta 149."/>
    <s v="Claudia Marcela Salcedo Ortiz"/>
    <d v="2016-04-30T00:00:00"/>
    <m/>
    <x v="1"/>
    <x v="1"/>
    <d v="2016-05-25T00:00:00"/>
    <m/>
  </r>
  <r>
    <n v="1084"/>
    <s v="Observación de Auditoría Integrada"/>
    <s v="Promoción del Desarrollo Departamental"/>
    <x v="1"/>
    <x v="18"/>
    <d v="2015-09-04T00:00:00"/>
    <s v="En la Secretaría de Ciencia, Tecnología e Innovación, no se observa reportes trimestrales para el seguimiento al Plan de Asistencia Técnica, de conformidad a lo señalado en la Circular No. 08 del 20 de marzo de 2015."/>
    <s v="Mario Daniel Barbosa Rodriguez"/>
    <n v="1"/>
    <s v="Hallazgo no gestionado por el responsable"/>
    <s v="Consulta"/>
    <d v="2016-05-24T00:00:00"/>
    <n v="1"/>
    <x v="1"/>
    <x v="2"/>
    <d v="2016-05-25T00:00:00"/>
    <m/>
  </r>
  <r>
    <n v="1085"/>
    <s v="Observación de Auditoría Integrada"/>
    <s v="Promoción del Desarrollo Departamental"/>
    <x v="1"/>
    <x v="17"/>
    <d v="2015-09-04T00:00:00"/>
    <s v="Se observa en el numeral 6 del artículo 22 del decreto 066 de 2015 que se hace referencia a la provincia de Soacha, pero el artículo 21 -Misión- del citado decreto, solo refiere al Municipio de Soacha."/>
    <s v="Mario Daniel Barbosa Rodriguez"/>
    <n v="1"/>
    <s v="Hallazgo no gestionado por el responsable"/>
    <s v="Consulta"/>
    <d v="2016-05-24T00:00:00"/>
    <n v="1"/>
    <x v="1"/>
    <x v="2"/>
    <d v="2016-05-25T00:00:00"/>
    <m/>
  </r>
  <r>
    <n v="1086"/>
    <s v="Observación de Auditoría Integrada"/>
    <s v="Promoción del Desarrollo Departamental"/>
    <x v="1"/>
    <x v="1"/>
    <d v="2015-09-04T00:00:00"/>
    <s v="Se observa que la Secretaría de Ambiente, asumió las funciones que realizaba la extinta Unidad de Bosques a través de la dirección de Ecosistemas estratégicos y sostenibilidad ambiental del territorio, sin embargo se deben tomar las medidas necesarias para legalizar la entrega a la secretaría, toda vez que existen contratos de vigencias anteriores sin liquidar."/>
    <s v="Mario Daniel Barbosa Rodriguez"/>
    <n v="1"/>
    <s v="Hallazgo no gestionado por el responsable"/>
    <s v="Consulta"/>
    <d v="2016-05-24T00:00:00"/>
    <n v="3"/>
    <x v="1"/>
    <x v="2"/>
    <d v="2018-09-17T00:00:00"/>
    <m/>
  </r>
  <r>
    <n v="1086"/>
    <s v="Observación de Auditoría Integrada"/>
    <s v="Promoción del Desarrollo Departamental"/>
    <x v="1"/>
    <x v="1"/>
    <d v="2015-09-04T00:00:00"/>
    <s v="Se observa que la Secretaría de Ambiente, asumió las funciones que realizaba la extinta Unidad de Bosques a través de la dirección de Ecosistemas estratégicos y sostenibilidad ambiental del territorio, sin embargo se deben tomar las medidas necesarias para legalizar la entrega a la secretaría, toda vez que existen contratos de vigencias anteriores sin liquidar."/>
    <s v="Mario Daniel Barbosa Rodriguez"/>
    <m/>
    <s v="Elaborar el inventario de Contratos/Convenios celebrados por la U.A.E. Bosques de Cundinamarca que se encontraban vigentes a la fecha de su fusión con la Secretaría del Ambiente y que fueron a ésta cedidos/subrogados, en los términos establecidos por el Artículo Quinto del Decreto Ordenanzal No. 0064 de 2015 (abril 01), consignando para cada uno de ellos el estado de avance a la fecha de entrega, al 31/12/2015 y a 31/05/2017."/>
    <s v="Franklin Odwaldo Lozano Beltrán"/>
    <d v="2017-06-15T00:00:00"/>
    <m/>
    <x v="1"/>
    <x v="1"/>
    <d v="2018-09-17T00:00:00"/>
    <m/>
  </r>
  <r>
    <n v="1086"/>
    <s v="Observación de Auditoría Integrada"/>
    <s v="Promoción del Desarrollo Departamental"/>
    <x v="1"/>
    <x v="1"/>
    <d v="2015-09-04T00:00:00"/>
    <s v="Se observa que la Secretaría de Ambiente, asumió las funciones que realizaba la extinta Unidad de Bosques a través de la dirección de Ecosistemas estratégicos y sostenibilidad ambiental del territorio, sin embargo se deben tomar las medidas necesarias para legalizar la entrega a la secretaría, toda vez que existen contratos de vigencias anteriores sin liquidar."/>
    <s v="Mario Daniel Barbosa Rodriguez"/>
    <m/>
    <s v="A partir del 01/06/2017, realizar seguimiento bimestral (cada dos meses) a la gestión y la verificación de la liquidación final de cada uno de los Contratos/Convenios cedidos/subrogados por la UAEBC a la Secretaría del Ambiente que se encuentren en ejecución o por liquidar, reportando las correspondientes evidencias (Informes de Supervisión/Interventoría, Actas de Recibo Parcial/Final, Acta Liquidación)."/>
    <s v="Franklin Odwaldo Lozano Beltrán"/>
    <d v="2017-09-30T00:00:00"/>
    <m/>
    <x v="1"/>
    <x v="1"/>
    <d v="2018-09-17T00:00:00"/>
    <m/>
  </r>
  <r>
    <n v="1087"/>
    <s v="Observación de Auditoría Integrada"/>
    <s v="Promoción del Desarrollo Departamental"/>
    <x v="1"/>
    <x v="6"/>
    <d v="2015-09-04T00:00:00"/>
    <s v="Se observa que los reportes que se realizan a la Secretaria de Planeación de la meta 309, obedecen a No. de personas atendidas y no al 100% de la población económicamente activa, víctima del conflicto armado con procesos de convocatoria competencias laborales, capacitación, creación de empresa."/>
    <s v="Mario Daniel Barbosa Rodriguez"/>
    <n v="1"/>
    <s v="Identificar para la Meta 309 la Línea base de PVCA a atender por parte de la Secretaría de Competitividad y Desarrollo Económico."/>
    <s v="Arnulfo Gutierrez Camargo"/>
    <d v="2015-10-26T00:00:00"/>
    <n v="1"/>
    <x v="1"/>
    <x v="1"/>
    <d v="2016-01-08T00:00:00"/>
    <m/>
  </r>
  <r>
    <n v="1088"/>
    <s v="Observación de Auditoría Integrada"/>
    <s v="Promoción del Desarrollo Departamental"/>
    <x v="1"/>
    <x v="6"/>
    <d v="2015-09-04T00:00:00"/>
    <s v="Aunque la meta 423 se reporta ejecutada al 100% frente a lo programado para el cuatrienio; es decir se crearon 10 Centros Regionales de Emprendimiento y Asistencia Empresarial, se encuentra que dos de estos (Ubaté y Pacho) no están en funcionamiento."/>
    <s v="Mario Daniel Barbosa Rodriguez"/>
    <n v="1"/>
    <s v="El Secretario de Competitividad y Desarrollo Económico junto con el Director de Desarrollo Empresarial, diseñaran un Plan de Contingencia con los funcionarios y personal de apoyo para garantizar la operación de los CREA."/>
    <s v="Arnulfo Gutierrez Camargo"/>
    <d v="2015-10-22T00:00:00"/>
    <n v="2"/>
    <x v="1"/>
    <x v="1"/>
    <d v="2016-01-08T00:00:00"/>
    <m/>
  </r>
  <r>
    <n v="1088"/>
    <s v="Observación de Auditoría Integrada"/>
    <s v="Promoción del Desarrollo Departamental"/>
    <x v="1"/>
    <x v="6"/>
    <d v="2015-09-04T00:00:00"/>
    <s v="Aunque la meta 423 se reporta ejecutada al 100% frente a lo programado para el cuatrienio; es decir se crearon 10 Centros Regionales de Emprendimiento y Asistencia Empresarial, se encuentra que dos de estos (Ubaté y Pacho) no están en funcionamiento."/>
    <s v="Mario Daniel Barbosa Rodriguez"/>
    <m/>
    <s v="Dar cumplimiento al plan de contingencia con los funcionarios y personal de apoyo para garantizar la operación de los CREA."/>
    <s v="Arnulfo Gutierrez Camargo"/>
    <d v="2015-12-10T00:00:00"/>
    <m/>
    <x v="1"/>
    <x v="1"/>
    <d v="2016-01-08T00:00:00"/>
    <m/>
  </r>
  <r>
    <n v="1089"/>
    <s v="Observación de Auditoría Integrada"/>
    <s v="Promoción del Desarrollo Departamental"/>
    <x v="1"/>
    <x v="7"/>
    <d v="2015-09-04T00:00:00"/>
    <s v="El proceso de Promoción del Desarrollo Departamental tiene definidos indicadores que no permiten medir el desempeño del mismo para la toma de decisiones, teniendo en cuenta que al ser proceso misional debe tener indicadores de gestión relacionados con la eficiencia, eficacia y efectividad."/>
    <s v="Mario Daniel Barbosa Rodriguez"/>
    <n v="1"/>
    <s v="Hallazgo no gestionado por el responsable"/>
    <s v="Consulta"/>
    <d v="2016-05-24T00:00:00"/>
    <n v="1"/>
    <x v="1"/>
    <x v="2"/>
    <d v="2016-05-25T00:00:00"/>
    <m/>
  </r>
  <r>
    <n v="1090"/>
    <s v="Observación de Auditoría Integrada"/>
    <s v="Promoción del Desarrollo Departamental"/>
    <x v="1"/>
    <x v="17"/>
    <d v="2015-09-04T00:00:00"/>
    <s v="No se evidencia en la Secretaría Especial para Soacha, la existencia de un plan de acción o plan estratégico, detallado acorde con la Misión y funciones establecidas en el decreto 066 de 2015 para esta dependencia, lo cual no permite verificar ni evaluar el cumplimiento de las actividades y/o metas propuestas. (Decreto 1083 de 2015, Decreto 943 de 2014, Módulo de Planeación y Gestión, Componente Direccionamiento Estratégico, Elemento Planes y Programas y Proyectos)."/>
    <s v="Mario Daniel Barbosa Rodriguez"/>
    <n v="1"/>
    <s v="Hallazgo no gestionado por el responsable"/>
    <s v="Consulta"/>
    <d v="2016-05-24T00:00:00"/>
    <n v="1"/>
    <x v="1"/>
    <x v="2"/>
    <d v="2016-05-25T00:00:00"/>
    <m/>
  </r>
  <r>
    <n v="1095"/>
    <s v="Auditoría Integrada"/>
    <s v="Gestión de Recursos Físicos"/>
    <x v="1"/>
    <x v="10"/>
    <d v="2015-09-24T00:00:00"/>
    <s v="1. Revisado el procedimiento de administración de Bienes inmuebles A-G-FR-003, no se evidencian lineamientos precisos para la administración de los activos, propiedad, planta y equipo del Departamento, no se puede determinar con claridad en que momento las entidades deben informar a la Secretaria General- Dirección de Bienes la compra de un bien inmueble."/>
    <s v="John Jairo Mancera Obando"/>
    <n v="1"/>
    <s v="Reiterar la circular No 15 del 6 de febrero del 2012 a todas las dependencias del Sector Central con el ánimo de dar estricto cumplimiento a lo reglamentado con respecto a la adquisición de bienes inmuebles."/>
    <s v="Diego Alejandro Gonzalez Rivera"/>
    <d v="2016-01-31T00:00:00"/>
    <n v="3"/>
    <x v="1"/>
    <x v="1"/>
    <d v="2016-03-01T00:00:00"/>
    <m/>
  </r>
  <r>
    <n v="1095"/>
    <s v="Auditoría Integrada"/>
    <s v="Gestión de Recursos Físicos"/>
    <x v="1"/>
    <x v="10"/>
    <d v="2015-09-24T00:00:00"/>
    <s v="1. Revisado el procedimiento de administración de Bienes inmuebles A-G-FR-003, no se evidencian lineamientos precisos para la administración de los activos, propiedad, planta y equipo del Departamento, no se puede determinar con claridad en que momento las entidades deben informar a la Secretaria General- Dirección de Bienes la compra de un bien inmueble."/>
    <s v="John Jairo Mancera Obando"/>
    <m/>
    <s v="Modificar las Políticas de Operación del procedimiento &quot;Administración de Bienes Inmuebles&quot;, en cuanto a los lineamientos para el reporte de adquisición de Bienes Inmuebles."/>
    <s v="Diego Alejandro Gonzalez Rivera"/>
    <d v="2016-01-31T00:00:00"/>
    <m/>
    <x v="1"/>
    <x v="2"/>
    <d v="2016-03-01T00:00:00"/>
    <m/>
  </r>
  <r>
    <n v="1095"/>
    <s v="Auditoría Integrada"/>
    <s v="Gestión de Recursos Físicos"/>
    <x v="1"/>
    <x v="10"/>
    <d v="2015-09-24T00:00:00"/>
    <s v="1. Revisado el procedimiento de administración de Bienes inmuebles A-G-FR-003, no se evidencian lineamientos precisos para la administración de los activos, propiedad, planta y equipo del Departamento, no se puede determinar con claridad en que momento las entidades deben informar a la Secretaria General- Dirección de Bienes la compra de un bien inmueble."/>
    <s v="John Jairo Mancera Obando"/>
    <m/>
    <s v="Socializar la nueva versión del procedimiento a las entidades del Sector Central"/>
    <s v="Diego Alejandro Gonzalez Rivera"/>
    <d v="2016-01-31T00:00:00"/>
    <m/>
    <x v="1"/>
    <x v="2"/>
    <d v="2016-03-01T00:00:00"/>
    <m/>
  </r>
  <r>
    <n v="1096"/>
    <s v="Auditoría Integrada"/>
    <s v="Gestión de Recursos Físicos"/>
    <x v="1"/>
    <x v="10"/>
    <d v="2015-09-24T00:00:00"/>
    <s v="2. Se evidencia que el pago de impuestos se efectúa únicamente de los predios registrados en el sistema de información financiera Territorial SGFT-SAP, generando mora en estos pagos y ocasionando sanciones en caso de extemporaneidad."/>
    <s v="John Jairo Mancera Obando"/>
    <n v="1"/>
    <s v="Modificar las políticas de Operación del procedimiento administración de bienes inmuebles."/>
    <s v="Diego Alejandro Gonzalez Rivera"/>
    <d v="2016-01-31T00:00:00"/>
    <n v="2"/>
    <x v="1"/>
    <x v="2"/>
    <d v="2016-03-01T00:00:00"/>
    <m/>
  </r>
  <r>
    <n v="1096"/>
    <s v="Auditoría Integrada"/>
    <s v="Gestión de Recursos Físicos"/>
    <x v="1"/>
    <x v="10"/>
    <d v="2015-09-24T00:00:00"/>
    <s v="2. Se evidencia que el pago de impuestos se efectúa únicamente de los predios registrados en el sistema de información financiera Territorial SGFT-SAP, generando mora en estos pagos y ocasionando sanciones en caso de extemporaneidad."/>
    <s v="John Jairo Mancera Obando"/>
    <m/>
    <s v="Socializar la nueva versión del procedimiento a las entidades del Sector Central."/>
    <s v="Diego Alejandro Gonzalez Rivera"/>
    <d v="2016-01-31T00:00:00"/>
    <m/>
    <x v="1"/>
    <x v="2"/>
    <d v="2016-03-01T00:00:00"/>
    <m/>
  </r>
  <r>
    <n v="1097"/>
    <s v="Auditoría Integrada"/>
    <s v="Gestión de Recursos Físicos"/>
    <x v="1"/>
    <x v="10"/>
    <d v="2015-09-24T00:00:00"/>
    <s v="3. Se evidencia que existen actividades que se ejecutan y que no están procedimentadas ni relacionadas como actividad de otro procedimiento, como: las donaciones que recibe el Departamento de Cundinamarca."/>
    <s v="John Jairo Mancera Obando"/>
    <n v="1"/>
    <s v="Ajustar y socializar la documentación del proceso en cuanto a las políticas de operación cuando se reciban donaciones, incentivos o valores agregados a un contrato."/>
    <s v="Sandra Ines Lozano"/>
    <d v="2016-01-31T00:00:00"/>
    <n v="1"/>
    <x v="1"/>
    <x v="2"/>
    <d v="2016-03-01T00:00:00"/>
    <m/>
  </r>
  <r>
    <n v="1098"/>
    <s v="Auditoría Integrada"/>
    <s v="Gestión de Recursos Físicos"/>
    <x v="1"/>
    <x v="10"/>
    <d v="2015-09-24T00:00:00"/>
    <s v="4. En el paso 16 del procedimiento A-GR-PR-006 Administración y Control del Parque Automotor – se establece como salida el informe mensual del suministro de combustible, siendo este un punto de control del proceso, al solicitar dicho informe se presenta el informe que emite el contratista para la cuenta de cobro, aunado a esto se nos presenta un archivo en Excel en el cual se hace la relación de suministro de combustible."/>
    <s v="John Jairo Mancera Obando"/>
    <n v="1"/>
    <s v="Validar el documento que se utiliza para el análisis del suministro de combustible y definir el formato a legalizar en la herramienta Isolucion."/>
    <s v="Mauricio Jimenez Castillo"/>
    <d v="2016-01-31T00:00:00"/>
    <n v="2"/>
    <x v="1"/>
    <x v="2"/>
    <d v="2016-03-01T00:00:00"/>
    <m/>
  </r>
  <r>
    <n v="1098"/>
    <s v="Auditoría Integrada"/>
    <s v="Gestión de Recursos Físicos"/>
    <x v="1"/>
    <x v="10"/>
    <d v="2015-09-24T00:00:00"/>
    <s v="4. En el paso 16 del procedimiento A-GR-PR-006 Administración y Control del Parque Automotor – se establece como salida el informe mensual del suministro de combustible, siendo este un punto de control del proceso, al solicitar dicho informe se presenta el informe que emite el contratista para la cuenta de cobro, aunado a esto se nos presenta un archivo en Excel en el cual se hace la relación de suministro de combustible."/>
    <s v="John Jairo Mancera Obando"/>
    <m/>
    <s v="Ajustar y socializar la nueva versión del procedimiento Administración y Control del Parque Automotor con el ánimo de brindar lineamientos para la generación del informe de consumo de combustible."/>
    <s v="Mauricio Jimenez Castillo"/>
    <d v="2016-01-31T00:00:00"/>
    <m/>
    <x v="1"/>
    <x v="2"/>
    <d v="2016-03-01T00:00:00"/>
    <m/>
  </r>
  <r>
    <n v="1099"/>
    <s v="Observación de Auditoría Integrada"/>
    <s v="Gestión de Recursos Físicos"/>
    <x v="1"/>
    <x v="10"/>
    <d v="2015-09-24T00:00:00"/>
    <s v="1. Revisión de la normatividad asociada al proceso, evidenciándose el Decreto 419 de 2012 en el normograma (legales Internos y Externos)que corresponde a la Alcaldía de Fusagasugá; igualmente menciona la ordenanza No 196 de 2013, la cual no existe como archivo vinculado"/>
    <s v="John Jairo Mancera Obando"/>
    <n v="1"/>
    <s v="Revisión, ajuste y socialización de los procedimientos del proceso y la normatividad asociada en la caracterización"/>
    <s v="Jose Gabriel Medina Bravo"/>
    <d v="2016-01-31T00:00:00"/>
    <n v="2"/>
    <x v="1"/>
    <x v="2"/>
    <d v="2017-02-27T00:00:00"/>
    <m/>
  </r>
  <r>
    <n v="1099"/>
    <s v="Observación de Auditoría Integrada"/>
    <s v="Gestión de Recursos Físicos"/>
    <x v="1"/>
    <x v="10"/>
    <d v="2015-09-24T00:00:00"/>
    <s v="1. Revisión de la normatividad asociada al proceso, evidenciándose el Decreto 419 de 2012 en el normograma (legales Internos y Externos)que corresponde a la Alcaldía de Fusagasugá; igualmente menciona la ordenanza No 196 de 2013, la cual no existe como archivo vinculado"/>
    <s v="John Jairo Mancera Obando"/>
    <m/>
    <s v="Relizar revisión de la caracterización del proceso y ajustar de ser necesario"/>
    <s v="Jose Gabriel Medina Bravo"/>
    <d v="2016-08-08T00:00:00"/>
    <m/>
    <x v="1"/>
    <x v="1"/>
    <d v="2017-02-27T00:00:00"/>
    <m/>
  </r>
  <r>
    <n v="1100"/>
    <s v="Observación de Auditoría Integrada"/>
    <s v="Gestión de Recursos Físicos"/>
    <x v="1"/>
    <x v="10"/>
    <d v="2015-09-24T00:00:00"/>
    <s v="2. No se observa en las políticas de operación del procedimiento A-GR-PR-006 Administración y Control del Parque Automotor, que se especifique la necesidad de que todo funcionario que haga uso del parque automotor de la Gobernación de Cundinamarca debe tener una comisión de servicios aprobada."/>
    <s v="John Jairo Mancera Obando"/>
    <n v="1"/>
    <s v="Ajustar las políticas de operación con el ánimo de que se especifique la necesidad de que todo funcionario que haga uso del parque automotor de la Gobernación de Cundinamarca debe tener una comisión de servicios aprobada. Una vez ajustado el documento este se debe socializar."/>
    <s v="Mauricio Jimenez Castillo"/>
    <d v="2016-01-31T00:00:00"/>
    <n v="2"/>
    <x v="1"/>
    <x v="2"/>
    <d v="2017-02-27T00:00:00"/>
    <m/>
  </r>
  <r>
    <n v="1100"/>
    <s v="Observación de Auditoría Integrada"/>
    <s v="Gestión de Recursos Físicos"/>
    <x v="1"/>
    <x v="10"/>
    <d v="2015-09-24T00:00:00"/>
    <s v="2. No se observa en las políticas de operación del procedimiento A-GR-PR-006 Administración y Control del Parque Automotor, que se especifique la necesidad de que todo funcionario que haga uso del parque automotor de la Gobernación de Cundinamarca debe tener una comisión de servicios aprobada."/>
    <s v="John Jairo Mancera Obando"/>
    <m/>
    <s v="Realizar actualización y socialización del procedimiento A-GR-PR-006 Administración y Control del Parque Automotor"/>
    <s v="Mauricio Jimenez Castillo"/>
    <d v="2016-07-22T00:00:00"/>
    <m/>
    <x v="1"/>
    <x v="1"/>
    <d v="2017-02-27T00:00:00"/>
    <m/>
  </r>
  <r>
    <n v="1101"/>
    <s v="Observación de Auditoría Integrada"/>
    <s v="Gestión de Recursos Físicos"/>
    <x v="1"/>
    <x v="10"/>
    <d v="2015-09-24T00:00:00"/>
    <s v="3. Revisado el procedimiento de ingreso y egreso de bienes muebles al almacén general, se encuentra que las políticas de operación se refieren solo a egresos."/>
    <s v="John Jairo Mancera Obando"/>
    <n v="1"/>
    <s v="Ajustar las políticas de Operación en el procedimiento de ingreso y egreso de bienes muebles y elementos de consumo al almacén general con el fin de especificar los requisitos para los ingresos y socializar el procedimiento."/>
    <s v="Efrain Garcia Vargas"/>
    <d v="2016-01-31T00:00:00"/>
    <n v="1"/>
    <x v="1"/>
    <x v="1"/>
    <d v="2016-05-16T00:00:00"/>
    <m/>
  </r>
  <r>
    <n v="1102"/>
    <s v="Observación de Auditoría Integrada"/>
    <s v="Gestión de Recursos Físicos"/>
    <x v="1"/>
    <x v="10"/>
    <d v="2015-09-24T00:00:00"/>
    <s v="4. No existen lineamientos implementados para el manejo e identificación de los bienes adquiridos (muebles e inmuebles) por las diferentes Secretarias de la Gobernación, e identificar el rubro del que proviene dicha adquisición (Inversión o Funcionamiento), con el fin de establecer el manejo de los mismos por parte de Almacén, por cuanto se hace necesario implementar controles, capacitaciones y entrenamiento a los usuarios del sistema SGFT-SAP, para la identificación de los bienes adquiridos desde el inicio de la ejecución presupuestal marcando de manera correcta la clase de documento a afectar de acuerdo a lo establecido en el formato identificado con el código A-GF-FR-013 SOLICITUD DE CDP. Se recalca que es desde el inicio para que esté alineado con el proceso."/>
    <s v="John Jairo Mancera Obando"/>
    <n v="1"/>
    <s v="Programar reunión con la Secretaría de Hacienda Dirección de contabilidad con el ánimo de revisar el sistema de información SAP y las actividades necesarias para la identificación de los bienes muebles adquiridos."/>
    <s v="Diego Alejandro Gonzalez Rivera"/>
    <d v="2016-01-31T00:00:00"/>
    <n v="6"/>
    <x v="1"/>
    <x v="2"/>
    <d v="2019-02-14T00:00:00"/>
    <m/>
  </r>
  <r>
    <n v="1102"/>
    <s v="Observación de Auditoría Integrada"/>
    <s v="Gestión de Recursos Físicos"/>
    <x v="1"/>
    <x v="10"/>
    <d v="2015-09-24T00:00:00"/>
    <s v="4. No existen lineamientos implementados para el manejo e identificación de los bienes adquiridos (muebles e inmuebles) por las diferentes Secretarias de la Gobernación, e identificar el rubro del que proviene dicha adquisición (Inversión o Funcionamiento), con el fin de establecer el manejo de los mismos por parte de Almacén, por cuanto se hace necesario implementar controles, capacitaciones y entrenamiento a los usuarios del sistema SGFT-SAP, para la identificación de los bienes adquiridos desde el inicio de la ejecución presupuestal marcando de manera correcta la clase de documento a afectar de acuerdo a lo establecido en el formato identificado con el código A-GF-FR-013 SOLICITUD DE CDP. Se recalca que es desde el inicio para que esté alineado con el proceso."/>
    <s v="John Jairo Mancera Obando"/>
    <m/>
    <s v="Ajustar el procedimiento de ingreso y egreso de bienes muebles y elementos de consumo al almacén general con el fin de especificar los requisitos y controles para los ingresos."/>
    <s v="Efrain Garcia Vargas"/>
    <d v="2016-01-31T00:00:00"/>
    <m/>
    <x v="1"/>
    <x v="1"/>
    <d v="2019-02-14T00:00:00"/>
    <m/>
  </r>
  <r>
    <n v="1102"/>
    <s v="Observación de Auditoría Integrada"/>
    <s v="Gestión de Recursos Físicos"/>
    <x v="1"/>
    <x v="10"/>
    <d v="2015-09-24T00:00:00"/>
    <s v="4. No existen lineamientos implementados para el manejo e identificación de los bienes adquiridos (muebles e inmuebles) por las diferentes Secretarias de la Gobernación, e identificar el rubro del que proviene dicha adquisición (Inversión o Funcionamiento), con el fin de establecer el manejo de los mismos por parte de Almacén, por cuanto se hace necesario implementar controles, capacitaciones y entrenamiento a los usuarios del sistema SGFT-SAP, para la identificación de los bienes adquiridos desde el inicio de la ejecución presupuestal marcando de manera correcta la clase de documento a afectar de acuerdo a lo establecido en el formato identificado con el código A-GF-FR-013 SOLICITUD DE CDP. Se recalca que es desde el inicio para que esté alineado con el proceso."/>
    <s v="John Jairo Mancera Obando"/>
    <m/>
    <s v="Solicitar capacitaciones y entrenamiento a los usuarios del sistema SGFT-SAP, para la identificación y clasificación de los bienes adquiridos desde el inicio de la ejecución presupuestal"/>
    <s v="Efrain Garcia Vargas"/>
    <d v="2016-01-31T00:00:00"/>
    <m/>
    <x v="1"/>
    <x v="2"/>
    <d v="2019-02-14T00:00:00"/>
    <m/>
  </r>
  <r>
    <n v="1102"/>
    <s v="Observación de Auditoría Integrada"/>
    <s v="Gestión de Recursos Físicos"/>
    <x v="1"/>
    <x v="10"/>
    <d v="2015-09-24T00:00:00"/>
    <s v="4. No existen lineamientos implementados para el manejo e identificación de los bienes adquiridos (muebles e inmuebles) por las diferentes Secretarias de la Gobernación, e identificar el rubro del que proviene dicha adquisición (Inversión o Funcionamiento), con el fin de establecer el manejo de los mismos por parte de Almacén, por cuanto se hace necesario implementar controles, capacitaciones y entrenamiento a los usuarios del sistema SGFT-SAP, para la identificación de los bienes adquiridos desde el inicio de la ejecución presupuestal marcando de manera correcta la clase de documento a afectar de acuerdo a lo establecido en el formato identificado con el código A-GF-FR-013 SOLICITUD DE CDP. Se recalca que es desde el inicio para que esté alineado con el proceso."/>
    <s v="John Jairo Mancera Obando"/>
    <m/>
    <s v="Cargue evidencias Reunión de reunión realizada con la Secretaría de Hacienda"/>
    <s v="Efrain Garcia Vargas"/>
    <d v="2016-07-22T00:00:00"/>
    <m/>
    <x v="1"/>
    <x v="2"/>
    <d v="2019-02-14T00:00:00"/>
    <m/>
  </r>
  <r>
    <n v="1102"/>
    <s v="Observación de Auditoría Integrada"/>
    <s v="Gestión de Recursos Físicos"/>
    <x v="1"/>
    <x v="10"/>
    <d v="2015-09-24T00:00:00"/>
    <s v="4. No existen lineamientos implementados para el manejo e identificación de los bienes adquiridos (muebles e inmuebles) por las diferentes Secretarias de la Gobernación, e identificar el rubro del que proviene dicha adquisición (Inversión o Funcionamiento), con el fin de establecer el manejo de los mismos por parte de Almacén, por cuanto se hace necesario implementar controles, capacitaciones y entrenamiento a los usuarios del sistema SGFT-SAP, para la identificación de los bienes adquiridos desde el inicio de la ejecución presupuestal marcando de manera correcta la clase de documento a afectar de acuerdo a lo establecido en el formato identificado con el código A-GF-FR-013 SOLICITUD DE CDP. Se recalca que es desde el inicio para que esté alineado con el proceso."/>
    <s v="John Jairo Mancera Obando"/>
    <m/>
    <s v="Realizar seguimiento a la solicitud de capacitación efectuada a la secretaria de TIC´s"/>
    <s v="Efrain Garcia Vargas"/>
    <d v="2016-07-22T00:00:00"/>
    <m/>
    <x v="1"/>
    <x v="2"/>
    <d v="2019-02-14T00:00:00"/>
    <m/>
  </r>
  <r>
    <n v="1102"/>
    <s v="Observación de Auditoría Integrada"/>
    <s v="Gestión de Recursos Físicos"/>
    <x v="1"/>
    <x v="10"/>
    <d v="2015-09-24T00:00:00"/>
    <s v="4. No existen lineamientos implementados para el manejo e identificación de los bienes adquiridos (muebles e inmuebles) por las diferentes Secretarias de la Gobernación, e identificar el rubro del que proviene dicha adquisición (Inversión o Funcionamiento), con el fin de establecer el manejo de los mismos por parte de Almacén, por cuanto se hace necesario implementar controles, capacitaciones y entrenamiento a los usuarios del sistema SGFT-SAP, para la identificación de los bienes adquiridos desde el inicio de la ejecución presupuestal marcando de manera correcta la clase de documento a afectar de acuerdo a lo establecido en el formato identificado con el código A-GF-FR-013 SOLICITUD DE CDP. Se recalca que es desde el inicio para que esté alineado con el proceso."/>
    <s v="John Jairo Mancera Obando"/>
    <m/>
    <s v="Emitir circular a los usuarios SAP del nivel central, en la que se especifique la identificación del tipo de bien adquirido y se dicten los parámetros para identificar el rubro del cual provienen (Inversión o funcionamiento). Esto de conformidad con las diferentes reuniones realizadas en el marco de depuración contable, comité de sostenibilidad contable y construcción de lineamientos de sostenibilidad contable con las entidades involucradas."/>
    <s v="Nestor Alonso Guerrero Neme"/>
    <d v="2017-12-29T00:00:00"/>
    <m/>
    <x v="1"/>
    <x v="2"/>
    <d v="2019-02-14T00:00:00"/>
    <m/>
  </r>
  <r>
    <n v="1103"/>
    <s v="Observación de Auditoría Integrada"/>
    <s v="Gestión de Recursos Físicos"/>
    <x v="1"/>
    <x v="10"/>
    <d v="2015-09-24T00:00:00"/>
    <s v="5. En el procedimiento A-GR-PR-006 Administración y Control del Parque Automotor – No se hace referencia para el préstamo de vehículos automotores a Contratistas en cumplimiento de sus obligaciones contractuales; no se observa de manera clara el paso que indique el tipo de mantenimiento (Preventivo y Correctivo), y sus acciones relacionadas.. En el paso 8 del procedimiento, se establece como salida el formato A-GR-FR-007 – programación de vehículos, sin embargo se pegan varias hojas formando una sábana y se diligencia en lápiz"/>
    <s v="John Jairo Mancera Obando"/>
    <n v="1"/>
    <s v="Ajustar las políticas de operación de acuerdo a la circular No. 19 de indicando los aspectos a tener en cuenta en el transporte de funcionarios y contratistas de acuerdo al cumplimiento de sus obligaciones contractuales."/>
    <s v="Mauricio Jimenez Castillo"/>
    <d v="2016-01-31T00:00:00"/>
    <n v="6"/>
    <x v="1"/>
    <x v="2"/>
    <d v="2019-02-14T00:00:00"/>
    <m/>
  </r>
  <r>
    <n v="1103"/>
    <s v="Observación de Auditoría Integrada"/>
    <s v="Gestión de Recursos Físicos"/>
    <x v="1"/>
    <x v="10"/>
    <d v="2015-09-24T00:00:00"/>
    <s v="5. En el procedimiento A-GR-PR-006 Administración y Control del Parque Automotor – No se hace referencia para el préstamo de vehículos automotores a Contratistas en cumplimiento de sus obligaciones contractuales; no se observa de manera clara el paso que indique el tipo de mantenimiento (Preventivo y Correctivo), y sus acciones relacionadas.. En el paso 8 del procedimiento, se establece como salida el formato A-GR-FR-007 – programación de vehículos, sin embargo se pegan varias hojas formando una sábana y se diligencia en lápiz"/>
    <s v="John Jairo Mancera Obando"/>
    <m/>
    <s v="Ajustar el procedimiento Administración del parque automotor con el ánimo de que se especifique el tipo de mantenimiento a realizar."/>
    <s v="Mauricio Jimenez Castillo"/>
    <d v="2016-01-31T00:00:00"/>
    <m/>
    <x v="1"/>
    <x v="2"/>
    <d v="2019-02-14T00:00:00"/>
    <m/>
  </r>
  <r>
    <n v="1103"/>
    <s v="Observación de Auditoría Integrada"/>
    <s v="Gestión de Recursos Físicos"/>
    <x v="1"/>
    <x v="10"/>
    <d v="2015-09-24T00:00:00"/>
    <s v="5. En el procedimiento A-GR-PR-006 Administración y Control del Parque Automotor – No se hace referencia para el préstamo de vehículos automotores a Contratistas en cumplimiento de sus obligaciones contractuales; no se observa de manera clara el paso que indique el tipo de mantenimiento (Preventivo y Correctivo), y sus acciones relacionadas.. En el paso 8 del procedimiento, se establece como salida el formato A-GR-FR-007 – programación de vehículos, sin embargo se pegan varias hojas formando una sábana y se diligencia en lápiz"/>
    <s v="John Jairo Mancera Obando"/>
    <m/>
    <s v="Ajustar el formato A-GR-FR-007 – programación de vehículos con el ánimo de facilitar su registro e implementar su diligenciamiento en forma digital."/>
    <s v="Mauricio Jimenez Castillo"/>
    <d v="2016-01-31T00:00:00"/>
    <m/>
    <x v="1"/>
    <x v="2"/>
    <d v="2019-02-14T00:00:00"/>
    <m/>
  </r>
  <r>
    <n v="1103"/>
    <s v="Observación de Auditoría Integrada"/>
    <s v="Gestión de Recursos Físicos"/>
    <x v="1"/>
    <x v="10"/>
    <d v="2015-09-24T00:00:00"/>
    <s v="5. En el procedimiento A-GR-PR-006 Administración y Control del Parque Automotor – No se hace referencia para el préstamo de vehículos automotores a Contratistas en cumplimiento de sus obligaciones contractuales; no se observa de manera clara el paso que indique el tipo de mantenimiento (Preventivo y Correctivo), y sus acciones relacionadas.. En el paso 8 del procedimiento, se establece como salida el formato A-GR-FR-007 – programación de vehículos, sin embargo se pegan varias hojas formando una sábana y se diligencia en lápiz"/>
    <s v="John Jairo Mancera Obando"/>
    <m/>
    <s v="Realizar actualización y socialización del procedimiento A-GR-PR-006 Administración y Control del Parque Automotor"/>
    <s v="Mauricio Jimenez Castillo"/>
    <d v="2016-07-22T00:00:00"/>
    <m/>
    <x v="1"/>
    <x v="1"/>
    <d v="2019-02-14T00:00:00"/>
    <m/>
  </r>
  <r>
    <n v="1103"/>
    <s v="Observación de Auditoría Integrada"/>
    <s v="Gestión de Recursos Físicos"/>
    <x v="1"/>
    <x v="10"/>
    <d v="2015-09-24T00:00:00"/>
    <s v="5. En el procedimiento A-GR-PR-006 Administración y Control del Parque Automotor – No se hace referencia para el préstamo de vehículos automotores a Contratistas en cumplimiento de sus obligaciones contractuales; no se observa de manera clara el paso que indique el tipo de mantenimiento (Preventivo y Correctivo), y sus acciones relacionadas.. En el paso 8 del procedimiento, se establece como salida el formato A-GR-FR-007 – programación de vehículos, sin embargo se pegan varias hojas formando una sábana y se diligencia en lápiz"/>
    <s v="John Jairo Mancera Obando"/>
    <m/>
    <s v="Relizar seguimiento a la solicitud enviada a la secretaria TIC´S respecto a la actualizacion formato A-GR-FR-007 – programación de vehículos"/>
    <s v="Mauricio Jimenez Castillo"/>
    <d v="2016-07-22T00:00:00"/>
    <m/>
    <x v="1"/>
    <x v="2"/>
    <d v="2019-02-14T00:00:00"/>
    <m/>
  </r>
  <r>
    <n v="1103"/>
    <s v="Observación de Auditoría Integrada"/>
    <s v="Gestión de Recursos Físicos"/>
    <x v="1"/>
    <x v="10"/>
    <d v="2015-09-24T00:00:00"/>
    <s v="5. En el procedimiento A-GR-PR-006 Administración y Control del Parque Automotor – No se hace referencia para el préstamo de vehículos automotores a Contratistas en cumplimiento de sus obligaciones contractuales; no se observa de manera clara el paso que indique el tipo de mantenimiento (Preventivo y Correctivo), y sus acciones relacionadas.. En el paso 8 del procedimiento, se establece como salida el formato A-GR-FR-007 – programación de vehículos, sin embargo se pegan varias hojas formando una sábana y se diligencia en lápiz"/>
    <s v="John Jairo Mancera Obando"/>
    <m/>
    <s v="Actualizar el procedimiento A-GR-PR-06 &quot;Administración y Control del Parque Automotor&quot; referenciado, dando claridad a la utilización del aplicativo desde función pública para el registro de comisiones. (Hecho por el cual ya actualmente No se utiliza el formato A-GR-FR-007 y por lo mismo, éste fue retirado del procedimiento anteriormente"/>
    <s v="Jose Gabriel Medina Bravo"/>
    <d v="2018-12-14T00:00:00"/>
    <m/>
    <x v="1"/>
    <x v="2"/>
    <d v="2019-02-14T00:00:00"/>
    <m/>
  </r>
  <r>
    <n v="1104"/>
    <s v="Auditoria Interna"/>
    <s v="Gestión de Recursos Físicos"/>
    <x v="1"/>
    <x v="1"/>
    <d v="2015-09-24T00:00:00"/>
    <s v="1. La Secretaría del Ambiente no ha actualizado la base de datos de los bienes inmuebles de propiedad del Departamento, evidenciándose oficio de respuesta al requerimiento de la Secretaria General, en fecha de 13 de agosto de 2015 firmado por la Secretaria de Ambiente, en el que manifiesta: “…por pate de la Secretaría de Ambiente y que debido a que no cuentan con la totalidad de la información requerida por la Dirección de Bienes e Inventarios NO han podido ser ingresados como bienes del Departamento”."/>
    <s v="John Jairo Mancera Obando"/>
    <n v="1"/>
    <s v="Reiterar comunicación donde se indique la documentación necesaria para actualizar la base de datos de los bienes inmuebles del departamento a través del sistema SAP, teniendo en cuenta las nuevas adquisiciones y los predios no reportados de manera correcta. "/>
    <s v="Diego Alejandro Gonzalez Rivera"/>
    <d v="2016-01-31T00:00:00"/>
    <n v="8"/>
    <x v="1"/>
    <x v="1"/>
    <d v="2018-09-21T00:00:00"/>
    <m/>
  </r>
  <r>
    <n v="1104"/>
    <s v="Auditoria Interna"/>
    <s v="Gestión de Recursos Físicos"/>
    <x v="1"/>
    <x v="1"/>
    <d v="2015-09-24T00:00:00"/>
    <s v="1. La Secretaría del Ambiente no ha actualizado la base de datos de los bienes inmuebles de propiedad del Departamento, evidenciándose oficio de respuesta al requerimiento de la Secretaria General, en fecha de 13 de agosto de 2015 firmado por la Secretaria de Ambiente, en el que manifiesta: “…por pate de la Secretaría de Ambiente y que debido a que no cuentan con la totalidad de la información requerida por la Dirección de Bienes e Inventarios NO han podido ser ingresados como bienes del Departamento”."/>
    <s v="John Jairo Mancera Obando"/>
    <m/>
    <s v="Remitir los títulos de propiedad y registro del Agustín Codazzi de los bienes inmuebles adquiridos por la Secretaria de Medio Ambiente al procesos e Gestión de Recursos Físicos con el fin de actualizar la base de datos de bienes Inmuebles del departamento a través del sistema SAP "/>
    <s v="Marcela Orduz Quijano"/>
    <d v="2016-01-31T00:00:00"/>
    <m/>
    <x v="1"/>
    <x v="2"/>
    <d v="2018-09-21T00:00:00"/>
    <m/>
  </r>
  <r>
    <n v="1104"/>
    <s v="Auditoria Interna"/>
    <s v="Gestión de Recursos Físicos"/>
    <x v="1"/>
    <x v="1"/>
    <d v="2015-09-24T00:00:00"/>
    <s v="1. La Secretaría del Ambiente no ha actualizado la base de datos de los bienes inmuebles de propiedad del Departamento, evidenciándose oficio de respuesta al requerimiento de la Secretaria General, en fecha de 13 de agosto de 2015 firmado por la Secretaria de Ambiente, en el que manifiesta: “…por pate de la Secretaría de Ambiente y que debido a que no cuentan con la totalidad de la información requerida por la Dirección de Bienes e Inventarios NO han podido ser ingresados como bienes del Departamento”."/>
    <s v="John Jairo Mancera Obando"/>
    <m/>
    <s v="Ajustar las políticas de operación y actividades del procedimiento Administración de Bienes Inmuebles a fin de especificar los requisitos para reportar un bien inmueble adquirido para la actualización de la base de datos de predios del departamento. "/>
    <s v="Diego Alejandro Gonzalez Rivera"/>
    <d v="2016-01-31T00:00:00"/>
    <m/>
    <x v="1"/>
    <x v="2"/>
    <d v="2018-09-21T00:00:00"/>
    <m/>
  </r>
  <r>
    <n v="1104"/>
    <s v="Auditoria Interna"/>
    <s v="Gestión de Recursos Físicos"/>
    <x v="1"/>
    <x v="1"/>
    <d v="2015-09-24T00:00:00"/>
    <s v="1. La Secretaría del Ambiente no ha actualizado la base de datos de los bienes inmuebles de propiedad del Departamento, evidenciándose oficio de respuesta al requerimiento de la Secretaria General, en fecha de 13 de agosto de 2015 firmado por la Secretaria de Ambiente, en el que manifiesta: “…por pate de la Secretaría de Ambiente y que debido a que no cuentan con la totalidad de la información requerida por la Dirección de Bienes e Inventarios NO han podido ser ingresados como bienes del Departamento”."/>
    <s v="John Jairo Mancera Obando"/>
    <m/>
    <s v="Socializar la nueva versión del procedimiento "/>
    <s v="Diego Alejandro Gonzalez Rivera"/>
    <d v="2016-01-31T00:00:00"/>
    <m/>
    <x v="1"/>
    <x v="2"/>
    <d v="2018-09-21T00:00:00"/>
    <m/>
  </r>
  <r>
    <n v="1104"/>
    <s v="Auditoria Interna"/>
    <s v="Gestión de Recursos Físicos"/>
    <x v="1"/>
    <x v="1"/>
    <d v="2015-09-24T00:00:00"/>
    <s v="1. La Secretaría del Ambiente no ha actualizado la base de datos de los bienes inmuebles de propiedad del Departamento, evidenciándose oficio de respuesta al requerimiento de la Secretaria General, en fecha de 13 de agosto de 2015 firmado por la Secretaria de Ambiente, en el que manifiesta: “…por pate de la Secretaría de Ambiente y que debido a que no cuentan con la totalidad de la información requerida por la Dirección de Bienes e Inventarios NO han podido ser ingresados como bienes del Departamento”."/>
    <s v="John Jairo Mancera Obando"/>
    <m/>
    <s v="llevar a cabo reunión de seguimiento con la Secretaria del Ambiente a fin de validar el cumplimiento de la nueva versión del procedimiento "/>
    <s v="Diego Alejandro Gonzalez Rivera"/>
    <d v="2016-01-31T00:00:00"/>
    <m/>
    <x v="1"/>
    <x v="2"/>
    <d v="2018-09-21T00:00:00"/>
    <m/>
  </r>
  <r>
    <n v="1104"/>
    <s v="Auditoria Interna"/>
    <s v="Gestión de Recursos Físicos"/>
    <x v="1"/>
    <x v="1"/>
    <d v="2015-09-24T00:00:00"/>
    <s v="1. La Secretaría del Ambiente no ha actualizado la base de datos de los bienes inmuebles de propiedad del Departamento, evidenciándose oficio de respuesta al requerimiento de la Secretaria General, en fecha de 13 de agosto de 2015 firmado por la Secretaria de Ambiente, en el que manifiesta: “…por pate de la Secretaría de Ambiente y que debido a que no cuentan con la totalidad de la información requerida por la Dirección de Bienes e Inventarios NO han podido ser ingresados como bienes del Departamento”."/>
    <s v="John Jairo Mancera Obando"/>
    <m/>
    <s v="Socializar y capacitar en el procedimiento a los funcionarios de la Secretaría de ambiente"/>
    <s v="Sandra Ines Lozano"/>
    <d v="2016-07-22T00:00:00"/>
    <m/>
    <x v="1"/>
    <x v="2"/>
    <d v="2018-09-21T00:00:00"/>
    <m/>
  </r>
  <r>
    <n v="1104"/>
    <s v="Auditoria Interna"/>
    <s v="Gestión de Recursos Físicos"/>
    <x v="1"/>
    <x v="1"/>
    <d v="2015-09-24T00:00:00"/>
    <s v="1. La Secretaría del Ambiente no ha actualizado la base de datos de los bienes inmuebles de propiedad del Departamento, evidenciándose oficio de respuesta al requerimiento de la Secretaria General, en fecha de 13 de agosto de 2015 firmado por la Secretaria de Ambiente, en el que manifiesta: “…por pate de la Secretaría de Ambiente y que debido a que no cuentan con la totalidad de la información requerida por la Dirección de Bienes e Inventarios NO han podido ser ingresados como bienes del Departamento”."/>
    <s v="John Jairo Mancera Obando"/>
    <m/>
    <s v="Actualizar el sistema SAP de acuerdo con la infromación remitida por parte de la secrtaria de medio ambiente"/>
    <s v="Sandra Ines Lozano"/>
    <d v="2016-08-05T00:00:00"/>
    <m/>
    <x v="1"/>
    <x v="2"/>
    <d v="2018-09-21T00:00:00"/>
    <m/>
  </r>
  <r>
    <n v="1104"/>
    <s v="Auditoria Interna"/>
    <s v="Gestión de Recursos Físicos"/>
    <x v="1"/>
    <x v="1"/>
    <d v="2015-09-24T00:00:00"/>
    <s v="1. La Secretaría del Ambiente no ha actualizado la base de datos de los bienes inmuebles de propiedad del Departamento, evidenciándose oficio de respuesta al requerimiento de la Secretaria General, en fecha de 13 de agosto de 2015 firmado por la Secretaria de Ambiente, en el que manifiesta: “…por pate de la Secretaría de Ambiente y que debido a que no cuentan con la totalidad de la información requerida por la Dirección de Bienes e Inventarios NO han podido ser ingresados como bienes del Departamento”."/>
    <s v="John Jairo Mancera Obando"/>
    <m/>
    <s v="Gestionar ante la Secretaría General - Dirección de Bienes e Inventarios, el reporte SAP de los predios adquiridos por el Departamento desde la vigencia 2014 hasta la fecha y hacer un cruce de esta información con la base de predios de la Secretaría del Ambiente."/>
    <s v="Andrea del Pilar Torres Casas"/>
    <d v="2018-12-31T00:00:00"/>
    <m/>
    <x v="1"/>
    <x v="1"/>
    <d v="2018-09-21T00:00:00"/>
    <m/>
  </r>
  <r>
    <n v="1105"/>
    <s v="Auditoría Integrada"/>
    <s v="Gestión de Recursos Físicos"/>
    <x v="1"/>
    <x v="16"/>
    <d v="2015-09-24T00:00:00"/>
    <s v="2. La Secretaría de Gobierno no tiene actualizada la base de datos de activos , propiedades, planta y equipos del Departamento, evidenciándose sin atender la reiteración de solicitud de información relacionada de fecha 30 julio de 2015, firmada por el Director de Bienes e Inventarios de la Secretaría General y contratos de compra venta, como por ejemplo: • Contrato SGO-068 DE 2014 de fecha 31 de Julio de 2014, pedido 4500018787, CDP 7000055320 (R5- Contratos / Convenios con cargo a presupuesto de inversión, diferente a compra de activos) cuyo objeto es: Compra de vehículos de Acción rápida tipo forestal para dotar a los cuerpos operativos y de bomberos con el fin de prevenir, mitigar y atender el riesgo de desastres en el Departamento de Cundinamarca, por valor de $3.999.680.000. • Contrato SGO-162 DE 2014 de fecha 3 de Septiembre de 2014 - Pedido 4500019162, CDP 7000056249 (R5- Contratos / Convenios con cargo a presupuesto de inversión, diferente a compra de activos), cuyo objeto es: Suministro de materiales y elementos tecnológicos, encaminados a fortalecer la seguridad y convivencia ciudadana de las 15 provincias del Departamento de Cundinamarca, por valor de $ 27.600.000. • Contrato SGO-241 de 2014 de fecha 7 de Noviembre de 2014 - pedido 4500019668, CDP 7000058825, (R-6 Compra de activos fijos), CDP 7000059490, 7000059469 (R5- Contratos / Convenios con cargo a presupuesto de inversión, diferente a compra de activos) , cuyo objeto es: Compra de Motocicletas para cuerpo de Bomberos Municipales y Fuerza Pública del Departamento de Cundinamarca de acuerdo a las especificaciones y cantidades establecidas (36 para el cuerpo de bomberos, 40 150 cc para inteligencia policial, 51 Ejercito Nacional y 37 Policía), por valor de: $ 2.193.865.976. "/>
    <s v="John Jairo Mancera Obando"/>
    <n v="1"/>
    <s v="No se formuló corrección"/>
    <s v="Jeronimo Gordillo Navarrete"/>
    <d v="2016-03-01T00:00:00"/>
    <n v="6"/>
    <x v="1"/>
    <x v="2"/>
    <d v="2016-03-01T00:00:00"/>
    <m/>
  </r>
  <r>
    <n v="1105"/>
    <s v="Auditoría Integrada"/>
    <s v="Gestión de Recursos Físicos"/>
    <x v="1"/>
    <x v="16"/>
    <d v="2015-09-24T00:00:00"/>
    <s v="2. La Secretaría de Gobierno no tiene actualizada la base de datos de activos , propiedades, planta y equipos del Departamento, evidenciándose sin atender la reiteración de solicitud de información relacionada de fecha 30 julio de 2015, firmada por el Director de Bienes e Inventarios de la Secretaría General y contratos de compra venta, como por ejemplo: • Contrato SGO-068 DE 2014 de fecha 31 de Julio de 2014, pedido 4500018787, CDP 7000055320 (R5- Contratos / Convenios con cargo a presupuesto de inversión, diferente a compra de activos) cuyo objeto es: Compra de vehículos de Acción rápida tipo forestal para dotar a los cuerpos operativos y de bomberos con el fin de prevenir, mitigar y atender el riesgo de desastres en el Departamento de Cundinamarca, por valor de $3.999.680.000. • Contrato SGO-162 DE 2014 de fecha 3 de Septiembre de 2014 - Pedido 4500019162, CDP 7000056249 (R5- Contratos / Convenios con cargo a presupuesto de inversión, diferente a compra de activos), cuyo objeto es: Suministro de materiales y elementos tecnológicos, encaminados a fortalecer la seguridad y convivencia ciudadana de las 15 provincias del Departamento de Cundinamarca, por valor de $ 27.600.000. • Contrato SGO-241 de 2014 de fecha 7 de Noviembre de 2014 - pedido 4500019668, CDP 7000058825, (R-6 Compra de activos fijos), CDP 7000059490, 7000059469 (R5- Contratos / Convenios con cargo a presupuesto de inversión, diferente a compra de activos) , cuyo objeto es: Compra de Motocicletas para cuerpo de Bomberos Municipales y Fuerza Pública del Departamento de Cundinamarca de acuerdo a las especificaciones y cantidades establecidas (36 para el cuerpo de bomberos, 40 150 cc para inteligencia policial, 51 Ejercito Nacional y 37 Policía), por valor de: $ 2.193.865.976. "/>
    <s v="John Jairo Mancera Obando"/>
    <m/>
    <s v="La Secretaria de Gobierno reportará las adquisiciones de los contratos: Contrato SGO-068, Contrato SGO-162 y el Contrato SGO-241 de la vigencia 2014"/>
    <s v="Jeronimo Gordillo Navarrete"/>
    <d v="2016-01-31T00:00:00"/>
    <m/>
    <x v="1"/>
    <x v="2"/>
    <d v="2016-03-01T00:00:00"/>
    <m/>
  </r>
  <r>
    <n v="1105"/>
    <s v="Auditoría Integrada"/>
    <s v="Gestión de Recursos Físicos"/>
    <x v="1"/>
    <x v="16"/>
    <d v="2015-09-24T00:00:00"/>
    <s v="2. La Secretaría de Gobierno no tiene actualizada la base de datos de activos , propiedades, planta y equipos del Departamento, evidenciándose sin atender la reiteración de solicitud de información relacionada de fecha 30 julio de 2015, firmada por el Director de Bienes e Inventarios de la Secretaría General y contratos de compra venta, como por ejemplo: • Contrato SGO-068 DE 2014 de fecha 31 de Julio de 2014, pedido 4500018787, CDP 7000055320 (R5- Contratos / Convenios con cargo a presupuesto de inversión, diferente a compra de activos) cuyo objeto es: Compra de vehículos de Acción rápida tipo forestal para dotar a los cuerpos operativos y de bomberos con el fin de prevenir, mitigar y atender el riesgo de desastres en el Departamento de Cundinamarca, por valor de $3.999.680.000. • Contrato SGO-162 DE 2014 de fecha 3 de Septiembre de 2014 - Pedido 4500019162, CDP 7000056249 (R5- Contratos / Convenios con cargo a presupuesto de inversión, diferente a compra de activos), cuyo objeto es: Suministro de materiales y elementos tecnológicos, encaminados a fortalecer la seguridad y convivencia ciudadana de las 15 provincias del Departamento de Cundinamarca, por valor de $ 27.600.000. • Contrato SGO-241 de 2014 de fecha 7 de Noviembre de 2014 - pedido 4500019668, CDP 7000058825, (R-6 Compra de activos fijos), CDP 7000059490, 7000059469 (R5- Contratos / Convenios con cargo a presupuesto de inversión, diferente a compra de activos) , cuyo objeto es: Compra de Motocicletas para cuerpo de Bomberos Municipales y Fuerza Pública del Departamento de Cundinamarca de acuerdo a las especificaciones y cantidades establecidas (36 para el cuerpo de bomberos, 40 150 cc para inteligencia policial, 51 Ejercito Nacional y 37 Policía), por valor de: $ 2.193.865.976. "/>
    <s v="John Jairo Mancera Obando"/>
    <m/>
    <s v="La Dirección de Bienes con la información reportada por la Secretaría de Gobierno actualizará la base de datos de activos, propiedades, planta y equipos del Departamento."/>
    <s v="Efrain Garcia Vargas"/>
    <d v="2016-01-31T00:00:00"/>
    <m/>
    <x v="1"/>
    <x v="2"/>
    <d v="2016-03-01T00:00:00"/>
    <m/>
  </r>
  <r>
    <n v="1105"/>
    <s v="Auditoría Integrada"/>
    <s v="Gestión de Recursos Físicos"/>
    <x v="1"/>
    <x v="16"/>
    <d v="2015-09-24T00:00:00"/>
    <s v="2. La Secretaría de Gobierno no tiene actualizada la base de datos de activos , propiedades, planta y equipos del Departamento, evidenciándose sin atender la reiteración de solicitud de información relacionada de fecha 30 julio de 2015, firmada por el Director de Bienes e Inventarios de la Secretaría General y contratos de compra venta, como por ejemplo: • Contrato SGO-068 DE 2014 de fecha 31 de Julio de 2014, pedido 4500018787, CDP 7000055320 (R5- Contratos / Convenios con cargo a presupuesto de inversión, diferente a compra de activos) cuyo objeto es: Compra de vehículos de Acción rápida tipo forestal para dotar a los cuerpos operativos y de bomberos con el fin de prevenir, mitigar y atender el riesgo de desastres en el Departamento de Cundinamarca, por valor de $3.999.680.000. • Contrato SGO-162 DE 2014 de fecha 3 de Septiembre de 2014 - Pedido 4500019162, CDP 7000056249 (R5- Contratos / Convenios con cargo a presupuesto de inversión, diferente a compra de activos), cuyo objeto es: Suministro de materiales y elementos tecnológicos, encaminados a fortalecer la seguridad y convivencia ciudadana de las 15 provincias del Departamento de Cundinamarca, por valor de $ 27.600.000. • Contrato SGO-241 de 2014 de fecha 7 de Noviembre de 2014 - pedido 4500019668, CDP 7000058825, (R-6 Compra de activos fijos), CDP 7000059490, 7000059469 (R5- Contratos / Convenios con cargo a presupuesto de inversión, diferente a compra de activos) , cuyo objeto es: Compra de Motocicletas para cuerpo de Bomberos Municipales y Fuerza Pública del Departamento de Cundinamarca de acuerdo a las especificaciones y cantidades establecidas (36 para el cuerpo de bomberos, 40 150 cc para inteligencia policial, 51 Ejercito Nacional y 37 Policía), por valor de: $ 2.193.865.976. "/>
    <s v="John Jairo Mancera Obando"/>
    <m/>
    <s v="Llevar a cabo mesa de trabajo con los directos responsables de las adquisiciones en la Secretaria de Gobierno, con el objetivo de ajustar el procedimiento de ingreso y egreso de bienes muebles y elementos de consumo al almacén general con el fin de especificar los requisitos, controles y aseguramiento de los ingresos y egresos."/>
    <s v="Diego Alejandro Gonzalez Rivera"/>
    <d v="2016-01-31T00:00:00"/>
    <m/>
    <x v="1"/>
    <x v="2"/>
    <d v="2016-03-01T00:00:00"/>
    <m/>
  </r>
  <r>
    <n v="1105"/>
    <s v="Auditoría Integrada"/>
    <s v="Gestión de Recursos Físicos"/>
    <x v="1"/>
    <x v="16"/>
    <d v="2015-09-24T00:00:00"/>
    <s v="2. La Secretaría de Gobierno no tiene actualizada la base de datos de activos , propiedades, planta y equipos del Departamento, evidenciándose sin atender la reiteración de solicitud de información relacionada de fecha 30 julio de 2015, firmada por el Director de Bienes e Inventarios de la Secretaría General y contratos de compra venta, como por ejemplo: • Contrato SGO-068 DE 2014 de fecha 31 de Julio de 2014, pedido 4500018787, CDP 7000055320 (R5- Contratos / Convenios con cargo a presupuesto de inversión, diferente a compra de activos) cuyo objeto es: Compra de vehículos de Acción rápida tipo forestal para dotar a los cuerpos operativos y de bomberos con el fin de prevenir, mitigar y atender el riesgo de desastres en el Departamento de Cundinamarca, por valor de $3.999.680.000. • Contrato SGO-162 DE 2014 de fecha 3 de Septiembre de 2014 - Pedido 4500019162, CDP 7000056249 (R5- Contratos / Convenios con cargo a presupuesto de inversión, diferente a compra de activos), cuyo objeto es: Suministro de materiales y elementos tecnológicos, encaminados a fortalecer la seguridad y convivencia ciudadana de las 15 provincias del Departamento de Cundinamarca, por valor de $ 27.600.000. • Contrato SGO-241 de 2014 de fecha 7 de Noviembre de 2014 - pedido 4500019668, CDP 7000058825, (R-6 Compra de activos fijos), CDP 7000059490, 7000059469 (R5- Contratos / Convenios con cargo a presupuesto de inversión, diferente a compra de activos) , cuyo objeto es: Compra de Motocicletas para cuerpo de Bomberos Municipales y Fuerza Pública del Departamento de Cundinamarca de acuerdo a las especificaciones y cantidades establecidas (36 para el cuerpo de bomberos, 40 150 cc para inteligencia policial, 51 Ejercito Nacional y 37 Policía), por valor de: $ 2.193.865.976. "/>
    <s v="John Jairo Mancera Obando"/>
    <m/>
    <s v="Socializar y capacitar en el procedimiento a los funcionarios de la Secretaría de Gobierno, delegados o enlaces con el Almacén General, con el fin de que estos repliquen la información."/>
    <s v="Luis Fernando Callejas Acosta"/>
    <d v="2016-01-31T00:00:00"/>
    <m/>
    <x v="1"/>
    <x v="2"/>
    <d v="2016-03-01T00:00:00"/>
    <m/>
  </r>
  <r>
    <n v="1105"/>
    <s v="Auditoría Integrada"/>
    <s v="Gestión de Recursos Físicos"/>
    <x v="1"/>
    <x v="16"/>
    <d v="2015-09-24T00:00:00"/>
    <s v="2. La Secretaría de Gobierno no tiene actualizada la base de datos de activos , propiedades, planta y equipos del Departamento, evidenciándose sin atender la reiteración de solicitud de información relacionada de fecha 30 julio de 2015, firmada por el Director de Bienes e Inventarios de la Secretaría General y contratos de compra venta, como por ejemplo: • Contrato SGO-068 DE 2014 de fecha 31 de Julio de 2014, pedido 4500018787, CDP 7000055320 (R5- Contratos / Convenios con cargo a presupuesto de inversión, diferente a compra de activos) cuyo objeto es: Compra de vehículos de Acción rápida tipo forestal para dotar a los cuerpos operativos y de bomberos con el fin de prevenir, mitigar y atender el riesgo de desastres en el Departamento de Cundinamarca, por valor de $3.999.680.000. • Contrato SGO-162 DE 2014 de fecha 3 de Septiembre de 2014 - Pedido 4500019162, CDP 7000056249 (R5- Contratos / Convenios con cargo a presupuesto de inversión, diferente a compra de activos), cuyo objeto es: Suministro de materiales y elementos tecnológicos, encaminados a fortalecer la seguridad y convivencia ciudadana de las 15 provincias del Departamento de Cundinamarca, por valor de $ 27.600.000. • Contrato SGO-241 de 2014 de fecha 7 de Noviembre de 2014 - pedido 4500019668, CDP 7000058825, (R-6 Compra de activos fijos), CDP 7000059490, 7000059469 (R5- Contratos / Convenios con cargo a presupuesto de inversión, diferente a compra de activos) , cuyo objeto es: Compra de Motocicletas para cuerpo de Bomberos Municipales y Fuerza Pública del Departamento de Cundinamarca de acuerdo a las especificaciones y cantidades establecidas (36 para el cuerpo de bomberos, 40 150 cc para inteligencia policial, 51 Ejercito Nacional y 37 Policía), por valor de: $ 2.193.865.976. "/>
    <s v="John Jairo Mancera Obando"/>
    <m/>
    <s v="Solicitar capacitaciones y entrenamiento a los usuarios del sistema SGFT-SAP, para la identificación y clasificación de los bienes adquiridos desde el inicio de la ejecución presupuestal."/>
    <s v="Efrain Garcia Vargas"/>
    <d v="2016-01-31T00:00:00"/>
    <m/>
    <x v="1"/>
    <x v="2"/>
    <d v="2016-03-01T00:00:00"/>
    <m/>
  </r>
  <r>
    <n v="1106"/>
    <s v="Auditoría Integrada"/>
    <s v="Gestión de Recursos Físicos"/>
    <x v="1"/>
    <x v="2"/>
    <d v="2015-09-24T00:00:00"/>
    <s v="3. La Secretaria de Salud no tiene actualizada la base de datos de activos, propiedades, planta y equipos del Departamento evidenciándose contratos de compra venta, sin ingreso al almacén o registro correspondiente, como : • Contrato SS 599 de 2014 de fecha 9 de Octubre de 2014– Pedido 4500019338 cuyo objeto es: Adquirir ambulancias de transporte asistencial básico (TAB), con toda la dotación obligatoria de acuerdo con la normatividad vigente, para el apoyo del sistema de referencia y contrarrefencia de la red hospitalaria del Departamento de Cundinamarca, por valor de $6.699.000.000. "/>
    <s v="John Jairo Mancera Obando"/>
    <n v="1"/>
    <s v="Solicitar la actualización de los procedimientos asociados al manejo de inventarios de activos, propiedades, planta y equipos con la participación de los referentes de la Secretaría de Salud de Cundinamarca."/>
    <s v="Fernando Castro Suarez"/>
    <d v="2016-01-31T00:00:00"/>
    <n v="3"/>
    <x v="1"/>
    <x v="2"/>
    <d v="2016-03-01T00:00:00"/>
    <m/>
  </r>
  <r>
    <n v="1106"/>
    <s v="Auditoría Integrada"/>
    <s v="Gestión de Recursos Físicos"/>
    <x v="1"/>
    <x v="2"/>
    <d v="2015-09-24T00:00:00"/>
    <s v="3. La Secretaria de Salud no tiene actualizada la base de datos de activos, propiedades, planta y equipos del Departamento evidenciándose contratos de compra venta, sin ingreso al almacén o registro correspondiente, como : • Contrato SS 599 de 2014 de fecha 9 de Octubre de 2014– Pedido 4500019338 cuyo objeto es: Adquirir ambulancias de transporte asistencial básico (TAB), con toda la dotación obligatoria de acuerdo con la normatividad vigente, para el apoyo del sistema de referencia y contrarrefencia de la red hospitalaria del Departamento de Cundinamarca, por valor de $6.699.000.000. "/>
    <s v="John Jairo Mancera Obando"/>
    <m/>
    <s v="Llevar a cabo mesa de trabajo con los directos responsables de inventarios, con el objetivo de ajustar el procedimiento de ingreso y egreso de bienes muebles y elementos de consumo al almacén general."/>
    <s v="Diego Alejandro Gonzalez Rivera"/>
    <d v="2016-01-31T00:00:00"/>
    <m/>
    <x v="1"/>
    <x v="2"/>
    <d v="2016-03-01T00:00:00"/>
    <m/>
  </r>
  <r>
    <n v="1106"/>
    <s v="Auditoría Integrada"/>
    <s v="Gestión de Recursos Físicos"/>
    <x v="1"/>
    <x v="2"/>
    <d v="2015-09-24T00:00:00"/>
    <s v="3. La Secretaria de Salud no tiene actualizada la base de datos de activos, propiedades, planta y equipos del Departamento evidenciándose contratos de compra venta, sin ingreso al almacén o registro correspondiente, como : • Contrato SS 599 de 2014 de fecha 9 de Octubre de 2014– Pedido 4500019338 cuyo objeto es: Adquirir ambulancias de transporte asistencial básico (TAB), con toda la dotación obligatoria de acuerdo con la normatividad vigente, para el apoyo del sistema de referencia y contrarrefencia de la red hospitalaria del Departamento de Cundinamarca, por valor de $6.699.000.000. "/>
    <s v="John Jairo Mancera Obando"/>
    <m/>
    <s v="Socializar el documento actualizado a los líderes de proceso para su implementación."/>
    <s v="Fernando Castro Suarez"/>
    <d v="2016-01-31T00:00:00"/>
    <m/>
    <x v="1"/>
    <x v="2"/>
    <d v="2016-03-01T00:00:00"/>
    <m/>
  </r>
  <r>
    <n v="1107"/>
    <s v="Auditoría Integrada"/>
    <s v="Gestión de Recursos Físicos"/>
    <x v="1"/>
    <x v="3"/>
    <d v="2015-09-24T00:00:00"/>
    <s v="4. La Secretaria de Educación no tiene actualizada la base de datos de activos, propiedades, planta y equipos del Departamento, evidenciándose contratos de compra venta sin ingreso al almacén o registro en la base de datos correspondiente, como : • Contrato SE 165 de 2014 de fecha 22 de Agosto de 2014, pedido 4500018849, CDP 7000056135, (R5- Contratos / Convenios con cargo a presupuesto de inversión, diferente a compra de activos), cuyo objeto es: Adquisición de laboratorios, bibliotecas y Centro de Recursos de Aprendizaje – CRA, para el desarrollo del Modelo Flexible en la IED y sus sedes, para la atención educativa de la población Rural en Cundinamarca, por valor de: $ 246.687.200. • Contrato SE 189 de fecha 30 de Octubre de 2014,, pedido 4500019421 cuyo objeto es: Compra de juegos de Módulos de Básica Primaria, con metodología, Escuela Nueva, cada juego con 32 Títulos, por valor de $ 1.099.999.140 "/>
    <s v="John Jairo Mancera Obando"/>
    <n v="1"/>
    <s v="La Secretaria Educación reportará las adquisiciones de los contratos SE 165 de 2014 y SE 189 de fecha 30 de Octubre de 2014"/>
    <s v="Cesar Augusto Guerrero Hurtado"/>
    <d v="2016-01-31T00:00:00"/>
    <n v="2"/>
    <x v="1"/>
    <x v="1"/>
    <d v="2016-01-14T00:00:00"/>
    <m/>
  </r>
  <r>
    <n v="1107"/>
    <s v="Auditoría Integrada"/>
    <s v="Gestión de Recursos Físicos"/>
    <x v="1"/>
    <x v="3"/>
    <d v="2015-09-24T00:00:00"/>
    <s v="4. La Secretaria de Educación no tiene actualizada la base de datos de activos, propiedades, planta y equipos del Departamento, evidenciándose contratos de compra venta sin ingreso al almacén o registro en la base de datos correspondiente, como : • Contrato SE 165 de 2014 de fecha 22 de Agosto de 2014, pedido 4500018849, CDP 7000056135, (R5- Contratos / Convenios con cargo a presupuesto de inversión, diferente a compra de activos), cuyo objeto es: Adquisición de laboratorios, bibliotecas y Centro de Recursos de Aprendizaje – CRA, para el desarrollo del Modelo Flexible en la IED y sus sedes, para la atención educativa de la población Rural en Cundinamarca, por valor de: $ 246.687.200. • Contrato SE 189 de fecha 30 de Octubre de 2014,, pedido 4500019421 cuyo objeto es: Compra de juegos de Módulos de Básica Primaria, con metodología, Escuela Nueva, cada juego con 32 Títulos, por valor de $ 1.099.999.140 "/>
    <s v="John Jairo Mancera Obando"/>
    <m/>
    <s v="La Dirección de Bienes con la información reportada por la Secretaría de Educación actualizará la base de datos de activos, propiedades, planta y equipos del Departamento"/>
    <s v="Efrain Garcia Vargas"/>
    <d v="2016-01-31T00:00:00"/>
    <m/>
    <x v="1"/>
    <x v="1"/>
    <d v="2016-01-14T00:00:00"/>
    <m/>
  </r>
  <r>
    <n v="1108"/>
    <s v="Auditoría Integrada"/>
    <s v="Gestión de Recursos Físicos"/>
    <x v="1"/>
    <x v="2"/>
    <d v="2015-09-24T00:00:00"/>
    <s v="5. Durante la auditoria al proceso de Administración y Control del Parque Automotor, se pudo evidenciar la existencia de vehículos que a la fecha de la auditoria no son administrados por la Secretaría General, caso en concreto que se presenta con la Secretaría de Salud, la cual adquiere rodantes y los mismos no ingresan al inventario del almacén."/>
    <s v="John Jairo Mancera Obando"/>
    <n v="1"/>
    <s v="Realizar el diagnóstico del parque automotor de la Secretaría de Salud de Cundinamarca."/>
    <s v="Fernando Castro Suarez"/>
    <d v="2016-01-31T00:00:00"/>
    <n v="4"/>
    <x v="1"/>
    <x v="1"/>
    <d v="2016-03-01T00:00:00"/>
    <m/>
  </r>
  <r>
    <n v="1108"/>
    <s v="Auditoría Integrada"/>
    <s v="Gestión de Recursos Físicos"/>
    <x v="1"/>
    <x v="2"/>
    <d v="2015-09-24T00:00:00"/>
    <s v="5. Durante la auditoria al proceso de Administración y Control del Parque Automotor, se pudo evidenciar la existencia de vehículos que a la fecha de la auditoria no son administrados por la Secretaría General, caso en concreto que se presenta con la Secretaría de Salud, la cual adquiere rodantes y los mismos no ingresan al inventario del almacén."/>
    <s v="John Jairo Mancera Obando"/>
    <m/>
    <s v="Solicitar la actualización de los procedimientos asociados al manejo de inventarios de activos, propiedades, planta y equipos con la participación de los referentes de la Secretaría de Salud de Cundinamarca."/>
    <s v="Fernando Castro Suarez"/>
    <d v="2016-01-31T00:00:00"/>
    <m/>
    <x v="1"/>
    <x v="2"/>
    <d v="2016-03-01T00:00:00"/>
    <m/>
  </r>
  <r>
    <n v="1108"/>
    <s v="Auditoría Integrada"/>
    <s v="Gestión de Recursos Físicos"/>
    <x v="1"/>
    <x v="2"/>
    <d v="2015-09-24T00:00:00"/>
    <s v="5. Durante la auditoria al proceso de Administración y Control del Parque Automotor, se pudo evidenciar la existencia de vehículos que a la fecha de la auditoria no son administrados por la Secretaría General, caso en concreto que se presenta con la Secretaría de Salud, la cual adquiere rodantes y los mismos no ingresan al inventario del almacén."/>
    <s v="John Jairo Mancera Obando"/>
    <m/>
    <s v="Ajustar la documentación del proceso en cuanto a las políticas de operación cuando se reciban donaciones, incentivos o valores agregados a un contrao"/>
    <s v="Diego Alejandro Gonzalez Rivera"/>
    <d v="2016-01-31T00:00:00"/>
    <m/>
    <x v="1"/>
    <x v="2"/>
    <d v="2016-03-01T00:00:00"/>
    <m/>
  </r>
  <r>
    <n v="1108"/>
    <s v="Auditoría Integrada"/>
    <s v="Gestión de Recursos Físicos"/>
    <x v="1"/>
    <x v="2"/>
    <d v="2015-09-24T00:00:00"/>
    <s v="5. Durante la auditoria al proceso de Administración y Control del Parque Automotor, se pudo evidenciar la existencia de vehículos que a la fecha de la auditoria no son administrados por la Secretaría General, caso en concreto que se presenta con la Secretaría de Salud, la cual adquiere rodantes y los mismos no ingresan al inventario del almacén."/>
    <s v="John Jairo Mancera Obando"/>
    <m/>
    <s v="Socializar el documento actualizado a los líderes de proceso para su implementación."/>
    <s v="Fernando Castro Suarez"/>
    <d v="2016-01-31T00:00:00"/>
    <m/>
    <x v="1"/>
    <x v="2"/>
    <d v="2016-03-01T00:00:00"/>
    <m/>
  </r>
  <r>
    <n v="1109"/>
    <s v="Auditoría Integrada"/>
    <s v="Gestión de Recursos Físicos"/>
    <x v="1"/>
    <x v="2"/>
    <d v="2015-09-24T00:00:00"/>
    <s v="6. Se observa que la Secretaría de Salud a la fecha no se articula con las Directrices impartidas por la Secretaría General, para el ingreso de los bienes muebles al inventario del Almacén, de igual forma y por las características especiales con que cuentan los bienes que adquiere la Secretaria de Salud, es indispensable que se articulen y se establezcan lineamientos para el control y manejo de dichos bienes."/>
    <s v="John Jairo Mancera Obando"/>
    <n v="1"/>
    <s v="Solicitar la actualización de los procedimientos asociados con la participación de los referentes de la Secretaría de Salud de Cundinamarca."/>
    <s v="Fernando Castro Suarez"/>
    <d v="2016-01-31T00:00:00"/>
    <n v="3"/>
    <x v="1"/>
    <x v="2"/>
    <d v="2016-03-01T00:00:00"/>
    <m/>
  </r>
  <r>
    <n v="1109"/>
    <s v="Auditoría Integrada"/>
    <s v="Gestión de Recursos Físicos"/>
    <x v="1"/>
    <x v="2"/>
    <d v="2015-09-24T00:00:00"/>
    <s v="6. Se observa que la Secretaría de Salud a la fecha no se articula con las Directrices impartidas por la Secretaría General, para el ingreso de los bienes muebles al inventario del Almacén, de igual forma y por las características especiales con que cuentan los bienes que adquiere la Secretaria de Salud, es indispensable que se articulen y se establezcan lineamientos para el control y manejo de dichos bienes."/>
    <s v="John Jairo Mancera Obando"/>
    <m/>
    <s v="Ajustar la documentación del proceso en cuanto a las políticas de operación para el manejo de inventarios en el ingreso y egreso de bienes muebles e inmuebles."/>
    <s v="Diego Alejandro Gonzalez Rivera"/>
    <d v="2016-01-31T00:00:00"/>
    <m/>
    <x v="1"/>
    <x v="2"/>
    <d v="2016-03-01T00:00:00"/>
    <m/>
  </r>
  <r>
    <n v="1109"/>
    <s v="Auditoría Integrada"/>
    <s v="Gestión de Recursos Físicos"/>
    <x v="1"/>
    <x v="2"/>
    <d v="2015-09-24T00:00:00"/>
    <s v="6. Se observa que la Secretaría de Salud a la fecha no se articula con las Directrices impartidas por la Secretaría General, para el ingreso de los bienes muebles al inventario del Almacén, de igual forma y por las características especiales con que cuentan los bienes que adquiere la Secretaria de Salud, es indispensable que se articulen y se establezcan lineamientos para el control y manejo de dichos bienes."/>
    <s v="John Jairo Mancera Obando"/>
    <m/>
    <s v="Socializar el documento actualizado a los líderes de proceso para su implementación."/>
    <s v="Fernando Castro Suarez"/>
    <d v="2016-01-31T00:00:00"/>
    <m/>
    <x v="1"/>
    <x v="2"/>
    <d v="2016-03-01T00:00:00"/>
    <m/>
  </r>
  <r>
    <n v="1110"/>
    <s v="Observación de Auditoría Integrada"/>
    <s v="Gestión de Recursos Físicos"/>
    <x v="1"/>
    <x v="3"/>
    <d v="2015-09-24T00:00:00"/>
    <s v="1. La Secretaria Educación presenta un reporte importante de los bienes relacionados mediante oficio mercurio 2015335594 de fecha 28 de Agosto de 2015, en medio magnético, con una cantidad significativa de bienes que hacen parte de la Instituciones Educativas del Departamento, para llevar a cabo el aseguramiento correspondiente. Se evidencia que corresponde a falta de gestión, acumulando esta actividad, lo que ocasiona en la Dirección de Bienes e Inventarios mayor esfuerzo en el desarrollo de las actividades diarias de los responsables, generando un desgaste Administrativo y una necesidad o urgencia de ubicar una gran cantidad de funcionarios a la depuración, registro y demás actividades a que haya lugar con esta información."/>
    <s v="John Jairo Mancera Obando"/>
    <n v="1"/>
    <s v="Llevar a cabo mesa de trabajo con los directos responsables de inventarios, con el objetivo de ajustar el procedimiento de ingreso y egreso de bienes muebles y elementos de consumo al almacén general con el fin de especificar los requisitos, controles y aseguramiento de los ingresos y egresos, teniendo en cuenta las particularidades que tenga la Secretaria de Educación en cuanto al manejo de los bienes que hacen parte de la Instituciones Educativas del Departamento"/>
    <s v="Diego Alejandro Gonzalez Rivera"/>
    <d v="2016-01-31T00:00:00"/>
    <n v="5"/>
    <x v="1"/>
    <x v="2"/>
    <d v="2019-02-14T00:00:00"/>
    <m/>
  </r>
  <r>
    <n v="1110"/>
    <s v="Observación de Auditoría Integrada"/>
    <s v="Gestión de Recursos Físicos"/>
    <x v="1"/>
    <x v="3"/>
    <d v="2015-09-24T00:00:00"/>
    <s v="1. La Secretaria Educación presenta un reporte importante de los bienes relacionados mediante oficio mercurio 2015335594 de fecha 28 de Agosto de 2015, en medio magnético, con una cantidad significativa de bienes que hacen parte de la Instituciones Educativas del Departamento, para llevar a cabo el aseguramiento correspondiente. Se evidencia que corresponde a falta de gestión, acumulando esta actividad, lo que ocasiona en la Dirección de Bienes e Inventarios mayor esfuerzo en el desarrollo de las actividades diarias de los responsables, generando un desgaste Administrativo y una necesidad o urgencia de ubicar una gran cantidad de funcionarios a la depuración, registro y demás actividades a que haya lugar con esta información."/>
    <s v="John Jairo Mancera Obando"/>
    <m/>
    <s v="Socializar y capacitar en el procedimiento a los funcionarios de la Secretaría de Educación delegados o enlaces con el Almacén General, con el fin de que estos repliquen la información"/>
    <s v="Luis Fernando Callejas Acosta"/>
    <d v="2016-01-31T00:00:00"/>
    <m/>
    <x v="1"/>
    <x v="2"/>
    <d v="2019-02-14T00:00:00"/>
    <m/>
  </r>
  <r>
    <n v="1110"/>
    <s v="Observación de Auditoría Integrada"/>
    <s v="Gestión de Recursos Físicos"/>
    <x v="1"/>
    <x v="3"/>
    <d v="2015-09-24T00:00:00"/>
    <s v="1. La Secretaria Educación presenta un reporte importante de los bienes relacionados mediante oficio mercurio 2015335594 de fecha 28 de Agosto de 2015, en medio magnético, con una cantidad significativa de bienes que hacen parte de la Instituciones Educativas del Departamento, para llevar a cabo el aseguramiento correspondiente. Se evidencia que corresponde a falta de gestión, acumulando esta actividad, lo que ocasiona en la Dirección de Bienes e Inventarios mayor esfuerzo en el desarrollo de las actividades diarias de los responsables, generando un desgaste Administrativo y una necesidad o urgencia de ubicar una gran cantidad de funcionarios a la depuración, registro y demás actividades a que haya lugar con esta información."/>
    <s v="John Jairo Mancera Obando"/>
    <m/>
    <s v="Socializar y capacitar en el procedimiento a los funcionarios de la Secretaría de Educación"/>
    <s v="Luis Fernando Callejas Acosta"/>
    <d v="2016-07-22T00:00:00"/>
    <m/>
    <x v="1"/>
    <x v="2"/>
    <d v="2019-02-14T00:00:00"/>
    <m/>
  </r>
  <r>
    <n v="1110"/>
    <s v="Observación de Auditoría Integrada"/>
    <s v="Gestión de Recursos Físicos"/>
    <x v="1"/>
    <x v="3"/>
    <d v="2015-09-24T00:00:00"/>
    <s v="1. La Secretaria Educación presenta un reporte importante de los bienes relacionados mediante oficio mercurio 2015335594 de fecha 28 de Agosto de 2015, en medio magnético, con una cantidad significativa de bienes que hacen parte de la Instituciones Educativas del Departamento, para llevar a cabo el aseguramiento correspondiente. Se evidencia que corresponde a falta de gestión, acumulando esta actividad, lo que ocasiona en la Dirección de Bienes e Inventarios mayor esfuerzo en el desarrollo de las actividades diarias de los responsables, generando un desgaste Administrativo y una necesidad o urgencia de ubicar una gran cantidad de funcionarios a la depuración, registro y demás actividades a que haya lugar con esta información."/>
    <s v="John Jairo Mancera Obando"/>
    <m/>
    <s v="Socializar el procedimiento &quot;Ingreso y egreso de bienes muebles y elementos de consumo al Almacén General&quot; y sus particularidades, a los funcionarios de la Secretaría de Educación."/>
    <s v="Martha Carola Monroy Perilla"/>
    <d v="2017-08-30T00:00:00"/>
    <m/>
    <x v="1"/>
    <x v="2"/>
    <d v="2019-02-14T00:00:00"/>
    <m/>
  </r>
  <r>
    <n v="1110"/>
    <s v="Observación de Auditoría Integrada"/>
    <s v="Gestión de Recursos Físicos"/>
    <x v="1"/>
    <x v="3"/>
    <d v="2015-09-24T00:00:00"/>
    <s v="1. La Secretaria Educación presenta un reporte importante de los bienes relacionados mediante oficio mercurio 2015335594 de fecha 28 de Agosto de 2015, en medio magnético, con una cantidad significativa de bienes que hacen parte de la Instituciones Educativas del Departamento, para llevar a cabo el aseguramiento correspondiente. Se evidencia que corresponde a falta de gestión, acumulando esta actividad, lo que ocasiona en la Dirección de Bienes e Inventarios mayor esfuerzo en el desarrollo de las actividades diarias de los responsables, generando un desgaste Administrativo y una necesidad o urgencia de ubicar una gran cantidad de funcionarios a la depuración, registro y demás actividades a que haya lugar con esta información."/>
    <s v="John Jairo Mancera Obando"/>
    <m/>
    <s v="Gestionar y realizar la socialización del procedimiento de ingreso de activos, a los supervisores de los contratos "/>
    <s v="Adriana Patricia Berbeo Ortegon"/>
    <d v="2018-12-31T00:00:00"/>
    <m/>
    <x v="1"/>
    <x v="1"/>
    <d v="2019-02-14T00:00:00"/>
    <m/>
  </r>
  <r>
    <n v="1111"/>
    <s v="Observación de Auditoría Integrada"/>
    <s v="Gestión de Recursos Físicos"/>
    <x v="1"/>
    <x v="10"/>
    <d v="2015-09-24T00:00:00"/>
    <s v="2. Falta efectuar el levantamiento del inventario y plaqueteo de los bienes muebles que se encuentran en los diferentes municipios del Departamento."/>
    <s v="John Jairo Mancera Obando"/>
    <n v="1"/>
    <s v="Oficiar a los Municipios de Cundinamarca, solicitando se informe los bienes muebles que son propiedad del Departamento, con el fin de realizar un diagnostico de la cantidad de elementos y con este estructurar propuesta para que la próxima administración lleve a cabo las acciones correspondientes para el registro de los mismos."/>
    <s v="Diego Alejandro Gonzalez Rivera"/>
    <d v="2016-01-31T00:00:00"/>
    <n v="1"/>
    <x v="1"/>
    <x v="1"/>
    <d v="2016-01-29T00:00:00"/>
    <m/>
  </r>
  <r>
    <n v="1112"/>
    <s v="Observación de Auditoría Integrada"/>
    <s v="Gestión de Recursos Físicos"/>
    <x v="1"/>
    <x v="10"/>
    <d v="2015-09-24T00:00:00"/>
    <s v="3. No se evidencia gestión realizada completamente frente al cuarto compromiso del Comité realizado el día 15 de abril d3 2015 en cuanto a la remisión del proyecto de Decreto que regula el manejo de bienes e inventarios a la Asesora de Despacho, teniendo fecha de cumplimiento propuesta 30 de julio de 2015"/>
    <s v="John Jairo Mancera Obando"/>
    <n v="2"/>
    <s v="Hacer seguimiento a los compromisos registrados en las actas de reunión en que participe el proceso."/>
    <s v="Diego Alejandro Gonzalez Rivera"/>
    <d v="2016-01-31T00:00:00"/>
    <n v="2"/>
    <x v="1"/>
    <x v="2"/>
    <d v="2017-05-23T00:00:00"/>
    <m/>
  </r>
  <r>
    <n v="1112"/>
    <s v="Observación de Auditoría Integrada"/>
    <s v="Gestión de Recursos Físicos"/>
    <x v="1"/>
    <x v="10"/>
    <d v="2015-09-24T00:00:00"/>
    <s v="3. No se evidencia gestión realizada completamente frente al cuarto compromiso del Comité realizado el día 15 de abril d3 2015 en cuanto a la remisión del proyecto de Decreto que regula el manejo de bienes e inventarios a la Asesora de Despacho, teniendo fecha de cumplimiento propuesta 30 de julio de 2015"/>
    <s v="John Jairo Mancera Obando"/>
    <m/>
    <s v="Hacer seguimiento a los compromisos registrados en las actas de reunión en que participe el proceso."/>
    <s v="Nestor Alonso Guerrero Neme"/>
    <d v="2016-07-28T00:00:00"/>
    <m/>
    <x v="1"/>
    <x v="1"/>
    <d v="2017-05-23T00:00:00"/>
    <m/>
  </r>
  <r>
    <n v="1113"/>
    <s v="Observación de Auditoría Integrada"/>
    <s v="Gestión de Recursos Físicos"/>
    <x v="1"/>
    <x v="10"/>
    <d v="2015-09-24T00:00:00"/>
    <s v="4. Dentro del proceso de Aseguramiento e Indemnización de Bienes, se pudo establecer que la Gobernación de Cundinamarca cuenta con la póliza que ampare los bienes del departamento, sin embargo se observa que a la fecha de la auditoria no existen lineamientos para el amparo de los bienes muebles que aún no se encuentran dentro del inventario del Almacén."/>
    <s v="John Jairo Mancera Obando"/>
    <n v="1"/>
    <s v="Ajustar las políticas de operación del procedimiento &quot;Aseguramiento e Indemnización de Bienes&quot;, con el ánimo de establecer los lineamientos para el reporte de los bienes adquiridos por el Departamento que son objeto de aseguramiento"/>
    <s v="Libia Mojica Silva"/>
    <d v="2016-01-31T00:00:00"/>
    <n v="1"/>
    <x v="1"/>
    <x v="1"/>
    <d v="2016-05-16T00:00:00"/>
    <m/>
  </r>
  <r>
    <n v="1114"/>
    <s v="Observación de Auditoría Integrada"/>
    <s v="Gestión de Recursos Físicos"/>
    <x v="1"/>
    <x v="10"/>
    <d v="2015-09-24T00:00:00"/>
    <s v="5. No se cuenta con un lineamiento establecido para el manejo de los bienes que le son donados a la Gobernación de Cundinamarca, así mismo con los que son objeto de donación por la misma Gobernación."/>
    <s v="John Jairo Mancera Obando"/>
    <n v="1"/>
    <s v="Ajustar las políticas de operación de los procedimientos &quot;Ingreso y Egreso de Bienes Muebles y Elementos de Consumo al Almacén General&quot; y &quot;administración de bienes inmuebles&quot;, con el ánimo de establecer lineamientos que definan las condiciones para donar o recibir bienes muebles o inmuebles."/>
    <s v="Sandra Ines Lozano"/>
    <d v="2016-01-31T00:00:00"/>
    <n v="1"/>
    <x v="1"/>
    <x v="1"/>
    <d v="2016-05-16T00:00:00"/>
    <m/>
  </r>
  <r>
    <n v="1116"/>
    <s v="Auditoría Integrada"/>
    <s v="Gestión Tecnológica"/>
    <x v="1"/>
    <x v="21"/>
    <d v="2015-10-09T00:00:00"/>
    <s v="No se evidencian acciones pendientes para la suscripción del contrato de mantenimiento de redes."/>
    <s v="Jose Orlando Benavides Martinez"/>
    <n v="2"/>
    <s v="Gestionar recursos para la contratación del soporte y mantenimiento de redes."/>
    <s v="Hernán Rodríguez Guevara"/>
    <d v="2015-11-30T00:00:00"/>
    <n v="2"/>
    <x v="1"/>
    <x v="2"/>
    <d v="2016-03-01T00:00:00"/>
    <m/>
  </r>
  <r>
    <n v="1116"/>
    <s v="Auditoría Integrada"/>
    <s v="Gestión Tecnológica"/>
    <x v="1"/>
    <x v="21"/>
    <d v="2015-10-09T00:00:00"/>
    <s v="No se evidencian acciones pendientes para la suscripción del contrato de mantenimiento de redes."/>
    <s v="Jose Orlando Benavides Martinez"/>
    <m/>
    <s v="Realizar estudios previos y/o diagnóstico del alcance del soporte y mantenimiento de redes."/>
    <s v="Armando Reyes Montenegro"/>
    <d v="2015-12-04T00:00:00"/>
    <m/>
    <x v="1"/>
    <x v="2"/>
    <d v="2016-03-01T00:00:00"/>
    <m/>
  </r>
  <r>
    <n v="1117"/>
    <s v="Auditoría Integrada"/>
    <s v="Gestión Tecnológica"/>
    <x v="1"/>
    <x v="21"/>
    <d v="2015-10-09T00:00:00"/>
    <s v="No se evidenció el conocimiento de la política de la administración del riesgo en cuanto al seguimiento y evaluación a la ejecución de los controles por parte del líder del proceso. (MECI/PLANEACION Y GESTION/ADMINISTRACION DEL RIESGO/POLITICA DE ADMINITRACION DEL RIESGO)."/>
    <s v="Jose Orlando Benavides Martinez"/>
    <n v="2"/>
    <s v="Cumplir con la actividad de seguimiento a riesgos por parte del líder del proceso de acuerdo a lo señalado en la política de administración del riesgo."/>
    <s v="Gloria del Pilar León Velásquez"/>
    <d v="2015-11-06T00:00:00"/>
    <n v="2"/>
    <x v="1"/>
    <x v="1"/>
    <d v="2016-03-01T00:00:00"/>
    <m/>
  </r>
  <r>
    <n v="1117"/>
    <s v="Auditoría Integrada"/>
    <s v="Gestión Tecnológica"/>
    <x v="1"/>
    <x v="21"/>
    <d v="2015-10-09T00:00:00"/>
    <s v="No se evidenció el conocimiento de la política de la administración del riesgo en cuanto al seguimiento y evaluación a la ejecución de los controles por parte del líder del proceso. (MECI/PLANEACION Y GESTION/ADMINISTRACION DEL RIESGO/POLITICA DE ADMINITRACION DEL RIESGO)."/>
    <s v="Jose Orlando Benavides Martinez"/>
    <m/>
    <s v="Verificación de las actividades del plan de riesgos con los directores de cada área de la Secretaría de TIC."/>
    <s v="Gloria del Pilar León Velásquez"/>
    <d v="2015-11-30T00:00:00"/>
    <m/>
    <x v="1"/>
    <x v="1"/>
    <d v="2016-03-01T00:00:00"/>
    <m/>
  </r>
  <r>
    <n v="1118"/>
    <s v="Observación de Auditoría Integrada"/>
    <s v="Gestión Tecnológica"/>
    <x v="1"/>
    <x v="21"/>
    <d v="2015-10-09T00:00:00"/>
    <s v="Al revisar el micro sitio de la Secretaria de la Función Pública en el portal web de la Gobernación se evidenció que no ha actualizado la información en su contenido."/>
    <s v="Jose Orlando Benavides Martinez"/>
    <n v="10"/>
    <s v="Elaborar una lista de chequeo de la información básica que se debe mantener actualizada y publicada en cada micro sitio."/>
    <s v="Cristian Ricardo Ochoa Guio"/>
    <d v="2015-11-06T00:00:00"/>
    <n v="10"/>
    <x v="1"/>
    <x v="2"/>
    <d v="2016-12-05T00:00:00"/>
    <m/>
  </r>
  <r>
    <n v="1118"/>
    <s v="Observación de Auditoría Integrada"/>
    <s v="Gestión Tecnológica"/>
    <x v="1"/>
    <x v="21"/>
    <d v="2015-10-09T00:00:00"/>
    <s v="Al revisar el micro sitio de la Secretaria de la Función Pública en el portal web de la Gobernación se evidenció que no ha actualizado la información en su contenido."/>
    <s v="Jose Orlando Benavides Martinez"/>
    <m/>
    <s v="Programar reunión con la líder del Proceso de Comunicaciones para buscar estrategias de actualización de los micro sitios y definir el apoyo técnico del proceso de Gestión Tecnológica a través de la Secretaria TIC"/>
    <s v="Cristian Ricardo Ochoa Guio"/>
    <d v="2015-11-12T00:00:00"/>
    <m/>
    <x v="1"/>
    <x v="1"/>
    <d v="2016-12-05T00:00:00"/>
    <m/>
  </r>
  <r>
    <n v="1118"/>
    <s v="Observación de Auditoría Integrada"/>
    <s v="Gestión Tecnológica"/>
    <x v="1"/>
    <x v="21"/>
    <d v="2015-10-09T00:00:00"/>
    <s v="Al revisar el micro sitio de la Secretaria de la Función Pública en el portal web de la Gobernación se evidenció que no ha actualizado la información en su contenido."/>
    <s v="Jose Orlando Benavides Martinez"/>
    <m/>
    <s v="1. Formalizar la designación que los secretarios han hecho a sus funcionarios con el rol de administradores de contenido. 2. Solicitar al administrador de contenidos efectuar un diagnóstico del micro sitio del cual es responsable. "/>
    <s v="Carolina Serrano Bernate"/>
    <d v="2015-11-06T00:00:00"/>
    <m/>
    <x v="1"/>
    <x v="2"/>
    <d v="2016-12-05T00:00:00"/>
    <m/>
  </r>
  <r>
    <n v="1118"/>
    <s v="Observación de Auditoría Integrada"/>
    <s v="Gestión Tecnológica"/>
    <x v="1"/>
    <x v="21"/>
    <d v="2015-10-09T00:00:00"/>
    <s v="Al revisar el micro sitio de la Secretaria de la Función Pública en el portal web de la Gobernación se evidenció que no ha actualizado la información en su contenido."/>
    <s v="Jose Orlando Benavides Martinez"/>
    <m/>
    <s v="Consolidar, validar y analizar los diagnósticos reportados por los administradores de contenido."/>
    <s v="Luis Edgardo Molina Medina"/>
    <d v="2015-11-18T00:00:00"/>
    <m/>
    <x v="1"/>
    <x v="2"/>
    <d v="2016-12-05T00:00:00"/>
    <m/>
  </r>
  <r>
    <n v="1118"/>
    <s v="Observación de Auditoría Integrada"/>
    <s v="Gestión Tecnológica"/>
    <x v="1"/>
    <x v="21"/>
    <d v="2015-10-09T00:00:00"/>
    <s v="Al revisar el micro sitio de la Secretaria de la Función Pública en el portal web de la Gobernación se evidenció que no ha actualizado la información en su contenido."/>
    <s v="Jose Orlando Benavides Martinez"/>
    <m/>
    <s v="Publicar los top 5 de los micro sitios más actualizados y los menos actualizados."/>
    <s v="Cristian Ricardo Ochoa Guio"/>
    <d v="2015-11-27T00:00:00"/>
    <m/>
    <x v="1"/>
    <x v="2"/>
    <d v="2016-12-05T00:00:00"/>
    <m/>
  </r>
  <r>
    <n v="1118"/>
    <s v="Observación de Auditoría Integrada"/>
    <s v="Gestión Tecnológica"/>
    <x v="1"/>
    <x v="21"/>
    <d v="2015-10-09T00:00:00"/>
    <s v="Al revisar el micro sitio de la Secretaria de la Función Pública en el portal web de la Gobernación se evidenció que no ha actualizado la información en su contenido."/>
    <s v="Jose Orlando Benavides Martinez"/>
    <m/>
    <s v="Oficiar a la Secretarias que tienen los micro sitios que están desactualizados, dando un plazo perentorio para llevar a cabo la respectiva actualización."/>
    <s v="Luis Edgardo Molina Medina"/>
    <d v="2015-12-03T00:00:00"/>
    <m/>
    <x v="1"/>
    <x v="2"/>
    <d v="2016-12-05T00:00:00"/>
    <m/>
  </r>
  <r>
    <n v="1118"/>
    <s v="Observación de Auditoría Integrada"/>
    <s v="Gestión Tecnológica"/>
    <x v="1"/>
    <x v="21"/>
    <d v="2015-10-09T00:00:00"/>
    <s v="Al revisar el micro sitio de la Secretaria de la Función Pública en el portal web de la Gobernación se evidenció que no ha actualizado la información en su contenido."/>
    <s v="Jose Orlando Benavides Martinez"/>
    <m/>
    <s v="En 2 sesiones de comité de GEL se realizará socialización acerca de la responsabilidad que tienen los administradores de contenido de tener actualizado el micro sitio web y dejar consignado el compromiso."/>
    <s v="Carolina Serrano Bernate"/>
    <d v="2015-12-11T00:00:00"/>
    <m/>
    <x v="1"/>
    <x v="2"/>
    <d v="2016-12-05T00:00:00"/>
    <m/>
  </r>
  <r>
    <n v="1118"/>
    <s v="Observación de Auditoría Integrada"/>
    <s v="Gestión Tecnológica"/>
    <x v="1"/>
    <x v="21"/>
    <d v="2015-10-09T00:00:00"/>
    <s v="Al revisar el micro sitio de la Secretaria de la Función Pública en el portal web de la Gobernación se evidenció que no ha actualizado la información en su contenido."/>
    <s v="Jose Orlando Benavides Martinez"/>
    <m/>
    <s v="Crear instrumento de prueba para que cada entidad realice el auto-diagnóstico del contenido en la estructura de su micrositio."/>
    <s v="Cristian Ricardo Ochoa Guio"/>
    <d v="2016-09-21T00:00:00"/>
    <m/>
    <x v="1"/>
    <x v="1"/>
    <d v="2016-12-05T00:00:00"/>
    <m/>
  </r>
  <r>
    <n v="1118"/>
    <s v="Observación de Auditoría Integrada"/>
    <s v="Gestión Tecnológica"/>
    <x v="1"/>
    <x v="21"/>
    <d v="2015-10-09T00:00:00"/>
    <s v="Al revisar el micro sitio de la Secretaria de la Función Pública en el portal web de la Gobernación se evidenció que no ha actualizado la información en su contenido."/>
    <s v="Jose Orlando Benavides Martinez"/>
    <m/>
    <s v="Socializar el instrumento de auto-diagnóstico a los administradores de contenido para su respectivo diligenciamiento."/>
    <s v="Cristian Ricardo Ochoa Guio"/>
    <d v="2016-09-26T00:00:00"/>
    <m/>
    <x v="1"/>
    <x v="1"/>
    <d v="2016-12-05T00:00:00"/>
    <m/>
  </r>
  <r>
    <n v="1118"/>
    <s v="Observación de Auditoría Integrada"/>
    <s v="Gestión Tecnológica"/>
    <x v="1"/>
    <x v="21"/>
    <d v="2015-10-09T00:00:00"/>
    <s v="Al revisar el micro sitio de la Secretaria de la Función Pública en el portal web de la Gobernación se evidenció que no ha actualizado la información en su contenido."/>
    <s v="Jose Orlando Benavides Martinez"/>
    <m/>
    <s v="Consolidar información para medir periódicamente el avance de actualización de los micrositios, de acuerdo al reporte de información que realicen las entidades."/>
    <s v="Cristian Ricardo Ochoa Guio"/>
    <d v="2016-09-28T00:00:00"/>
    <m/>
    <x v="1"/>
    <x v="1"/>
    <d v="2016-12-05T00:00:00"/>
    <m/>
  </r>
  <r>
    <n v="1119"/>
    <s v="Observación de Auditoría Integrada"/>
    <s v="Gestión Tecnológica"/>
    <x v="1"/>
    <x v="21"/>
    <d v="2015-10-09T00:00:00"/>
    <s v="Aun cuando se evidencia la ejecución de actividades relacionadas con la automatización de trámites se hace necesario realizar acciones frente a los trámites y servicios del Sector Central de la Gobernación, toda vez que se observa que 6 de los tramites inscritos corresponden al IDACO, entidad del sector descentralizado del Departamento y tan solo 2 del sector central: 1 de la Secretaria de Educación y uno de la Secretaria de Salud, los cuales se encuentran en periodo de pruebas y ajustes para su implementación ."/>
    <s v="Jose Orlando Benavides Martinez"/>
    <n v="7"/>
    <s v="Actualización de la ficha técnica y documentación del sistema Mercurio con los módulos que se implementaron de: - Inscripción de profesionales del área de la salud del Dpto de Cundinamarca – Secretaría de Salud - Registro de profesionales del área de salud – Secretaría de Salud."/>
    <s v="Derian Jesus Dorado Daza"/>
    <d v="2015-11-12T00:00:00"/>
    <n v="7"/>
    <x v="1"/>
    <x v="1"/>
    <d v="2016-12-05T00:00:00"/>
    <m/>
  </r>
  <r>
    <n v="1119"/>
    <s v="Observación de Auditoría Integrada"/>
    <s v="Gestión Tecnológica"/>
    <x v="1"/>
    <x v="21"/>
    <d v="2015-10-09T00:00:00"/>
    <s v="Aun cuando se evidencia la ejecución de actividades relacionadas con la automatización de trámites se hace necesario realizar acciones frente a los trámites y servicios del Sector Central de la Gobernación, toda vez que se observa que 6 de los tramites inscritos corresponden al IDACO, entidad del sector descentralizado del Departamento y tan solo 2 del sector central: 1 de la Secretaria de Educación y uno de la Secretaria de Salud, los cuales se encuentran en periodo de pruebas y ajustes para su implementación ."/>
    <s v="Jose Orlando Benavides Martinez"/>
    <m/>
    <s v="Actualización de la ficha técnica y documentación del sistema Mercurio con los módulos que se implementaron de: -PQRS para el nivel central de la Gobernación - Notificaciones por la WEB - Secretaría Jurídica "/>
    <s v="Nohora Isabel Velasquez Parrado"/>
    <d v="2015-11-16T00:00:00"/>
    <m/>
    <x v="1"/>
    <x v="1"/>
    <d v="2016-12-05T00:00:00"/>
    <m/>
  </r>
  <r>
    <n v="1119"/>
    <s v="Observación de Auditoría Integrada"/>
    <s v="Gestión Tecnológica"/>
    <x v="1"/>
    <x v="21"/>
    <d v="2015-10-09T00:00:00"/>
    <s v="Aun cuando se evidencia la ejecución de actividades relacionadas con la automatización de trámites se hace necesario realizar acciones frente a los trámites y servicios del Sector Central de la Gobernación, toda vez que se observa que 6 de los tramites inscritos corresponden al IDACO, entidad del sector descentralizado del Departamento y tan solo 2 del sector central: 1 de la Secretaria de Educación y uno de la Secretaria de Salud, los cuales se encuentran en periodo de pruebas y ajustes para su implementación ."/>
    <s v="Jose Orlando Benavides Martinez"/>
    <m/>
    <s v="Actualización de la ficha técnica y documentación del trámite de: - Tiempo de servicio de docentes – Secretaría de Educación."/>
    <s v="Armando González Hernández"/>
    <d v="2015-11-17T00:00:00"/>
    <m/>
    <x v="1"/>
    <x v="1"/>
    <d v="2016-12-05T00:00:00"/>
    <m/>
  </r>
  <r>
    <n v="1119"/>
    <s v="Observación de Auditoría Integrada"/>
    <s v="Gestión Tecnológica"/>
    <x v="1"/>
    <x v="21"/>
    <d v="2015-10-09T00:00:00"/>
    <s v="Aun cuando se evidencia la ejecución de actividades relacionadas con la automatización de trámites se hace necesario realizar acciones frente a los trámites y servicios del Sector Central de la Gobernación, toda vez que se observa que 6 de los tramites inscritos corresponden al IDACO, entidad del sector descentralizado del Departamento y tan solo 2 del sector central: 1 de la Secretaria de Educación y uno de la Secretaria de Salud, los cuales se encuentran en periodo de pruebas y ajustes para su implementación ."/>
    <s v="Jose Orlando Benavides Martinez"/>
    <m/>
    <s v="Actualización de la ficha técnica y documentación del sistema de trámite de otorgamiento y renovación de licencias de salud ocupacional – Secretaría de Salud"/>
    <s v="Armando González Hernández"/>
    <d v="2015-11-17T00:00:00"/>
    <m/>
    <x v="1"/>
    <x v="1"/>
    <d v="2016-12-05T00:00:00"/>
    <m/>
  </r>
  <r>
    <n v="1119"/>
    <s v="Observación de Auditoría Integrada"/>
    <s v="Gestión Tecnológica"/>
    <x v="1"/>
    <x v="21"/>
    <d v="2015-10-09T00:00:00"/>
    <s v="Aun cuando se evidencia la ejecución de actividades relacionadas con la automatización de trámites se hace necesario realizar acciones frente a los trámites y servicios del Sector Central de la Gobernación, toda vez que se observa que 6 de los tramites inscritos corresponden al IDACO, entidad del sector descentralizado del Departamento y tan solo 2 del sector central: 1 de la Secretaria de Educación y uno de la Secretaria de Salud, los cuales se encuentran en periodo de pruebas y ajustes para su implementación ."/>
    <s v="Jose Orlando Benavides Martinez"/>
    <m/>
    <s v="Actualización de la ficha técnica y documentación del sistema de: Pago electrónico impuesto sobre vehículos – Secretaría de Hacienda"/>
    <s v="Eliécer Elias Rojas Vargas"/>
    <d v="2015-12-14T00:00:00"/>
    <m/>
    <x v="1"/>
    <x v="2"/>
    <d v="2016-12-05T00:00:00"/>
    <m/>
  </r>
  <r>
    <n v="1119"/>
    <s v="Observación de Auditoría Integrada"/>
    <s v="Gestión Tecnológica"/>
    <x v="1"/>
    <x v="21"/>
    <d v="2015-10-09T00:00:00"/>
    <s v="Aun cuando se evidencia la ejecución de actividades relacionadas con la automatización de trámites se hace necesario realizar acciones frente a los trámites y servicios del Sector Central de la Gobernación, toda vez que se observa que 6 de los tramites inscritos corresponden al IDACO, entidad del sector descentralizado del Departamento y tan solo 2 del sector central: 1 de la Secretaria de Educación y uno de la Secretaria de Salud, los cuales se encuentran en periodo de pruebas y ajustes para su implementación ."/>
    <s v="Jose Orlando Benavides Martinez"/>
    <m/>
    <s v="Registro de pruebas hasta segunda fase del sistema de: Integración con CCB liquidación y recaudo de Impuesto de Registro Mercantil – Secretaría de Hacienda"/>
    <s v="David Garrido"/>
    <d v="2015-12-14T00:00:00"/>
    <m/>
    <x v="1"/>
    <x v="2"/>
    <d v="2016-12-05T00:00:00"/>
    <m/>
  </r>
  <r>
    <n v="1119"/>
    <s v="Observación de Auditoría Integrada"/>
    <s v="Gestión Tecnológica"/>
    <x v="1"/>
    <x v="21"/>
    <d v="2015-10-09T00:00:00"/>
    <s v="Aun cuando se evidencia la ejecución de actividades relacionadas con la automatización de trámites se hace necesario realizar acciones frente a los trámites y servicios del Sector Central de la Gobernación, toda vez que se observa que 6 de los tramites inscritos corresponden al IDACO, entidad del sector descentralizado del Departamento y tan solo 2 del sector central: 1 de la Secretaria de Educación y uno de la Secretaria de Salud, los cuales se encuentran en periodo de pruebas y ajustes para su implementación ."/>
    <s v="Jose Orlando Benavides Martinez"/>
    <m/>
    <s v="Realizar listado de los trámites que se han trabajado o apoyado en el sector central de la administración, identificando su estado."/>
    <s v="Gloria del Pilar León Velásquez"/>
    <d v="2016-07-29T00:00:00"/>
    <m/>
    <x v="1"/>
    <x v="1"/>
    <d v="2016-12-05T00:00:00"/>
    <m/>
  </r>
  <r>
    <n v="1121"/>
    <s v="Observación de Auditoria Especial"/>
    <s v="Ninguno"/>
    <x v="1"/>
    <x v="1"/>
    <d v="2015-10-21T00:00:00"/>
    <s v="En el CONTRATO Interadministrativo No 020 de 2014, se usan los conceptos &quot;contratos&quot; y &quot;convenios&quot; como si fueran sinónimos, lo que genera inconvenientes en la interpretación de la minuta contractual y de la Ley 80 de 1993, artículo 40."/>
    <s v="Jairo Alfredo Sanchez Diaz"/>
    <n v="1"/>
    <s v="Verificar alcance definición de contrato y convenio previsto en la ley 80, con base en lo anterior socializar al equipo de la secretaria la diferencia de conceptialización entre estos dos terminos"/>
    <s v="Miguel Antonio Rodriguez Gutierrez"/>
    <d v="2015-12-15T00:00:00"/>
    <n v="1"/>
    <x v="1"/>
    <x v="1"/>
    <d v="2017-05-09T00:00:00"/>
    <m/>
  </r>
  <r>
    <n v="1122"/>
    <s v="Observación de Auditoria Especial"/>
    <s v="Ninguno"/>
    <x v="1"/>
    <x v="4"/>
    <d v="2015-10-21T00:00:00"/>
    <s v="El fondo presupuestal 8-0302 tiene un presupuesto inicial de 74.365,999 miles de pesos que corresponde a la obligación del proyecto BPIN 2012000050013, para este se encuentra un recaudo del 526,51% equivalente a 391.545,796 miles de pesos, sin embargo, este recaudo está relacionado a las obligaciones de los proyectos BPIN 2012000050052 y 2012000050054 amparadas con recursos del fondo presupuestal 8-1302. Existe inconsistencias en la información presupuestal registrada para el presupuesto de ingresos, esta no es coherente con lo descrito en el Decreto Departamental 0153 de mayo 15 de 2015."/>
    <s v="Jose Jiovany Gonzalez Romero"/>
    <n v="2"/>
    <s v="Validar y justificar las inconsistencias presentadas entre el presupuesto de ingresos y el decreto departamental 0153 de mayo 15 de 2015"/>
    <s v="Claudia Marcela Manrique Parra"/>
    <d v="2016-04-30T00:00:00"/>
    <n v="2"/>
    <x v="1"/>
    <x v="2"/>
    <d v="2017-09-29T00:00:00"/>
    <m/>
  </r>
  <r>
    <n v="1122"/>
    <s v="Observación de Auditoria Especial"/>
    <s v="Ninguno"/>
    <x v="1"/>
    <x v="4"/>
    <d v="2015-10-21T00:00:00"/>
    <s v="El fondo presupuestal 8-0302 tiene un presupuesto inicial de 74.365,999 miles de pesos que corresponde a la obligación del proyecto BPIN 2012000050013, para este se encuentra un recaudo del 526,51% equivalente a 391.545,796 miles de pesos, sin embargo, este recaudo está relacionado a las obligaciones de los proyectos BPIN 2012000050052 y 2012000050054 amparadas con recursos del fondo presupuestal 8-1302. Existe inconsistencias en la información presupuestal registrada para el presupuesto de ingresos, esta no es coherente con lo descrito en el Decreto Departamental 0153 de mayo 15 de 2015."/>
    <s v="Jose Jiovany Gonzalez Romero"/>
    <m/>
    <s v="Verificar el decreto 153 de 15 de mayo de 2015 con la información cargada en el sistema. "/>
    <s v="Mario Humberto Martinez Peña"/>
    <d v="2017-10-02T00:00:00"/>
    <m/>
    <x v="1"/>
    <x v="1"/>
    <d v="2017-09-29T00:00:00"/>
    <m/>
  </r>
  <r>
    <n v="1123"/>
    <s v="Observación de Auditoria Especial"/>
    <s v="Ninguno"/>
    <x v="1"/>
    <x v="1"/>
    <d v="2015-10-21T00:00:00"/>
    <s v="El proyecto con código BPIN 2013000050051 tiene 13 meses de tiempo de ejecución de los contratos de los cuales han transcurrido 9 meses, tiene un avance físico que no supera el 5% y ejecución financiera del 80%. Se evidencia un avance físico muy bajo si se tiene en cuenta que la ejecución financiera es alta y el tiempo disponible para alcanzar el 100%."/>
    <s v="Jairo Alfredo Sanchez Diaz"/>
    <n v="1"/>
    <s v="Suscribir comunicaciones a empresas publicas de cundinamarca, ejecutor del proyecto, solicitando que se tomen las medidas necesarias para dar cumplimiento a las obligaciones del convenio dentro del tiempo de ejecución del mismo para aumentar el porcentaje de cumplimiento del proyecto"/>
    <s v="Amparo Carrillo Izquierdo"/>
    <d v="2015-11-10T00:00:00"/>
    <n v="1"/>
    <x v="1"/>
    <x v="1"/>
    <d v="2018-03-12T00:00:00"/>
    <m/>
  </r>
  <r>
    <n v="1125"/>
    <s v="Observación de Auditoria Especial"/>
    <s v="Ninguno"/>
    <x v="1"/>
    <x v="1"/>
    <d v="2015-10-21T00:00:00"/>
    <s v="El contrato interadministrativo 021 de 2014 de la Secretaría de Ambiente presenta bajo avance relacionado con las obligaciones del contratista a falta de 3 meses para la finalización del contrato, no se evidencian prorrogas pese a que la Secretaría de Ambiente conoce que no es posible dar cumplimiento al objeto contractual en este lapso de tiempo."/>
    <s v="Jairo Alfredo Sanchez Diaz"/>
    <n v="1"/>
    <s v="Solicitar información a Empresas Publicas de Cundinamarca, ejecutor del proyecto, que garanticen la suscripción de los contratos vinculados a los componentes de Obra civil e interventoria en los términos de tiempo del Convenio principal."/>
    <s v="Amparo Carrillo Izquierdo"/>
    <d v="2015-11-10T00:00:00"/>
    <n v="1"/>
    <x v="1"/>
    <x v="1"/>
    <d v="2016-02-05T00:00:00"/>
    <m/>
  </r>
  <r>
    <n v="1126"/>
    <s v="Observación de Auditoria Especial"/>
    <s v="Ninguno"/>
    <x v="1"/>
    <x v="4"/>
    <d v="2015-10-21T00:00:00"/>
    <s v="Para los fondos presupuestales relacionados con los saldos de obligación (8-0102, 8-0202, 8-0302, 8-0402, 8-1302) no se encuentra equilibrio entre los valores pagados (presupuesto de gastos) y los recaudos efectuados para los mismos fondos (presupuesto de ingresos), se evidencia una diferencia de -7.595.709,357 miles de pesos"/>
    <s v="Jose Jiovany Gonzalez Romero"/>
    <n v="2"/>
    <s v="Validar y justificar la diferencia presentada entre el presupuesto de Gastos y Presupuesto de ingresos en los saldos de obligación (8-0102, 8-0202, 8-0302, 8-0402, 8-1302)"/>
    <s v="Blanca Cecilia Martinez Rodriguez"/>
    <d v="2016-04-30T00:00:00"/>
    <n v="2"/>
    <x v="1"/>
    <x v="2"/>
    <d v="2017-09-29T00:00:00"/>
    <m/>
  </r>
  <r>
    <n v="1126"/>
    <s v="Observación de Auditoria Especial"/>
    <s v="Ninguno"/>
    <x v="1"/>
    <x v="4"/>
    <d v="2015-10-21T00:00:00"/>
    <s v="Para los fondos presupuestales relacionados con los saldos de obligación (8-0102, 8-0202, 8-0302, 8-0402, 8-1302) no se encuentra equilibrio entre los valores pagados (presupuesto de gastos) y los recaudos efectuados para los mismos fondos (presupuesto de ingresos), se evidencia una diferencia de -7.595.709,357 miles de pesos"/>
    <s v="Jose Jiovany Gonzalez Romero"/>
    <m/>
    <s v="&quot;Evidenciar a través de informe de ejecución de ingresos VS ejecución de gastos del mes de Diciembre de 2016 periodo en el que se hizo cierre del bienio, que previo al tramite de pago hay tramite de desembolso de recursos "/>
    <s v="Mario Humberto Martinez Peña"/>
    <d v="2017-10-02T00:00:00"/>
    <m/>
    <x v="1"/>
    <x v="1"/>
    <d v="2017-09-29T00:00:00"/>
    <m/>
  </r>
  <r>
    <n v="1127"/>
    <s v="Observación de Auditoria Especial"/>
    <s v="Ninguno"/>
    <x v="1"/>
    <x v="4"/>
    <d v="2015-10-21T00:00:00"/>
    <s v="En el reporte del informe SGR_INGRESOS se evidenció una diferencia de 4.082.266 miles de pesos con respecto a la información disponible en SAP para el presupuesto definitivo, siendo mayor el valor reportado en el informe."/>
    <s v="Jose Jiovany Gonzalez Romero"/>
    <n v="2"/>
    <s v="Validar y justificar la diferencia presentada entre el informe SGR_INGRESOS y SAP"/>
    <s v="Blanca Cecilia Martinez Rodriguez"/>
    <d v="2016-04-30T00:00:00"/>
    <n v="2"/>
    <x v="1"/>
    <x v="2"/>
    <d v="2017-09-29T00:00:00"/>
    <m/>
  </r>
  <r>
    <n v="1127"/>
    <s v="Observación de Auditoria Especial"/>
    <s v="Ninguno"/>
    <x v="1"/>
    <x v="4"/>
    <d v="2015-10-21T00:00:00"/>
    <s v="En el reporte del informe SGR_INGRESOS se evidenció una diferencia de 4.082.266 miles de pesos con respecto a la información disponible en SAP para el presupuesto definitivo, siendo mayor el valor reportado en el informe."/>
    <s v="Jose Jiovany Gonzalez Romero"/>
    <m/>
    <s v="Evidenciar a traves de informe y reporte del sistema la ausencia de diferencia en valores"/>
    <s v="Mario Humberto Martinez Peña"/>
    <d v="2017-10-02T00:00:00"/>
    <m/>
    <x v="1"/>
    <x v="1"/>
    <d v="2017-09-29T00:00:00"/>
    <m/>
  </r>
  <r>
    <n v="1128"/>
    <s v="Observación de Auditoria Especial"/>
    <s v="Ninguno"/>
    <x v="1"/>
    <x v="4"/>
    <d v="2015-10-21T00:00:00"/>
    <s v="En el reporte del informe SGR_INGRESOS se evidenciaron diferencias de 3.714.971,505 y 963.144,710 miles de pesos con respecto a la información disponible en SAP (corte 30 de junio de 2015) para los compromisos y obligaciones respectivamente, siendo mayores los valores reportados en el informe."/>
    <s v="Jose Jiovany Gonzalez Romero"/>
    <n v="2"/>
    <s v="Validar y justificar la diferencia presentada entre el informe SGR_INGRESOS y SAP"/>
    <s v="Blanca Cecilia Martinez Rodriguez"/>
    <d v="2016-04-30T00:00:00"/>
    <n v="2"/>
    <x v="1"/>
    <x v="2"/>
    <d v="2017-09-29T00:00:00"/>
    <m/>
  </r>
  <r>
    <n v="1128"/>
    <s v="Observación de Auditoria Especial"/>
    <s v="Ninguno"/>
    <x v="1"/>
    <x v="4"/>
    <d v="2015-10-21T00:00:00"/>
    <s v="En el reporte del informe SGR_INGRESOS se evidenciaron diferencias de 3.714.971,505 y 963.144,710 miles de pesos con respecto a la información disponible en SAP (corte 30 de junio de 2015) para los compromisos y obligaciones respectivamente, siendo mayores los valores reportados en el informe."/>
    <s v="Jose Jiovany Gonzalez Romero"/>
    <m/>
    <s v="&quot;Evidenciar a través de informe ejecución de gastos del mes de Diciembre de 2016 periodo en el que se hizo cierre del bienio, que previo al tramite de pago hay tramite de desembolso de recursos "/>
    <s v="Mario Humberto Martinez Peña"/>
    <d v="2017-10-02T00:00:00"/>
    <m/>
    <x v="1"/>
    <x v="1"/>
    <d v="2017-09-29T00:00:00"/>
    <m/>
  </r>
  <r>
    <n v="1129"/>
    <s v="Observación de Auditoria Especial"/>
    <s v="Ninguno"/>
    <x v="1"/>
    <x v="4"/>
    <d v="2015-10-21T00:00:00"/>
    <s v="En el reporte del informe SGR_INGRESOS se evidenció una diferencia de 6.381.785,773 miles de pesos con respecto a la información disponible en SAP (corte 30 de junio de 2015) para el los pagos efectuados, siendo menor el valor reportado en el informe."/>
    <s v="Jose Jiovany Gonzalez Romero"/>
    <n v="2"/>
    <s v="Validar y Justificar la diferencia encontrada entre el informe SGR_INGRESOS Y SAP"/>
    <s v="Blanca Cecilia Martinez Rodriguez"/>
    <d v="2016-04-30T00:00:00"/>
    <n v="2"/>
    <x v="1"/>
    <x v="2"/>
    <d v="2017-09-29T00:00:00"/>
    <m/>
  </r>
  <r>
    <n v="1129"/>
    <s v="Observación de Auditoria Especial"/>
    <s v="Ninguno"/>
    <x v="1"/>
    <x v="4"/>
    <d v="2015-10-21T00:00:00"/>
    <s v="En el reporte del informe SGR_INGRESOS se evidenció una diferencia de 6.381.785,773 miles de pesos con respecto a la información disponible en SAP (corte 30 de junio de 2015) para el los pagos efectuados, siendo menor el valor reportado en el informe."/>
    <s v="Jose Jiovany Gonzalez Romero"/>
    <m/>
    <s v="Evidenciar a través de informe de ejecución de ingresos VS ejecución de gastos del mes de Diciembre de 2016 periodo en el que se hizo cierre del bienio, que previo al trámite de pago hay tramite de desembolso de recursos. "/>
    <s v="Mario Humberto Martinez Peña"/>
    <d v="2017-10-02T00:00:00"/>
    <m/>
    <x v="1"/>
    <x v="1"/>
    <d v="2017-09-29T00:00:00"/>
    <m/>
  </r>
  <r>
    <n v="1130"/>
    <s v="Observación de Auditoria Especial"/>
    <s v="Ninguno"/>
    <x v="1"/>
    <x v="4"/>
    <d v="2015-10-21T00:00:00"/>
    <s v="La metodología utilizada en las conciliaciones bancarias de la cuenta maestra de los recursos del Sistema General de Regalías, cuenta de ahorros AV-VILLAS 059-01434-0, no facilita la explicación de las diferencias entre el saldo en extractos bancarios y saldo en libros para los meses de enero, febrero, mayo y junio de 2015."/>
    <s v="Jose Jiovany Gonzalez Romero"/>
    <n v="2"/>
    <s v="Validar u justificar la diferencia de saldos entre extractos bancarios y saldos en libros para los meses de enero, febrero, mayo y junio de 2015"/>
    <s v="Alvaro Bermudez Gomez"/>
    <d v="2016-04-30T00:00:00"/>
    <n v="2"/>
    <x v="1"/>
    <x v="2"/>
    <d v="2017-09-28T00:00:00"/>
    <m/>
  </r>
  <r>
    <n v="1130"/>
    <s v="Observación de Auditoria Especial"/>
    <s v="Ninguno"/>
    <x v="1"/>
    <x v="4"/>
    <d v="2015-10-21T00:00:00"/>
    <s v="La metodología utilizada en las conciliaciones bancarias de la cuenta maestra de los recursos del Sistema General de Regalías, cuenta de ahorros AV-VILLAS 059-01434-0, no facilita la explicación de las diferencias entre el saldo en extractos bancarios y saldo en libros para los meses de enero, febrero, mayo y junio de 2015."/>
    <s v="Jose Jiovany Gonzalez Romero"/>
    <m/>
    <s v="Evidenciar a través de reporte del sistema, ausencia de diferencia en valores (conciliación bancaria) "/>
    <s v="Luis Armando Rojas Quevedo"/>
    <d v="2017-09-29T00:00:00"/>
    <m/>
    <x v="1"/>
    <x v="1"/>
    <d v="2017-09-28T00:00:00"/>
    <m/>
  </r>
  <r>
    <n v="1131"/>
    <s v="Observación de Auditoria Especial"/>
    <s v="Ninguno"/>
    <x v="1"/>
    <x v="4"/>
    <d v="2015-10-21T00:00:00"/>
    <s v="Se evidencian diferencias entre los valores disponible en extractos bancarios para los rendimientos financieros de los meses de abril y julio (33.691.202,81 y 45.195.433,08 respectivamente) y los valores de rendimientos financieros reportados en el aplicativo cuentas del SMSCE para los mismos meses (42.230.216,81en abril y 45.302.895,08 en junio), diferencias que no pudieron ser identificadas por el equipo auditor"/>
    <s v="Jose Jiovany Gonzalez Romero"/>
    <n v="2"/>
    <s v="Revisar y justificar la diferencia entre los extractos bancarios para los rendimientos financieros de los meses de abril y julio y el aplicativo cuentas del SMSCE para los mismos meses"/>
    <s v="Alvaro Bermudez Gomez"/>
    <d v="2016-04-30T00:00:00"/>
    <n v="2"/>
    <x v="1"/>
    <x v="2"/>
    <d v="2017-12-04T00:00:00"/>
    <m/>
  </r>
  <r>
    <n v="1131"/>
    <s v="Observación de Auditoria Especial"/>
    <s v="Ninguno"/>
    <x v="1"/>
    <x v="4"/>
    <d v="2015-10-21T00:00:00"/>
    <s v="Se evidencian diferencias entre los valores disponible en extractos bancarios para los rendimientos financieros de los meses de abril y julio (33.691.202,81 y 45.195.433,08 respectivamente) y los valores de rendimientos financieros reportados en el aplicativo cuentas del SMSCE para los mismos meses (42.230.216,81en abril y 45.302.895,08 en junio), diferencias que no pudieron ser identificadas por el equipo auditor"/>
    <s v="Jose Jiovany Gonzalez Romero"/>
    <m/>
    <s v="Reportar en el módulo de cuentas del aplicativo GESPROY EN EL ITEM Rendimientos financieros únicamente los rendimientos generados en cuenta bancaria. "/>
    <s v="Luis Armando Rojas Quevedo"/>
    <d v="2017-10-30T00:00:00"/>
    <m/>
    <x v="1"/>
    <x v="1"/>
    <d v="2017-12-04T00:00:00"/>
    <m/>
  </r>
  <r>
    <n v="1135"/>
    <s v="Observación de Auditoria Especial"/>
    <s v="Ninguno"/>
    <x v="1"/>
    <x v="3"/>
    <d v="2015-10-21T00:00:00"/>
    <s v="El proyecto con código BPIN 2012000100118 tiene 25 meses de tiempo de ejecución de los contratos de los cuales han transcurrido 21 meses, tiene un avance físico del 14% y ejecución financiera del 21%. Se evidencia un avance físico muy bajo si se tiene en cuenta que el tiempo disponible para alcanzar el 100% es de 4 meses"/>
    <s v="Jose Jiovany Gonzalez Romero"/>
    <n v="2"/>
    <s v="Revisar e informar el avance del proyecto tanto físico cómo financiero"/>
    <s v="Francisco Orlando Urdaneta Navarrete"/>
    <d v="2015-12-15T00:00:00"/>
    <n v="2"/>
    <x v="1"/>
    <x v="2"/>
    <d v="2018-09-05T00:00:00"/>
    <m/>
  </r>
  <r>
    <n v="1135"/>
    <s v="Observación de Auditoria Especial"/>
    <s v="Ninguno"/>
    <x v="1"/>
    <x v="3"/>
    <d v="2015-10-21T00:00:00"/>
    <s v="El proyecto con código BPIN 2012000100118 tiene 25 meses de tiempo de ejecución de los contratos de los cuales han transcurrido 21 meses, tiene un avance físico del 14% y ejecución financiera del 21%. Se evidencia un avance físico muy bajo si se tiene en cuenta que el tiempo disponible para alcanzar el 100% es de 4 meses"/>
    <s v="Jose Jiovany Gonzalez Romero"/>
    <m/>
    <s v="Revisar e informar el avance del proyecto tanto físico cómo financiero"/>
    <s v="Jorge Alberto Matulevich Pelaez"/>
    <d v="2018-05-25T00:00:00"/>
    <m/>
    <x v="1"/>
    <x v="1"/>
    <d v="2018-09-05T00:00:00"/>
    <m/>
  </r>
  <r>
    <n v="1136"/>
    <s v="Observación de Auditoria Especial"/>
    <s v="Ninguno"/>
    <x v="1"/>
    <x v="3"/>
    <d v="2015-10-21T00:00:00"/>
    <s v="Se aprecia una inconsistencia en la forma de pago en el CONVENIO ESPECIAL DE COOPERACIÓN 212/2013, toda vez que realizan un pago anticipado del 100% del Convenio y a su vez se señala que el 50% se amortizará previo el informe de ejecución y certificación expedida por el supervisor como si se tratará de pago de anticipo."/>
    <s v="Jose Jiovany Gonzalez Romero"/>
    <n v="2"/>
    <s v="Evidenciar la forma de pago del convenio"/>
    <s v="Carmen Sofia Santafe Alvarado"/>
    <d v="2015-11-16T00:00:00"/>
    <n v="2"/>
    <x v="1"/>
    <x v="2"/>
    <d v="2018-09-05T00:00:00"/>
    <m/>
  </r>
  <r>
    <n v="1136"/>
    <s v="Observación de Auditoria Especial"/>
    <s v="Ninguno"/>
    <x v="1"/>
    <x v="3"/>
    <d v="2015-10-21T00:00:00"/>
    <s v="Se aprecia una inconsistencia en la forma de pago en el CONVENIO ESPECIAL DE COOPERACIÓN 212/2013, toda vez que realizan un pago anticipado del 100% del Convenio y a su vez se señala que el 50% se amortizará previo el informe de ejecución y certificación expedida por el supervisor como si se tratará de pago de anticipo."/>
    <s v="Jose Jiovany Gonzalez Romero"/>
    <m/>
    <s v="Evidenciar la forma de pago del convenio"/>
    <s v="Jorge Alberto Matulevich Pelaez"/>
    <d v="2018-05-11T00:00:00"/>
    <m/>
    <x v="1"/>
    <x v="1"/>
    <d v="2018-09-05T00:00:00"/>
    <m/>
  </r>
  <r>
    <n v="1137"/>
    <s v="Observación de Auditoria Especial"/>
    <s v="Ninguno"/>
    <x v="1"/>
    <x v="3"/>
    <d v="2015-10-21T00:00:00"/>
    <s v="Se observa que no se da cumplimiento al principio de publicidad en la contratación conforme a lo estipulado en la normatividad, lo anterior según lo evidenciado en la publicación de los documentos en el SECOP del convenio especial de cooperación 220/2013"/>
    <s v="Jose Jiovany Gonzalez Romero"/>
    <n v="1"/>
    <s v="Revisar y evidenciar la publicación o no del convenio"/>
    <s v="Carmen Sofia Santafe Alvarado"/>
    <d v="2015-11-16T00:00:00"/>
    <n v="1"/>
    <x v="1"/>
    <x v="1"/>
    <d v="2017-05-09T00:00:00"/>
    <m/>
  </r>
  <r>
    <n v="1138"/>
    <s v="Auditoria Especial"/>
    <s v="Ninguno"/>
    <x v="1"/>
    <x v="4"/>
    <d v="2015-10-21T00:00:00"/>
    <s v="En el presupuesto de ingresos no se pudo evidenciar con claridad la estructura del FONDO DEPARTAMENTAL DE SALUD: la posición presupuestal IR:3:3-02 no incluye todos los recursos que financian los planes, programas y proyectos dirigidos a la prestación del servicio de salud a la Población Pobre no Afiliada y los servicios no cubiertos con subsidios a la demanda. Se incumple lo establecido en la Resolución 3042 de 2007 del ministerio de la protección social en el artículo 4, 6 y 8, y Decreto Ordenanzal 066 de 2015 artículo 194 y 199"/>
    <s v="Jose Jiovany Gonzalez Romero"/>
    <n v="1"/>
    <s v="No se formularon actividades para el plan de acción"/>
    <s v="Jorge Luis Trujillo Alfaro"/>
    <d v="2016-10-31T00:00:00"/>
    <n v="1"/>
    <x v="1"/>
    <x v="2"/>
    <d v="2016-10-26T00:00:00"/>
    <m/>
  </r>
  <r>
    <n v="1139"/>
    <s v="Auditoria Especial"/>
    <s v="Ninguno"/>
    <x v="1"/>
    <x v="3"/>
    <d v="2015-10-21T00:00:00"/>
    <s v="La docente VARGAS LEON MARY CARMEN identificada con C.C. 20699214 en el mes de agosto presenta descuentos por valor de $1.423.934 el cual representa un porcentaje de 56,47% del salario neto después de descuentos de ley, evidenciando un porcentaje de descuento por libranza superior al establecido en la Ley 1527 de 2012. Adicionalmente se evidencia que el control establecido (Circular No. 00084 del 10 de abril de 2015) no ha sido efectivo"/>
    <s v="Jose Jiovany Gonzalez Romero"/>
    <n v="1"/>
    <s v="Oficiar al MEN solicitando la parametrización de Humano, con la Ley 1527 de 2012"/>
    <s v="Maria Teresa Mendez Granados"/>
    <d v="2015-12-31T00:00:00"/>
    <n v="1"/>
    <x v="1"/>
    <x v="2"/>
    <d v="2016-10-26T00:00:00"/>
    <m/>
  </r>
  <r>
    <n v="1140"/>
    <s v="Auditoria Especial"/>
    <s v="Ninguno"/>
    <x v="1"/>
    <x v="3"/>
    <d v="2015-10-21T00:00:00"/>
    <s v="La relación de docentes a continuación recibieron pago por concepto de sobresueldo 20%, reconocido mediante Resolución 9422 del 19 de diciembre de 2014, desde el mes de enero de 2014 hasta el mes de julio de 2015, no obstante se aprobó este concepto pese a que no cumplían uno de los requisitos establecidos en la Ordenanza 13 de 1947 (Artículo 5) para el reconocimiento del mismo: Nombre Docente CC Pago 01/14 a 08/15 Resolución reconocimiento pensión LUNA DE SUAREZ MARIA YOLANDA 41575464 $10.522.036 2980 del 04 de septiembre de 2008 ESCOBAR GUTIERREZ AMPARO 51552737 $ 10.522.036 699 del 2 de abril de 2014 ESPITIA DE CASTRO ROSA ALBA 41603886 $ 10.522.036 626 del 04 de mayo de 2009 "/>
    <s v="Jose Jiovany Gonzalez Romero"/>
    <n v="2"/>
    <s v="Verificar concepto del MEN"/>
    <s v="Maria Teresa Mendez Granados"/>
    <d v="2015-11-13T00:00:00"/>
    <n v="2"/>
    <x v="2"/>
    <x v="2"/>
    <d v="2016-10-26T00:00:00"/>
    <m/>
  </r>
  <r>
    <n v="1140"/>
    <s v="Auditoria Especial"/>
    <s v="Ninguno"/>
    <x v="1"/>
    <x v="3"/>
    <d v="2015-10-21T00:00:00"/>
    <s v="La relación de docentes a continuación recibieron pago por concepto de sobresueldo 20%, reconocido mediante Resolución 9422 del 19 de diciembre de 2014, desde el mes de enero de 2014 hasta el mes de julio de 2015, no obstante se aprobó este concepto pese a que no cumplían uno de los requisitos establecidos en la Ordenanza 13 de 1947 (Artículo 5) para el reconocimiento del mismo: Nombre Docente CC Pago 01/14 a 08/15 Resolución reconocimiento pensión LUNA DE SUAREZ MARIA YOLANDA 41575464 $10.522.036 2980 del 04 de septiembre de 2008 ESCOBAR GUTIERREZ AMPARO 51552737 $ 10.522.036 699 del 2 de abril de 2014 ESPITIA DE CASTRO ROSA ALBA 41603886 $ 10.522.036 626 del 04 de mayo de 2009 "/>
    <s v="Jose Jiovany Gonzalez Romero"/>
    <m/>
    <s v="Definir directriz técnica y jurídica para evaluar la aplicabilidad de la Ordenanza 13 de 1947 en la Oficina Asesora Jurídica de la Secretaría de Educación"/>
    <s v="Eduardo Jose Herazo Sabbag"/>
    <d v="2018-12-31T00:00:00"/>
    <m/>
    <x v="2"/>
    <x v="2"/>
    <d v="2016-10-26T00:00:00"/>
    <m/>
  </r>
  <r>
    <n v="1141"/>
    <s v="Auditoria Especial"/>
    <s v="Ninguno"/>
    <x v="1"/>
    <x v="3"/>
    <d v="2015-10-21T00:00:00"/>
    <s v="La relación de docentes a continuación dejaron de recibir sobresueldo del 20% desde el mes de agosto de 2015, sin embargo, dicha suspensión no tiene acto administrativo que la soporte pese a que este reconocimiento se dio a través de la Resolución 9422 del 19 de diciembre de 2014 Nombre Docente CC LUNA DE SUAREZ MARIA YOLANDA 41575464 ESCOBAR GUTIERREZ AMPARO 51552737 ESPITIA DE CASTRO ROSA ALBA 41603886 "/>
    <s v="Jose Jiovany Gonzalez Romero"/>
    <n v="2"/>
    <s v="Esta secretaría remitió comunicación al MEN solicitando elevar a acto administrativo el concepto emitido por su oficina asesora jurídica., para de esta manera proceder en el mismo sentido en esta entidad"/>
    <s v="Maria Teresa Mendez Granados"/>
    <d v="2016-04-30T00:00:00"/>
    <n v="2"/>
    <x v="1"/>
    <x v="2"/>
    <d v="2019-02-15T00:00:00"/>
    <m/>
  </r>
  <r>
    <n v="1141"/>
    <s v="Auditoria Especial"/>
    <s v="Ninguno"/>
    <x v="1"/>
    <x v="3"/>
    <d v="2015-10-21T00:00:00"/>
    <s v="La relación de docentes a continuación dejaron de recibir sobresueldo del 20% desde el mes de agosto de 2015, sin embargo, dicha suspensión no tiene acto administrativo que la soporte pese a que este reconocimiento se dio a través de la Resolución 9422 del 19 de diciembre de 2014 Nombre Docente CC LUNA DE SUAREZ MARIA YOLANDA 41575464 ESCOBAR GUTIERREZ AMPARO 51552737 ESPITIA DE CASTRO ROSA ALBA 41603886 "/>
    <s v="Jose Jiovany Gonzalez Romero"/>
    <m/>
    <s v="Definir directriz técnica y jurídica para evaluar la aplicabilidad de la Ordenanza 13 de 1947 en la Oficina Asesora Jurídica de la Secretaría de Educación"/>
    <s v="Nelson Jose Orozco Salgado"/>
    <d v="2018-12-31T00:00:00"/>
    <m/>
    <x v="1"/>
    <x v="2"/>
    <d v="2019-02-15T00:00:00"/>
    <m/>
  </r>
  <r>
    <n v="1142"/>
    <s v="Auditoria Especial"/>
    <s v="Ninguno"/>
    <x v="1"/>
    <x v="3"/>
    <d v="2015-10-21T00:00:00"/>
    <s v="Se evidencia suspensión del pago de sobresueldo del 20% a la docente LOPEZ CHAVARRIO MARIA HERMENCIA identificada con C.C. 21101673 desde el mes de agosto de 2015 debido a que mediante Resolución 150 del 17 de febrero de 2015 se le reconoce a la docente su pensión, sin embargo, dicha suspensión no tiene acto administrativo que la soporte pese a que este reconocimiento se dio a través de la Resolución 9422 del 19 de diciembre de 2014, es decir, no estaba pensionada cuando se le reconoció"/>
    <s v="Jose Jiovany Gonzalez Romero"/>
    <n v="2"/>
    <s v="Para que se declare la obligatoriedad de los afectados a continuará con el reconocimiento y pago del 20% de sobresueldos requiere que el MEN reconozca y autorice los emolumentos para dicho pago ya que los mismos proceden del SGP"/>
    <s v="Maria Teresa Mendez Granados"/>
    <d v="2016-04-30T00:00:00"/>
    <n v="2"/>
    <x v="1"/>
    <x v="2"/>
    <d v="2019-02-15T00:00:00"/>
    <m/>
  </r>
  <r>
    <n v="1142"/>
    <s v="Auditoria Especial"/>
    <s v="Ninguno"/>
    <x v="1"/>
    <x v="3"/>
    <d v="2015-10-21T00:00:00"/>
    <s v="Se evidencia suspensión del pago de sobresueldo del 20% a la docente LOPEZ CHAVARRIO MARIA HERMENCIA identificada con C.C. 21101673 desde el mes de agosto de 2015 debido a que mediante Resolución 150 del 17 de febrero de 2015 se le reconoce a la docente su pensión, sin embargo, dicha suspensión no tiene acto administrativo que la soporte pese a que este reconocimiento se dio a través de la Resolución 9422 del 19 de diciembre de 2014, es decir, no estaba pensionada cuando se le reconoció"/>
    <s v="Jose Jiovany Gonzalez Romero"/>
    <m/>
    <s v="Definir directriz técnica y jurídica para evaluar la aplicabilidad de la Ordenanza 13 de 1947 en la Oficina Asesora Jurídica de la Secretaría de Educación"/>
    <s v="Eduardo Jose Herazo Sabbag"/>
    <d v="2018-12-31T00:00:00"/>
    <m/>
    <x v="1"/>
    <x v="2"/>
    <d v="2019-02-15T00:00:00"/>
    <m/>
  </r>
  <r>
    <n v="1143"/>
    <s v="Auditoria Especial"/>
    <s v="Ninguno"/>
    <x v="1"/>
    <x v="3"/>
    <d v="2015-10-21T00:00:00"/>
    <s v="Se evidencia que no existen control en las liquidaciones cuando los docentes cambian de tipo de vinculación, al docente GARCIA LOPEZ CARLOS HUMBERTO quien trabajo en provisionalidad hasta el 5 de julio en la I.E.D Rufino Cuervo del municipio de Chocontá y a partir del 6 de julio inicio periodo de prueba en la I.E.D Simón Bolívar del municipio de Lenguazaque , se le pago doble por salario correspondiente a 20 días laborales del mes de julio según la información disponible en los desprendibles de pago del mes de julio y agosto. Aunque el docente no ha recibido $1.474.440 este recurso sigue disponible en tesorería. Sin embargo el magisterio si recibió $ 124.640 pesos por concepto prestacional"/>
    <s v="Jose Jiovany Gonzalez Romero"/>
    <n v="2"/>
    <s v="Generar circular dirigida a los directivos docentes rectores donde se les recuerde sus obligaciones frente al reporte oportuno de las novedades de personal"/>
    <s v="Maria Teresa Mendez Granados"/>
    <d v="2015-11-30T00:00:00"/>
    <n v="2"/>
    <x v="1"/>
    <x v="2"/>
    <d v="2019-02-15T00:00:00"/>
    <m/>
  </r>
  <r>
    <n v="1143"/>
    <s v="Auditoria Especial"/>
    <s v="Ninguno"/>
    <x v="1"/>
    <x v="3"/>
    <d v="2015-10-21T00:00:00"/>
    <s v="Se evidencia que no existen control en las liquidaciones cuando los docentes cambian de tipo de vinculación, al docente GARCIA LOPEZ CARLOS HUMBERTO quien trabajo en provisionalidad hasta el 5 de julio en la I.E.D Rufino Cuervo del municipio de Chocontá y a partir del 6 de julio inicio periodo de prueba en la I.E.D Simón Bolívar del municipio de Lenguazaque , se le pago doble por salario correspondiente a 20 días laborales del mes de julio según la información disponible en los desprendibles de pago del mes de julio y agosto. Aunque el docente no ha recibido $1.474.440 este recurso sigue disponible en tesorería. Sin embargo el magisterio si recibió $ 124.640 pesos por concepto prestacional"/>
    <s v="Jose Jiovany Gonzalez Romero"/>
    <m/>
    <s v="Comunicación de la Secretaria solicitando a los coordinadores tener en cuenta la implementación de tiempos máximos en los procedimientos desarrollados por la Dirección de Personal de Instituciones educativas para que posibiliten la implementación de los controles pertinentes"/>
    <s v="Eduardo Jose Herazo Sabbag"/>
    <d v="2018-12-31T00:00:00"/>
    <m/>
    <x v="1"/>
    <x v="1"/>
    <d v="2019-02-15T00:00:00"/>
    <m/>
  </r>
  <r>
    <n v="1144"/>
    <s v="Auditoria Especial"/>
    <s v="Ninguno"/>
    <x v="1"/>
    <x v="2"/>
    <d v="2015-10-21T00:00:00"/>
    <s v="En el presupuesto de ingresos no se pudo evidenciar con claridad la estructura del FONDO DEPARTAMENTAL DE SALUD: la posición presupuestal IR:3:3-02 no incluye todos los recursos que financian los planes, programas y proyectos dirigidos a la prestación del servicio de salud a la Población Pobre no Afiliada y los servicios no cubiertos con subsidios a la demanda. Se incumple lo establecido en la Resolución 3042 de 2007 del ministerio de la protección social en el artículo 4, 6 y 8, y Decreto Ordenanzal 066 de 2015 artículo 194 y 199"/>
    <s v="Jose Jiovany Gonzalez Romero"/>
    <n v="2"/>
    <s v="Conformar equipo de trabajo de la Dirección Administrativa y Financiera, que se encargue de liderar mesas de trabajo para el Proceso Presupuestal."/>
    <s v="Yurany Triana Gonzalez"/>
    <d v="2018-09-15T00:00:00"/>
    <n v="2"/>
    <x v="1"/>
    <x v="1"/>
    <d v="2018-09-21T00:00:00"/>
    <m/>
  </r>
  <r>
    <n v="1144"/>
    <s v="Auditoria Especial"/>
    <s v="Ninguno"/>
    <x v="1"/>
    <x v="2"/>
    <d v="2015-10-21T00:00:00"/>
    <s v="En el presupuesto de ingresos no se pudo evidenciar con claridad la estructura del FONDO DEPARTAMENTAL DE SALUD: la posición presupuestal IR:3:3-02 no incluye todos los recursos que financian los planes, programas y proyectos dirigidos a la prestación del servicio de salud a la Población Pobre no Afiliada y los servicios no cubiertos con subsidios a la demanda. Se incumple lo establecido en la Resolución 3042 de 2007 del ministerio de la protección social en el artículo 4, 6 y 8, y Decreto Ordenanzal 066 de 2015 artículo 194 y 199"/>
    <s v="Jose Jiovany Gonzalez Romero"/>
    <m/>
    <s v="Realizar mesa de trabajo con el objetivo de socializar la estructura del presupuesto para 2019."/>
    <s v="Yurany Triana Gonzalez"/>
    <d v="2018-09-28T00:00:00"/>
    <m/>
    <x v="1"/>
    <x v="1"/>
    <d v="2018-09-21T00:00:00"/>
    <m/>
  </r>
  <r>
    <n v="1145"/>
    <s v="Observación de Auditoria Especial"/>
    <s v="Ninguno"/>
    <x v="1"/>
    <x v="4"/>
    <d v="2015-10-21T00:00:00"/>
    <s v="El código de la posición presupuestarias IR:2:2-02-03 está relacionado a dos conceptos : IR:2:2-02-03 EXCEDENTES FINANCIEROS ESTAMPILLA PRODESARROLLO e IR-2:2-02-03 FONDO EDUCATIVO DE CUNDINAMARCA FEC"/>
    <s v="Jose Jiovany Gonzalez Romero"/>
    <n v="2"/>
    <s v="Justificar y validar porque el código de la posición presupuestarias IR:2:2-02-03 está relacionado a dos conceptos"/>
    <s v="Claudia Marcela Manrique Parra"/>
    <d v="2016-04-30T00:00:00"/>
    <n v="2"/>
    <x v="1"/>
    <x v="2"/>
    <d v="2017-09-29T00:00:00"/>
    <m/>
  </r>
  <r>
    <n v="1145"/>
    <s v="Observación de Auditoria Especial"/>
    <s v="Ninguno"/>
    <x v="1"/>
    <x v="4"/>
    <d v="2015-10-21T00:00:00"/>
    <s v="El código de la posición presupuestarias IR:2:2-02-03 está relacionado a dos conceptos : IR:2:2-02-03 EXCEDENTES FINANCIEROS ESTAMPILLA PRODESARROLLO e IR-2:2-02-03 FONDO EDUCATIVO DE CUNDINAMARCA FEC"/>
    <s v="Jose Jiovany Gonzalez Romero"/>
    <m/>
    <s v="Reporte a través de informe de estructura de ingreso que da cuenta de los 5 datos maestros conformados por: Pospre, fondo, area funcional, programa presupuestario y sección presupuestal, lo que no da lugar a mezclar los recursos que se manejan en los dos pospre: "/>
    <s v="Mario Humberto Martinez Peña"/>
    <d v="2017-10-02T00:00:00"/>
    <m/>
    <x v="1"/>
    <x v="1"/>
    <d v="2017-09-29T00:00:00"/>
    <m/>
  </r>
  <r>
    <n v="1146"/>
    <s v="Observación de Auditoria Especial"/>
    <s v="Ninguno"/>
    <x v="1"/>
    <x v="4"/>
    <d v="2015-10-21T00:00:00"/>
    <s v="Los recursos de la fuente 4-3302 EX.FINAN. SGP.EDUC.CSF, 4-3303 EXC.FINAN.REND.FIN.SGP y presentan, presupuestalmente, un recaudo de 0% pese a que estos recursos, al ser excedentes financieros, deben estar en las cuentas bancarias del departamento ya que son de vigencias anteriores"/>
    <s v="Jose Jiovany Gonzalez Romero"/>
    <n v="2"/>
    <s v="Validar u justificar los recursos de la fuente 4-3302 EX.FINAN. SGP.EDUC.CSF y 4-3303 EXC.FINAN.REND.FIN.SGP, no se encuentran en las cuentas bancarias del departamento"/>
    <s v="Blanca Cecilia Martinez Rodriguez"/>
    <d v="2016-04-30T00:00:00"/>
    <n v="2"/>
    <x v="1"/>
    <x v="2"/>
    <d v="2018-09-05T00:00:00"/>
    <m/>
  </r>
  <r>
    <n v="1146"/>
    <s v="Observación de Auditoria Especial"/>
    <s v="Ninguno"/>
    <x v="1"/>
    <x v="4"/>
    <d v="2015-10-21T00:00:00"/>
    <s v="Los recursos de la fuente 4-3302 EX.FINAN. SGP.EDUC.CSF, 4-3303 EXC.FINAN.REND.FIN.SGP y presentan, presupuestalmente, un recaudo de 0% pese a que estos recursos, al ser excedentes financieros, deben estar en las cuentas bancarias del departamento ya que son de vigencias anteriores"/>
    <s v="Jose Jiovany Gonzalez Romero"/>
    <m/>
    <s v="Procesar en SAP reporte de ejecucion activa que refleje el recaudo de excedentes para la vigencia 2017 y 2018 de la fuente de financiación referida."/>
    <s v="Francy Viviana Pacheco Avila"/>
    <d v="2018-08-30T00:00:00"/>
    <m/>
    <x v="1"/>
    <x v="1"/>
    <d v="2018-09-05T00:00:00"/>
    <m/>
  </r>
  <r>
    <n v="1147"/>
    <s v="Observación de Auditoria Especial"/>
    <s v="Ninguno"/>
    <x v="1"/>
    <x v="4"/>
    <d v="2015-10-21T00:00:00"/>
    <s v="En el informe FUT reportado con corte 30 de junio de 2015, se encuentran diferencias en el presupuesto de ingresos y presupuesto de gastos (funcionamiento e inversión) para la fuente de financiación “SGP EDUCACION RENDIMIENTOS FINANCIEROS” en el presupuesto inicial, esta situación también afecta el reporte para las fuentes relacionadas a SGP saldos no ejecutados vigencia anterior o vigencias anteriores"/>
    <s v="Jose Jiovany Gonzalez Romero"/>
    <n v="2"/>
    <s v="Validar y justificar las diferencias ente el presupuesto de ingresos y gastos, para la fuente de financiación SGP EDUCACION RENDIMIENTOS FINANCIEROS"/>
    <s v="Claudia Marcela Manrique Parra"/>
    <d v="2016-04-30T00:00:00"/>
    <n v="2"/>
    <x v="1"/>
    <x v="2"/>
    <d v="2017-09-29T00:00:00"/>
    <m/>
  </r>
  <r>
    <n v="1147"/>
    <s v="Observación de Auditoria Especial"/>
    <s v="Ninguno"/>
    <x v="1"/>
    <x v="4"/>
    <d v="2015-10-21T00:00:00"/>
    <s v="En el informe FUT reportado con corte 30 de junio de 2015, se encuentran diferencias en el presupuesto de ingresos y presupuesto de gastos (funcionamiento e inversión) para la fuente de financiación “SGP EDUCACION RENDIMIENTOS FINANCIEROS” en el presupuesto inicial, esta situación también afecta el reporte para las fuentes relacionadas a SGP saldos no ejecutados vigencia anterior o vigencias anteriores"/>
    <s v="Jose Jiovany Gonzalez Romero"/>
    <m/>
    <s v="Validar y justificar las diferencias entre el presupuesto de ingresos y gastos, para la fuente de financiación SGP EDUCACIÓN RENDIMIENTOS FINANCIEROS"/>
    <s v="Mario Humberto Martinez Peña"/>
    <d v="2017-10-02T00:00:00"/>
    <m/>
    <x v="1"/>
    <x v="1"/>
    <d v="2017-09-29T00:00:00"/>
    <m/>
  </r>
  <r>
    <n v="1148"/>
    <s v="Observación de Auditoria Especial"/>
    <s v="Ninguno"/>
    <x v="1"/>
    <x v="4"/>
    <d v="2015-10-21T00:00:00"/>
    <s v="Para la fuente 3-3600, el valor recaudado en el presupuesto de ingresos es menor al valor de los pagos según el presupuesto de gastos, se encuentra una diferencia de $1.501’287.369"/>
    <s v="Jose Jiovany Gonzalez Romero"/>
    <n v="2"/>
    <s v="Validar y justificar la diferencia presentada entre el presupuesto de ingresos y el presupuesto de gastos para la fuente 3-3600"/>
    <s v="Fernando Castro Suarez"/>
    <d v="2016-04-30T00:00:00"/>
    <n v="2"/>
    <x v="1"/>
    <x v="2"/>
    <d v="2018-09-05T00:00:00"/>
    <m/>
  </r>
  <r>
    <n v="1148"/>
    <s v="Observación de Auditoria Especial"/>
    <s v="Ninguno"/>
    <x v="1"/>
    <x v="4"/>
    <d v="2015-10-21T00:00:00"/>
    <s v="Para la fuente 3-3600, el valor recaudado en el presupuesto de ingresos es menor al valor de los pagos según el presupuesto de gastos, se encuentra una diferencia de $1.501’287.369"/>
    <s v="Jose Jiovany Gonzalez Romero"/>
    <m/>
    <s v="Procesar en SAP reporte de ingresos y Gastos correspondiente a la fecha de auditaría (2015), con el fin de mostrar que los compromisos no superaron lo presupuestado. "/>
    <s v="Francy Viviana Pacheco Avila"/>
    <d v="2018-08-30T00:00:00"/>
    <m/>
    <x v="1"/>
    <x v="1"/>
    <d v="2018-09-05T00:00:00"/>
    <m/>
  </r>
  <r>
    <n v="1149"/>
    <s v="Observación de Auditoria Especial"/>
    <s v="Ninguno"/>
    <x v="1"/>
    <x v="4"/>
    <d v="2015-10-21T00:00:00"/>
    <s v="El reporte de información FUT relacionada con los ingresos que financian la prestación de servicios a la población pobre no afiliada y en lo no cubierto con subsidios a la demanda presenta diferencias en el presupuesto definitivo de 9.333.497,895 (miles de pesos) con respecto a la información disponible en SAP, cifra que no pudo ser identificada por el equipo auditor"/>
    <s v="Jose Jiovany Gonzalez Romero"/>
    <n v="2"/>
    <s v="Validar y justificar la diferencia presentada entre la información disponible en SAP y el reporte del FUT."/>
    <s v="Fernando Castro Suarez"/>
    <d v="2016-04-30T00:00:00"/>
    <n v="2"/>
    <x v="1"/>
    <x v="2"/>
    <d v="2018-09-05T00:00:00"/>
    <m/>
  </r>
  <r>
    <n v="1149"/>
    <s v="Observación de Auditoria Especial"/>
    <s v="Ninguno"/>
    <x v="1"/>
    <x v="4"/>
    <d v="2015-10-21T00:00:00"/>
    <s v="El reporte de información FUT relacionada con los ingresos que financian la prestación de servicios a la población pobre no afiliada y en lo no cubierto con subsidios a la demanda presenta diferencias en el presupuesto definitivo de 9.333.497,895 (miles de pesos) con respecto a la información disponible en SAP, cifra que no pudo ser identificada por el equipo auditor"/>
    <s v="Jose Jiovany Gonzalez Romero"/>
    <m/>
    <s v="Soportar a través de reporte SAP Y FUT correspondiente a 2015 (fecha de auditoria) que los valores corresponden. "/>
    <s v="Francy Viviana Pacheco Avila"/>
    <d v="2018-08-30T00:00:00"/>
    <m/>
    <x v="1"/>
    <x v="1"/>
    <d v="2018-09-05T00:00:00"/>
    <m/>
  </r>
  <r>
    <n v="1150"/>
    <s v="Observación de Auditoria Especial"/>
    <s v="Ninguno"/>
    <x v="1"/>
    <x v="4"/>
    <d v="2015-10-21T00:00:00"/>
    <s v="El rubro presupuestal IR:2:2-02-28 con el concepto Excedente Financiero 2014 (Sistema General de Participaciones Oferta) se reporta en el informe FUT como transferencia (cuentas TI.A.2.6.2.1.1.2.3 y FSI.A.2.6.2.1.1.2.3), no obstante, conforme al Decreto Departamental 0173 de 2015 esta posición presupuestal corresponde a RECURSOS DE CAPITAL – RECURSOS DEL BALANCE - EXCEDENTES FINANCIEROS"/>
    <s v="Jose Jiovany Gonzalez Romero"/>
    <n v="2"/>
    <s v="Validar y Justificar, el rubro presupuestal IR:2:2-02-28"/>
    <s v="Fernando Castro Suarez"/>
    <d v="2016-04-30T00:00:00"/>
    <n v="2"/>
    <x v="1"/>
    <x v="2"/>
    <d v="2018-09-05T00:00:00"/>
    <m/>
  </r>
  <r>
    <n v="1150"/>
    <s v="Observación de Auditoria Especial"/>
    <s v="Ninguno"/>
    <x v="1"/>
    <x v="4"/>
    <d v="2015-10-21T00:00:00"/>
    <s v="El rubro presupuestal IR:2:2-02-28 con el concepto Excedente Financiero 2014 (Sistema General de Participaciones Oferta) se reporta en el informe FUT como transferencia (cuentas TI.A.2.6.2.1.1.2.3 y FSI.A.2.6.2.1.1.2.3), no obstante, conforme al Decreto Departamental 0173 de 2015 esta posición presupuestal corresponde a RECURSOS DE CAPITAL – RECURSOS DEL BALANCE - EXCEDENTES FINANCIEROS"/>
    <s v="Jose Jiovany Gonzalez Romero"/>
    <m/>
    <s v="Soportar que recursos objeto de observación fueron enviados al área funcional correspondiente a través de decreto de incorporación y que fueron reportados en FUT conforme codificación descrita en el decreto. "/>
    <s v="Francy Viviana Pacheco Avila"/>
    <d v="2018-08-30T00:00:00"/>
    <m/>
    <x v="1"/>
    <x v="1"/>
    <d v="2018-09-05T00:00:00"/>
    <m/>
  </r>
  <r>
    <n v="1151"/>
    <s v="Observación de Auditoria Especial"/>
    <s v="Ninguno"/>
    <x v="1"/>
    <x v="4"/>
    <d v="2015-10-21T00:00:00"/>
    <s v="Se evidencia una diferencia de 10.541.102,02 (miles de pesos) en la ejecución en la inversión del sector salud “prestación de servicios a la población pobre en lo no cubierto con subsidios a la demanda y actividades no cubiertas con subsidios a la demanda”, a 30 de junio de 2015, entre la información disponible en SAP y el reporte de información FUT en los formularios de GATOS DE INVERSIÓN y VIGENCIAS FUTURAS, esta diferencia no pudo ser identificada por el equipo auditor"/>
    <s v="Jose Jiovany Gonzalez Romero"/>
    <n v="2"/>
    <s v="Revisar y justificar las diferencias presentadas entre SAP y FUT en los formularios de GASTOS DE INVERSIÓN Y VIGENCIAS FUTURAS"/>
    <s v="Fernando Castro Suarez"/>
    <d v="2016-04-30T00:00:00"/>
    <n v="2"/>
    <x v="1"/>
    <x v="2"/>
    <d v="2018-09-05T00:00:00"/>
    <m/>
  </r>
  <r>
    <n v="1151"/>
    <s v="Observación de Auditoria Especial"/>
    <s v="Ninguno"/>
    <x v="1"/>
    <x v="4"/>
    <d v="2015-10-21T00:00:00"/>
    <s v="Se evidencia una diferencia de 10.541.102,02 (miles de pesos) en la ejecución en la inversión del sector salud “prestación de servicios a la población pobre en lo no cubierto con subsidios a la demanda y actividades no cubiertas con subsidios a la demanda”, a 30 de junio de 2015, entre la información disponible en SAP y el reporte de información FUT en los formularios de GATOS DE INVERSIÓN y VIGENCIAS FUTURAS, esta diferencia no pudo ser identificada por el equipo auditor"/>
    <s v="Jose Jiovany Gonzalez Romero"/>
    <m/>
    <s v="Soportar el desarrollo y existencia de controles a fin de reducir posibilidad de error en la presentación de informes a entes externos."/>
    <s v="Francy Viviana Pacheco Avila"/>
    <d v="2018-08-31T00:00:00"/>
    <m/>
    <x v="1"/>
    <x v="1"/>
    <d v="2018-09-05T00:00:00"/>
    <m/>
  </r>
  <r>
    <n v="1152"/>
    <s v="Observación de Auditoria Especial"/>
    <s v="Ninguno"/>
    <x v="1"/>
    <x v="4"/>
    <d v="2015-10-21T00:00:00"/>
    <s v="Los valores de las obligaciones 4.899.010,189 y los pagos 4.674.210,800 disponibles en SAP en la ejecución en la inversión del sector salud “prestación de servicios a la población pobre en lo no cubierto con subsidios a la demanda y actividades no cubiertas con subsidios a la demanda” y la información del formulario FUT EJECUCIÓN GASTOS FONDO DE SALUD 4.822.027,000 y 2.458.591,000 en obligaciones y pagos respectivamente; evidencia unas diferencias de 76.983,189 en las obligaciones y -2.215.619,800 en los pagos, las anteriores no pudieron ser identificadas por el equipo auditor"/>
    <s v="Jose Jiovany Gonzalez Romero"/>
    <n v="1"/>
    <s v="Revisar y justificar las diferencias presentadas entre SAP y FUT EJECUCIÓN GASTOS FONDO DE SALUD"/>
    <s v="Fernando Castro Suarez"/>
    <d v="2016-04-30T00:00:00"/>
    <n v="1"/>
    <x v="1"/>
    <x v="1"/>
    <d v="2017-03-14T00:00:00"/>
    <m/>
  </r>
  <r>
    <n v="1153"/>
    <s v="Observación de Auditoria Especial"/>
    <s v="Ninguno"/>
    <x v="1"/>
    <x v="4"/>
    <d v="2015-10-21T00:00:00"/>
    <s v="En el reporte de FUT GASTOS DE INVERSIÓN se encuentran Rubros con Fuente de Financiación SGP SALUD SALDOS NO EJECUTADOS VIGENCIAS ANTERIORES Y REINTEGROS, y en FUT GASTOS FONDO DE SALUD Rubros con Fuente de Financiación SGP - SALUD - SALDOS NO EJECUTADOS VIGENCIAS ANTERIORES, sin embargo, al revisar el informe FUT INGRESOS y FUT INGRESOS FONDO DE SALUD se encuentra que dichas fuentes no aparecen discriminadas. Se evidencian inconsistencias en el reporte del informe relacionado con los recursos de SGP – SALUD"/>
    <s v="Jose Jiovany Gonzalez Romero"/>
    <n v="1"/>
    <s v="Validar las inconsistencias presentadas en el FUT relacionadas con los recursos del SGP - Salud."/>
    <s v="Fernando Castro Suarez"/>
    <d v="2016-04-30T00:00:00"/>
    <n v="1"/>
    <x v="1"/>
    <x v="1"/>
    <d v="2017-03-14T00:00:00"/>
    <m/>
  </r>
  <r>
    <n v="1154"/>
    <s v="Observación de Auditoria Especial"/>
    <s v="Ninguno"/>
    <x v="1"/>
    <x v="4"/>
    <d v="2015-10-21T00:00:00"/>
    <s v="No se evidencia conciliación bancaria de mes de mayo, el sistema de control interno contable de la Gobernación de Cundinamarca no tiene definida la periodicidad para realizar las conciliaciones bancarias. Numeral 3.8 PROCEDIMIENTO PARA LA IMPLEMENTACIÓN Y EVALUACIÓN DEL CONTROL INTERNO CONTABLE Resolución 357 de 2008 Contaduría General de la Nación"/>
    <s v="Jose Jiovany Gonzalez Romero"/>
    <n v="1"/>
    <s v="Evidenciar la conciliación bancaria correspondiente al mes de mayo de 2015 en el sistema de control interno contable"/>
    <s v="Alvaro Bermudez Gomez"/>
    <d v="2016-04-30T00:00:00"/>
    <n v="3"/>
    <x v="1"/>
    <x v="2"/>
    <d v="2017-09-29T00:00:00"/>
    <m/>
  </r>
  <r>
    <n v="1154"/>
    <s v="Observación de Auditoria Especial"/>
    <s v="Ninguno"/>
    <x v="1"/>
    <x v="4"/>
    <d v="2015-10-21T00:00:00"/>
    <s v="No se evidencia conciliación bancaria de mes de mayo, el sistema de control interno contable de la Gobernación de Cundinamarca no tiene definida la periodicidad para realizar las conciliaciones bancarias. Numeral 3.8 PROCEDIMIENTO PARA LA IMPLEMENTACIÓN Y EVALUACIÓN DEL CONTROL INTERNO CONTABLE Resolución 357 de 2008 Contaduría General de la Nación"/>
    <s v="Jose Jiovany Gonzalez Romero"/>
    <m/>
    <s v="Revisar y actualizar el procedimiento de Conciliaciones Bancarias, e identificar en la normatividad la Resolución 357 de 2008"/>
    <s v="Alvaro Bermudez Gomez"/>
    <d v="2015-10-29T00:00:00"/>
    <m/>
    <x v="1"/>
    <x v="2"/>
    <d v="2017-09-29T00:00:00"/>
    <m/>
  </r>
  <r>
    <n v="1154"/>
    <s v="Observación de Auditoria Especial"/>
    <s v="Ninguno"/>
    <x v="1"/>
    <x v="4"/>
    <d v="2015-10-21T00:00:00"/>
    <s v="No se evidencia conciliación bancaria de mes de mayo, el sistema de control interno contable de la Gobernación de Cundinamarca no tiene definida la periodicidad para realizar las conciliaciones bancarias. Numeral 3.8 PROCEDIMIENTO PARA LA IMPLEMENTACIÓN Y EVALUACIÓN DEL CONTROL INTERNO CONTABLE Resolución 357 de 2008 Contaduría General de la Nación"/>
    <s v="Jose Jiovany Gonzalez Romero"/>
    <m/>
    <s v="Evidenciar la creación del procedimiento de conciliaciones. "/>
    <s v="Luis Armando Rojas Quevedo"/>
    <d v="2017-09-27T00:00:00"/>
    <m/>
    <x v="1"/>
    <x v="1"/>
    <d v="2017-09-29T00:00:00"/>
    <m/>
  </r>
  <r>
    <n v="1155"/>
    <s v="Observación de Auditoria Especial"/>
    <s v="Ninguno"/>
    <x v="1"/>
    <x v="4"/>
    <d v="2015-10-21T00:00:00"/>
    <s v="Se observa transferencia del Ministerio de Hacienda y Crédito Público en el mes de enero por valor de $ 1.153.692, cifra que no está en la publicación del Ministerio de Salud y Protección Social de los giros de recursos SGP Prestación del Servicio, tampoco se encuentra identificada en el presupuesto de ingresos en la vigencia 2015. A 31 de julio de 2015 se evidencia que este valor no ha sido identificado como tampoco se evidencia gestión realizada frente al Ministerio de Hacienda y Crédito Público con el fin de identificar dicho valor"/>
    <s v="Jose Jiovany Gonzalez Romero"/>
    <n v="1"/>
    <s v="Identificar, asignar y publicar dentro del presupuesto de ingresos vigencia 2015, la cifra transferida por el Ministerio de Hacienda y Crédito Público y evidenciar la gestión realizada ante el Ministerio de Hacienda y Crédito Público por dicho valor"/>
    <s v="Fernando Castro Suarez"/>
    <d v="2016-04-30T00:00:00"/>
    <n v="1"/>
    <x v="1"/>
    <x v="1"/>
    <d v="2017-03-14T00:00:00"/>
    <m/>
  </r>
  <r>
    <n v="1156"/>
    <s v="Observación de Auditoria Especial"/>
    <s v="Ninguno"/>
    <x v="1"/>
    <x v="3"/>
    <d v="2015-10-21T00:00:00"/>
    <s v="Los recursos financieros asignados a las metas de producto 124, 163 y 183 tienen un nivel de ejecución de 0% pese a que estas metas presentan rezago en el avance acumulado a 30 de junio de 2015 y que existen recursos disponibles según la información del recaudo en el presupuesto de ingresos"/>
    <s v="Jose Jiovany Gonzalez Romero"/>
    <n v="1"/>
    <s v="Revisar y subir evidencias del avance de las metas"/>
    <s v="Nubia Rodriguez Moreno"/>
    <d v="2015-11-30T00:00:00"/>
    <n v="1"/>
    <x v="1"/>
    <x v="1"/>
    <d v="2017-03-14T00:00:00"/>
    <m/>
  </r>
  <r>
    <n v="1157"/>
    <s v="Observación de Auditoria Especial"/>
    <s v="Ninguno"/>
    <x v="1"/>
    <x v="3"/>
    <d v="2015-10-21T00:00:00"/>
    <s v="No se puso a disposición del grupo auditor la información requerida vía correo electrónico sobre observados de nómina, obstruyendo el ejercicio auditor"/>
    <s v="Jose Jiovany Gonzalez Romero"/>
    <n v="1"/>
    <s v="Definir acciones que permitan dar cumplimiento frente a los requerimientos de los entes de control"/>
    <s v="Maria Teresa Mendez Granados"/>
    <d v="2015-11-16T00:00:00"/>
    <n v="3"/>
    <x v="1"/>
    <x v="2"/>
    <d v="2019-02-15T00:00:00"/>
    <m/>
  </r>
  <r>
    <n v="1157"/>
    <s v="Observación de Auditoria Especial"/>
    <s v="Ninguno"/>
    <x v="1"/>
    <x v="3"/>
    <d v="2015-10-21T00:00:00"/>
    <s v="No se puso a disposición del grupo auditor la información requerida vía correo electrónico sobre observados de nómina, obstruyendo el ejercicio auditor"/>
    <s v="Jose Jiovany Gonzalez Romero"/>
    <m/>
    <s v="Adoptar herramienta que permita controlar y hacer seguimiento a los requerimientos e informes solicitados por los entes de control."/>
    <s v="Edgar Excelino Mayorga Espinosa"/>
    <d v="2016-06-30T00:00:00"/>
    <m/>
    <x v="1"/>
    <x v="2"/>
    <d v="2019-02-15T00:00:00"/>
    <m/>
  </r>
  <r>
    <n v="1157"/>
    <s v="Observación de Auditoria Especial"/>
    <s v="Ninguno"/>
    <x v="1"/>
    <x v="3"/>
    <d v="2015-10-21T00:00:00"/>
    <s v="No se puso a disposición del grupo auditor la información requerida vía correo electrónico sobre observados de nómina, obstruyendo el ejercicio auditor"/>
    <s v="Jose Jiovany Gonzalez Romero"/>
    <m/>
    <s v="Definir a través del comité directivo los responsables de la recepción, solicitud, seguimiento y consolidación de la información para los entes de control"/>
    <s v="Nelson Jose Orozco Salgado"/>
    <d v="2018-10-31T00:00:00"/>
    <m/>
    <x v="1"/>
    <x v="1"/>
    <d v="2019-02-15T00:00:00"/>
    <m/>
  </r>
  <r>
    <n v="1158"/>
    <s v="Observación de Auditoria Especial"/>
    <s v="Ninguno"/>
    <x v="1"/>
    <x v="18"/>
    <d v="2015-10-21T00:00:00"/>
    <s v="El proyecto con código BPIN 2013000100248 tiene 38 meses de tiempo contratado, sin embargo, el plazo máximo aprobado por el OCAD es de 36 meses. No se evidencia acuerdo del OCAD para ajustar el proyecto en el tiempo programado para la ejecución del mismo"/>
    <s v="Jose Jiovany Gonzalez Romero"/>
    <n v="1"/>
    <s v="VERIFICAR LA VIGENCIA DEL CONVENIO ESPECIAL DE COOPERACIÓN"/>
    <s v="Adriana Zambrano Avilan"/>
    <d v="2015-11-30T00:00:00"/>
    <n v="7"/>
    <x v="1"/>
    <x v="1"/>
    <d v="2019-03-26T00:00:00"/>
    <m/>
  </r>
  <r>
    <n v="1158"/>
    <s v="Observación de Auditoria Especial"/>
    <s v="Ninguno"/>
    <x v="1"/>
    <x v="18"/>
    <d v="2015-10-21T00:00:00"/>
    <s v="El proyecto con código BPIN 2013000100248 tiene 38 meses de tiempo contratado, sin embargo, el plazo máximo aprobado por el OCAD es de 36 meses. No se evidencia acuerdo del OCAD para ajustar el proyecto en el tiempo programado para la ejecución del mismo"/>
    <s v="Jose Jiovany Gonzalez Romero"/>
    <m/>
    <s v="SOLICITAR A LA SECRETARIA DE PLANEACIÓN ACLARACIÓN SOBRE LA INFORMACIÓN QUE APARECE EN EL REPORTE ENTREGADO A LA OCI"/>
    <s v="Adriana Zambrano Avilan"/>
    <d v="2015-12-02T00:00:00"/>
    <m/>
    <x v="1"/>
    <x v="1"/>
    <d v="2019-03-26T00:00:00"/>
    <m/>
  </r>
  <r>
    <n v="1158"/>
    <s v="Observación de Auditoria Especial"/>
    <s v="Ninguno"/>
    <x v="1"/>
    <x v="18"/>
    <d v="2015-10-21T00:00:00"/>
    <s v="El proyecto con código BPIN 2013000100248 tiene 38 meses de tiempo contratado, sin embargo, el plazo máximo aprobado por el OCAD es de 36 meses. No se evidencia acuerdo del OCAD para ajustar el proyecto en el tiempo programado para la ejecución del mismo"/>
    <s v="Jose Jiovany Gonzalez Romero"/>
    <m/>
    <s v="SOLICITAR AL ADMINISTRADOR DE GESPROY, EL AJUSTE DE LA INFORMACIÓN CARGADA, DE CONFORMIDAD CON LAS INDICACIONES DE LA SECRETARÍA DE PLANEACIÓN"/>
    <s v="Laura Catalina Catalina Lopez"/>
    <d v="2015-12-02T00:00:00"/>
    <m/>
    <x v="1"/>
    <x v="1"/>
    <d v="2019-03-26T00:00:00"/>
    <m/>
  </r>
  <r>
    <n v="1158"/>
    <s v="Observación de Auditoria Especial"/>
    <s v="Ninguno"/>
    <x v="1"/>
    <x v="18"/>
    <d v="2015-10-21T00:00:00"/>
    <s v="El proyecto con código BPIN 2013000100248 tiene 38 meses de tiempo contratado, sin embargo, el plazo máximo aprobado por el OCAD es de 36 meses. No se evidencia acuerdo del OCAD para ajustar el proyecto en el tiempo programado para la ejecución del mismo"/>
    <s v="Jose Jiovany Gonzalez Romero"/>
    <m/>
    <s v="Verificación de datos de tiempo contratado vs el tiempo aprobado en el proyecto cargado en la plataforma GESPROY , mediante cargue de pantallazo en la fecha establecida"/>
    <s v="German Dario Piñeros Acevedo"/>
    <d v="2018-09-30T00:00:00"/>
    <m/>
    <x v="1"/>
    <x v="1"/>
    <d v="2019-03-26T00:00:00"/>
    <m/>
  </r>
  <r>
    <n v="1158"/>
    <s v="Observación de Auditoria Especial"/>
    <s v="Ninguno"/>
    <x v="1"/>
    <x v="18"/>
    <d v="2015-10-21T00:00:00"/>
    <s v="El proyecto con código BPIN 2013000100248 tiene 38 meses de tiempo contratado, sin embargo, el plazo máximo aprobado por el OCAD es de 36 meses. No se evidencia acuerdo del OCAD para ajustar el proyecto en el tiempo programado para la ejecución del mismo"/>
    <s v="Jose Jiovany Gonzalez Romero"/>
    <m/>
    <s v="No aplica"/>
    <s v="Consulta"/>
    <d v="2019-03-07T00:00:00"/>
    <m/>
    <x v="1"/>
    <x v="3"/>
    <d v="2019-03-26T00:00:00"/>
    <m/>
  </r>
  <r>
    <n v="1158"/>
    <s v="Observación de Auditoria Especial"/>
    <s v="Ninguno"/>
    <x v="1"/>
    <x v="18"/>
    <d v="2015-10-21T00:00:00"/>
    <s v="El proyecto con código BPIN 2013000100248 tiene 38 meses de tiempo contratado, sin embargo, el plazo máximo aprobado por el OCAD es de 36 meses. No se evidencia acuerdo del OCAD para ajustar el proyecto en el tiempo programado para la ejecución del mismo"/>
    <s v="Jose Jiovany Gonzalez Romero"/>
    <m/>
    <s v="No aplica"/>
    <s v="Esteban Alexander Mancera Orjuela"/>
    <d v="2019-03-07T00:00:00"/>
    <m/>
    <x v="1"/>
    <x v="3"/>
    <d v="2019-03-26T00:00:00"/>
    <m/>
  </r>
  <r>
    <n v="1158"/>
    <s v="Observación de Auditoria Especial"/>
    <s v="Ninguno"/>
    <x v="1"/>
    <x v="18"/>
    <d v="2015-10-21T00:00:00"/>
    <s v="El proyecto con código BPIN 2013000100248 tiene 38 meses de tiempo contratado, sin embargo, el plazo máximo aprobado por el OCAD es de 36 meses. No se evidencia acuerdo del OCAD para ajustar el proyecto en el tiempo programado para la ejecución del mismo"/>
    <s v="Jose Jiovany Gonzalez Romero"/>
    <m/>
    <s v="NA"/>
    <s v="Consulta"/>
    <d v="2019-03-26T00:00:00"/>
    <m/>
    <x v="1"/>
    <x v="3"/>
    <d v="2019-03-26T00:00:00"/>
    <m/>
  </r>
  <r>
    <n v="1159"/>
    <s v="Observación de Auditoria Especial"/>
    <s v="Ninguno"/>
    <x v="1"/>
    <x v="14"/>
    <d v="2015-10-21T00:00:00"/>
    <s v="El proyecto con código BPIN 2013000050026 tiene 13 meses como de tiempo de ejecución contratado de los cuales han transcurrido 12 meses, tiene un avance físico menor al 50% y ejecución financiera del 98%. Se considera un avance físico bajo con relación a la ejecución financiera del proyecto y el tiempo disponible para alcanzar el 100% de la ejecución física"/>
    <s v="Jose Jiovany Gonzalez Romero"/>
    <n v="1"/>
    <s v="1. EL CONVENIO SME-030 DE 2013 CON EL MUNICIPIO DE GUTIERREZ SERA PRORROGADO POR CUATRO MESES HASTA FEBRERO 08 DE 2016"/>
    <s v="Alvaro Junior Chacon Hernandez"/>
    <d v="2016-02-08T00:00:00"/>
    <n v="2"/>
    <x v="1"/>
    <x v="1"/>
    <d v="2016-03-01T00:00:00"/>
    <m/>
  </r>
  <r>
    <n v="1159"/>
    <s v="Observación de Auditoria Especial"/>
    <s v="Ninguno"/>
    <x v="1"/>
    <x v="14"/>
    <d v="2015-10-21T00:00:00"/>
    <s v="El proyecto con código BPIN 2013000050026 tiene 13 meses como de tiempo de ejecución contratado de los cuales han transcurrido 12 meses, tiene un avance físico menor al 50% y ejecución financiera del 98%. Se considera un avance físico bajo con relación a la ejecución financiera del proyecto y el tiempo disponible para alcanzar el 100% de la ejecución física"/>
    <s v="Jose Jiovany Gonzalez Romero"/>
    <m/>
    <s v="2.EL CONVENIO SME-029 DE 2013 CON EL MUNICIPIO DE PARATEBUENO SERA SUSPENDIDO HASTA TANTO EL OPERADOR DE RED ENERGICE LAS REDES CONSTRUIDAS"/>
    <s v="Alvaro Junior Chacon Hernandez"/>
    <d v="2015-12-24T00:00:00"/>
    <m/>
    <x v="1"/>
    <x v="1"/>
    <d v="2016-03-01T00:00:00"/>
    <m/>
  </r>
  <r>
    <n v="1160"/>
    <s v="Observación de Auditoria Especial"/>
    <s v="Ninguno"/>
    <x v="1"/>
    <x v="14"/>
    <d v="2015-10-21T00:00:00"/>
    <s v="El convenio SME 030/2013 no presenta avance en su ejecución pese a que se giró el 100% de los recursos al Municipio de Gutierrez. El supervisor alertó a través de sus informes el atraso en la ejecución que presenta, sin embargo, no se evidencian gestiones para modificar el plazo de ejecución del proyecto"/>
    <s v="Jose Jiovany Gonzalez Romero"/>
    <n v="1"/>
    <s v="EL CONVENIO SME 030 DE 2013 CON EL MUNICIPIO DE GUTIERREZ ESTA EN EJECUCIÓN Y SE PRORROGARA POR CUATRO (4) MESES MAS HASTA EL 08 DE FEBRERO DE 2016"/>
    <s v="Alvaro Junior Chacon Hernandez"/>
    <d v="2016-02-08T00:00:00"/>
    <n v="1"/>
    <x v="1"/>
    <x v="1"/>
    <d v="2015-11-30T00:00:00"/>
    <m/>
  </r>
  <r>
    <n v="1161"/>
    <s v="Auditoría Integrada"/>
    <s v="Direccionamiento Estratégico y Articulación Gerencial"/>
    <x v="1"/>
    <x v="7"/>
    <d v="2015-10-29T00:00:00"/>
    <s v="1. Se observa que las modificaciones a los procedimientos, mapa de riesgos e indicadores del proceso no se encuentran aprobados a la fecha de la auditoría, lo cual no permite medir el desempeño del proceso. NUMERAL 4.2.1 Generalidades- 7.1 Planificación de la realización del producto o prestación del servicio."/>
    <s v="Fanny Sabogal Agudelo"/>
    <n v="1"/>
    <s v="Elaborar un cronograma de trabajo donde se fije como fecha máxima para la aprobación y puesta en producción de la documentación del proceso el día 15 de diciembre de 2015"/>
    <s v="Mary Ruth Fonseca Becerra"/>
    <d v="2015-11-30T00:00:00"/>
    <n v="2"/>
    <x v="1"/>
    <x v="1"/>
    <d v="2016-01-07T00:00:00"/>
    <m/>
  </r>
  <r>
    <n v="1161"/>
    <s v="Auditoría Integrada"/>
    <s v="Direccionamiento Estratégico y Articulación Gerencial"/>
    <x v="1"/>
    <x v="7"/>
    <d v="2015-10-29T00:00:00"/>
    <s v="1. Se observa que las modificaciones a los procedimientos, mapa de riesgos e indicadores del proceso no se encuentran aprobados a la fecha de la auditoría, lo cual no permite medir el desempeño del proceso. NUMERAL 4.2.1 Generalidades- 7.1 Planificación de la realización del producto o prestación del servicio."/>
    <s v="Fanny Sabogal Agudelo"/>
    <m/>
    <s v="Subir a la herramienta Isolucion los documentos asociados al Proceso Direccionamiento Estratégico, que fueron objeto de modificaciones, asi como los riesgos e indicadores."/>
    <s v="Mary Ruth Fonseca Becerra"/>
    <d v="2015-12-15T00:00:00"/>
    <m/>
    <x v="1"/>
    <x v="1"/>
    <d v="2016-01-07T00:00:00"/>
    <m/>
  </r>
  <r>
    <n v="1162"/>
    <s v="Auditoría Integrada"/>
    <s v="Direccionamiento Estratégico y Articulación Gerencial"/>
    <x v="1"/>
    <x v="7"/>
    <d v="2015-10-29T00:00:00"/>
    <s v="2. Los ajustes documentales del proceso no se tramitaron de acuerdo al procedimiento establecido E-PID-PR-002 Control de documentos. Numeral 4.2.4 Control de Documentos"/>
    <s v="Fanny Sabogal Agudelo"/>
    <n v="1"/>
    <s v="Consultar el procedimiento y proceder a presentar la propuesta de caracterización del Proceso de Direccionamiento Estratégico - creación, eliminación y modificación de la caracterización, procedimientos, formatos, indicadores, riesgos y manuales cumpliendo con lo establecido en el procedimiento E-PID-PR-002 Control de documentos."/>
    <s v="Mary Ruth Fonseca Becerra"/>
    <d v="2015-11-30T00:00:00"/>
    <n v="1"/>
    <x v="1"/>
    <x v="1"/>
    <d v="2016-01-07T00:00:00"/>
    <m/>
  </r>
  <r>
    <n v="1163"/>
    <s v="Observación de Auditoría Integrada"/>
    <s v="Direccionamiento Estratégico y Articulación Gerencial"/>
    <x v="1"/>
    <x v="7"/>
    <d v="2015-10-29T00:00:00"/>
    <s v="1. El proceso tiene aún 5 NC y observaciones del ejercicio auditor anterior las cuales no han podido cerrarse y han sido objeto de 3 prorrogas, en razón a que la gestión de ajustes del proceso contempladas en el plan de acción para tratar cada una de estas no ha sido eficaz. Numeral 8.5.2. Acción correctiva, literal e)."/>
    <s v="Fanny Sabogal Agudelo"/>
    <n v="1"/>
    <s v="Establecer cronograma y fijar como fecha máxima para la aprobación y puesta en producción de la nueva documentación del proceso el día 15 de diciembre de 2015. "/>
    <s v="Mary Ruth Fonseca Becerra"/>
    <d v="2015-12-15T00:00:00"/>
    <n v="1"/>
    <x v="1"/>
    <x v="1"/>
    <d v="2016-01-21T00:00:00"/>
    <m/>
  </r>
  <r>
    <n v="1164"/>
    <s v="Auditoría Integrada"/>
    <s v="Direccionamiento Estratégico y Articulación Gerencial"/>
    <x v="1"/>
    <x v="7"/>
    <d v="2015-10-29T00:00:00"/>
    <s v="1. Verificado las PQRS registradas en el Sistema de Gestión Documental “Mercurio” para la secretaría de Planeación, durante el periodo de julio a septiembre de 2015, se observa que se distribuyeron dos (2) PQRS, de las cuales según radicado 2015091559 del 31 de julio y recibida el 3 de agosto en la Secretaría de Planeación, ésta aún continúa en estado pendiente, lo cual afectó el cumplimiento del indicador “Respuesta Oportuna a PQRS”."/>
    <s v="Fanny Sabogal Agudelo"/>
    <n v="1"/>
    <s v="Evaluada la observación se determina que no pertenece al proceso de DE, razón por la cual se debe cerrar y comunicar al proceso pertinente AC."/>
    <s v="Angela Milena Hoyos Pulido"/>
    <d v="2016-01-21T00:00:00"/>
    <n v="1"/>
    <x v="1"/>
    <x v="1"/>
    <d v="2016-01-21T00:00:00"/>
    <m/>
  </r>
  <r>
    <n v="1165"/>
    <s v="Observación de Auditoría Integrada"/>
    <s v="Direccionamiento Estratégico y Articulación Gerencial"/>
    <x v="1"/>
    <x v="7"/>
    <d v="2015-10-29T00:00:00"/>
    <s v="1. No se evidenciaron proyectos y documentos del CONPESCUN (políticas) del Departamento de Cundinamarca, que hayan sido presentados por las dependencias del Sector Central, a través de la Secretaría Ejecutiva."/>
    <s v="Fanny Sabogal Agudelo"/>
    <n v="1"/>
    <s v="Mediante correo electrónico el secretario ejecutivo del comité, de manera trimestral consultará a las entidades del sector central si tienen proyectos o documentos de política para estudio y aprobación del CONPESCUN, prestando la orientación metodológica que sea requerida."/>
    <s v="Mary Ruth Fonseca Becerra"/>
    <d v="2015-12-30T00:00:00"/>
    <n v="4"/>
    <x v="1"/>
    <x v="2"/>
    <d v="2017-01-31T00:00:00"/>
    <m/>
  </r>
  <r>
    <n v="1165"/>
    <s v="Observación de Auditoría Integrada"/>
    <s v="Direccionamiento Estratégico y Articulación Gerencial"/>
    <x v="1"/>
    <x v="7"/>
    <d v="2015-10-29T00:00:00"/>
    <s v="1. No se evidenciaron proyectos y documentos del CONPESCUN (políticas) del Departamento de Cundinamarca, que hayan sido presentados por las dependencias del Sector Central, a través de la Secretaría Ejecutiva."/>
    <s v="Fanny Sabogal Agudelo"/>
    <m/>
    <s v="Revisar antecedentes Nacionales y Departamentales de la Instancia"/>
    <s v="Yoana Marcela Aguirre Torres"/>
    <d v="2016-11-10T00:00:00"/>
    <m/>
    <x v="1"/>
    <x v="1"/>
    <d v="2017-01-31T00:00:00"/>
    <m/>
  </r>
  <r>
    <n v="1165"/>
    <s v="Observación de Auditoría Integrada"/>
    <s v="Direccionamiento Estratégico y Articulación Gerencial"/>
    <x v="1"/>
    <x v="7"/>
    <d v="2015-10-29T00:00:00"/>
    <s v="1. No se evidenciaron proyectos y documentos del CONPESCUN (políticas) del Departamento de Cundinamarca, que hayan sido presentados por las dependencias del Sector Central, a través de la Secretaría Ejecutiva."/>
    <s v="Fanny Sabogal Agudelo"/>
    <m/>
    <s v="Revisión frente al Decreto Ordenanzal 0265 de 2016, sobre ajuste institucional, la pertinencia y oportunidad de la Instancia. CONPESCUN"/>
    <s v="Yoana Marcela Aguirre Torres"/>
    <d v="2016-11-20T00:00:00"/>
    <m/>
    <x v="1"/>
    <x v="1"/>
    <d v="2017-01-31T00:00:00"/>
    <m/>
  </r>
  <r>
    <n v="1165"/>
    <s v="Observación de Auditoría Integrada"/>
    <s v="Direccionamiento Estratégico y Articulación Gerencial"/>
    <x v="1"/>
    <x v="7"/>
    <d v="2015-10-29T00:00:00"/>
    <s v="1. No se evidenciaron proyectos y documentos del CONPESCUN (políticas) del Departamento de Cundinamarca, que hayan sido presentados por las dependencias del Sector Central, a través de la Secretaría Ejecutiva."/>
    <s v="Fanny Sabogal Agudelo"/>
    <m/>
    <s v="Proyecto de Acto Administrativo (Decreto), por el cual se confirma la integración, se establece su operatividad y se dictan lineamientos."/>
    <s v="Yoana Marcela Aguirre Torres"/>
    <d v="2016-12-12T00:00:00"/>
    <m/>
    <x v="1"/>
    <x v="1"/>
    <d v="2017-01-31T00:00:00"/>
    <m/>
  </r>
  <r>
    <n v="1166"/>
    <s v="Auditoría Integrada"/>
    <s v="Planificación del Desarrollo Institucional"/>
    <x v="1"/>
    <x v="9"/>
    <d v="2015-11-09T00:00:00"/>
    <s v="1. Se observa la falta de articulación y comunicación efectiva para el desarrollo de las actividades que permitan la implementación de la actualización y modificaciones de los procesos de Direccionamiento Estratégico y Promoción del Desarrollo Departamental liderados por la Secretaria de Planeación. NUMERAL 4.2.1 Generalidades, 5.5.3 Comunicación Interna."/>
    <s v="Jose Jiovany Gonzalez Romero"/>
    <n v="1"/>
    <s v="Realizar una reunión con el equipo de mejoramiento del proceso para establecer líneas claras de comunicación"/>
    <s v="Lina Viviana Remolina Correal"/>
    <d v="2015-12-30T00:00:00"/>
    <n v="3"/>
    <x v="1"/>
    <x v="1"/>
    <d v="2016-03-01T00:00:00"/>
    <m/>
  </r>
  <r>
    <n v="1166"/>
    <s v="Auditoría Integrada"/>
    <s v="Planificación del Desarrollo Institucional"/>
    <x v="1"/>
    <x v="9"/>
    <d v="2015-11-09T00:00:00"/>
    <s v="1. Se observa la falta de articulación y comunicación efectiva para el desarrollo de las actividades que permitan la implementación de la actualización y modificaciones de los procesos de Direccionamiento Estratégico y Promoción del Desarrollo Departamental liderados por la Secretaria de Planeación. NUMERAL 4.2.1 Generalidades, 5.5.3 Comunicación Interna."/>
    <s v="Jose Jiovany Gonzalez Romero"/>
    <m/>
    <s v="Crear , socializar e implementar un documento de responsabilidades de los dinamizadores de procesos"/>
    <s v="Jairo Enrique Espinosa Rosas"/>
    <d v="2015-12-30T00:00:00"/>
    <m/>
    <x v="1"/>
    <x v="1"/>
    <d v="2016-03-01T00:00:00"/>
    <m/>
  </r>
  <r>
    <n v="1166"/>
    <s v="Auditoría Integrada"/>
    <s v="Planificación del Desarrollo Institucional"/>
    <x v="1"/>
    <x v="9"/>
    <d v="2015-11-09T00:00:00"/>
    <s v="1. Se observa la falta de articulación y comunicación efectiva para el desarrollo de las actividades que permitan la implementación de la actualización y modificaciones de los procesos de Direccionamiento Estratégico y Promoción del Desarrollo Departamental liderados por la Secretaria de Planeación. NUMERAL 4.2.1 Generalidades, 5.5.3 Comunicación Interna."/>
    <s v="Jose Jiovany Gonzalez Romero"/>
    <m/>
    <s v="Efectuar seguimiento a la implementación del Documento de responsabilidades de los dinamizadores de procesos"/>
    <s v="Jairo Enrique Espinosa Rosas"/>
    <d v="2016-02-29T00:00:00"/>
    <m/>
    <x v="1"/>
    <x v="1"/>
    <d v="2016-03-01T00:00:00"/>
    <m/>
  </r>
  <r>
    <n v="1167"/>
    <s v="Auditoría Integrada"/>
    <s v="Planificación del Desarrollo Institucional"/>
    <x v="1"/>
    <x v="9"/>
    <d v="2015-11-09T00:00:00"/>
    <s v="No se pudo evidenciar el funcionamiento del comité del Sistema Integral de Gestión y Control (SIGC) tal como lo establece el Decreto 0118 de 2012."/>
    <s v="Jose Jiovany Gonzalez Romero"/>
    <n v="1"/>
    <s v="Gestionar reunión del Comité del Sistema Integral de Gestión y Control - SIGC"/>
    <s v="Claudia Maria Arroyave Lopez"/>
    <d v="2015-12-30T00:00:00"/>
    <n v="2"/>
    <x v="1"/>
    <x v="1"/>
    <d v="2016-02-02T00:00:00"/>
    <m/>
  </r>
  <r>
    <n v="1167"/>
    <s v="Auditoría Integrada"/>
    <s v="Planificación del Desarrollo Institucional"/>
    <x v="1"/>
    <x v="9"/>
    <d v="2015-11-09T00:00:00"/>
    <s v="No se pudo evidenciar el funcionamiento del comité del Sistema Integral de Gestión y Control (SIGC) tal como lo establece el Decreto 0118 de 2012."/>
    <s v="Jose Jiovany Gonzalez Romero"/>
    <m/>
    <s v="Socializar a los secretarios de despacho las responsabilidades establecidas en la Resolución 1545 del 2015 y el Instructivo,Actualización de Equipos de Mejoramiento por Proceso E-PID-IN-002 V1. "/>
    <s v="Claudia Maria Arroyave Lopez"/>
    <d v="2015-12-30T00:00:00"/>
    <m/>
    <x v="1"/>
    <x v="1"/>
    <d v="2016-02-02T00:00:00"/>
    <m/>
  </r>
  <r>
    <n v="1168"/>
    <s v="Observación de Auditoría Integrada"/>
    <s v="Planificación del Desarrollo Institucional"/>
    <x v="1"/>
    <x v="9"/>
    <d v="2015-11-09T00:00:00"/>
    <s v="Aunque se viene realizando el acompañamiento para la formulación de planes y actividades para el tratamiento de las No Conformidades por demanda, no existe un registro y un seguimiento constante a las mismas de acuerdo a lo establecido en el Procedimiento Acciones Correctivas y Preventivas código E-PID-PR-003, en la forma en que se indica en las generalidades y/o políticas de operación en su numeral 4.4 Es responsabilidad de la Dirección de Desarrollo Organizacional realizar el seguimiento y cierre de las acciones correctivas y/o preventivas provenientes de auditorías internas y externas, resultados de revisión por la Dirección, seguimiento y medición de procesos, PQRS y mapas de riesgos del proceso Evaluación y Seguimiento, una vez haya revisado las evidencias."/>
    <s v="Jose Jiovany Gonzalez Romero"/>
    <n v="1"/>
    <s v="Socializar a los dinamizadores la forma de realizar seguimiento a las acciones."/>
    <s v="Jairo Enrique Espinosa Rosas"/>
    <d v="2015-12-30T00:00:00"/>
    <n v="2"/>
    <x v="1"/>
    <x v="1"/>
    <d v="2016-03-01T00:00:00"/>
    <m/>
  </r>
  <r>
    <n v="1168"/>
    <s v="Observación de Auditoría Integrada"/>
    <s v="Planificación del Desarrollo Institucional"/>
    <x v="1"/>
    <x v="9"/>
    <d v="2015-11-09T00:00:00"/>
    <s v="Aunque se viene realizando el acompañamiento para la formulación de planes y actividades para el tratamiento de las No Conformidades por demanda, no existe un registro y un seguimiento constante a las mismas de acuerdo a lo establecido en el Procedimiento Acciones Correctivas y Preventivas código E-PID-PR-003, en la forma en que se indica en las generalidades y/o políticas de operación en su numeral 4.4 Es responsabilidad de la Dirección de Desarrollo Organizacional realizar el seguimiento y cierre de las acciones correctivas y/o preventivas provenientes de auditorías internas y externas, resultados de revisión por la Dirección, seguimiento y medición de procesos, PQRS y mapas de riesgos del proceso Evaluación y Seguimiento, una vez haya revisado las evidencias."/>
    <s v="Jose Jiovany Gonzalez Romero"/>
    <m/>
    <s v="Hacer seguimiento en la herramienta Isolución, a las acciones que se encuentran abiertas y están bajo la responsabilidad de la Dirección de Desarrollo Organizacional"/>
    <s v="Jairo Enrique Espinosa Rosas"/>
    <d v="2015-12-30T00:00:00"/>
    <m/>
    <x v="1"/>
    <x v="1"/>
    <d v="2016-03-01T00:00:00"/>
    <m/>
  </r>
  <r>
    <n v="1169"/>
    <s v="Observación de Auditoría Integrada"/>
    <s v="Planificación del Desarrollo Institucional"/>
    <x v="1"/>
    <x v="9"/>
    <d v="2015-11-09T00:00:00"/>
    <s v="No se evidenciaron mecanismos que aseguren por parte de los responsables del proceso, el conocimiento, aplicación y apropiación de las directrices impartidas para el mejoramiento del SIGC, como es el caso de la política de Riesgos, guía de Indicadores y la política de calidad para todos los funcionarios de la entidad, solo se socializaron por correo electrónico y se hizo capacitación a equipos de mejoramiento. NUMERAL 5.5.3 Comunicación Interna."/>
    <s v="Jose Jiovany Gonzalez Romero"/>
    <n v="1"/>
    <s v="Socializar la política de calidad, política de riesgos y guía de indicadores mediante correo electrónico y boletín interno de noticias"/>
    <s v="Esteban Alexander Mancera Orjuela"/>
    <d v="2015-12-30T00:00:00"/>
    <n v="4"/>
    <x v="1"/>
    <x v="1"/>
    <d v="2016-05-23T00:00:00"/>
    <m/>
  </r>
  <r>
    <n v="1169"/>
    <s v="Observación de Auditoría Integrada"/>
    <s v="Planificación del Desarrollo Institucional"/>
    <x v="1"/>
    <x v="9"/>
    <d v="2015-11-09T00:00:00"/>
    <s v="No se evidenciaron mecanismos que aseguren por parte de los responsables del proceso, el conocimiento, aplicación y apropiación de las directrices impartidas para el mejoramiento del SIGC, como es el caso de la política de Riesgos, guía de Indicadores y la política de calidad para todos los funcionarios de la entidad, solo se socializaron por correo electrónico y se hizo capacitación a equipos de mejoramiento. NUMERAL 5.5.3 Comunicación Interna."/>
    <s v="Jose Jiovany Gonzalez Romero"/>
    <m/>
    <s v="Formular un plan de apropiación"/>
    <s v="Esteban Alexander Mancera Orjuela"/>
    <d v="2015-12-30T00:00:00"/>
    <m/>
    <x v="1"/>
    <x v="1"/>
    <d v="2016-05-23T00:00:00"/>
    <m/>
  </r>
  <r>
    <n v="1169"/>
    <s v="Observación de Auditoría Integrada"/>
    <s v="Planificación del Desarrollo Institucional"/>
    <x v="1"/>
    <x v="9"/>
    <d v="2015-11-09T00:00:00"/>
    <s v="No se evidenciaron mecanismos que aseguren por parte de los responsables del proceso, el conocimiento, aplicación y apropiación de las directrices impartidas para el mejoramiento del SIGC, como es el caso de la política de Riesgos, guía de Indicadores y la política de calidad para todos los funcionarios de la entidad, solo se socializaron por correo electrónico y se hizo capacitación a equipos de mejoramiento. NUMERAL 5.5.3 Comunicación Interna."/>
    <s v="Jose Jiovany Gonzalez Romero"/>
    <m/>
    <s v="Enviar comunicado a los usuarios que no han ingresado a Isolución en los últimos (3) meses."/>
    <s v="Esteban Alexander Mancera Orjuela"/>
    <d v="2015-12-30T00:00:00"/>
    <m/>
    <x v="1"/>
    <x v="1"/>
    <d v="2016-05-23T00:00:00"/>
    <m/>
  </r>
  <r>
    <n v="1169"/>
    <s v="Observación de Auditoría Integrada"/>
    <s v="Planificación del Desarrollo Institucional"/>
    <x v="1"/>
    <x v="9"/>
    <d v="2015-11-09T00:00:00"/>
    <s v="No se evidenciaron mecanismos que aseguren por parte de los responsables del proceso, el conocimiento, aplicación y apropiación de las directrices impartidas para el mejoramiento del SIGC, como es el caso de la política de Riesgos, guía de Indicadores y la política de calidad para todos los funcionarios de la entidad, solo se socializaron por correo electrónico y se hizo capacitación a equipos de mejoramiento. NUMERAL 5.5.3 Comunicación Interna."/>
    <s v="Jose Jiovany Gonzalez Romero"/>
    <m/>
    <s v="Aplicar encuesta virtual sobre conocimientos de la política de calidad, política de riesgos y guía de indicadores"/>
    <s v="Esteban Alexander Mancera Orjuela"/>
    <d v="2015-12-30T00:00:00"/>
    <m/>
    <x v="1"/>
    <x v="1"/>
    <d v="2016-05-23T00:00:00"/>
    <m/>
  </r>
  <r>
    <n v="1170"/>
    <s v="Observación de Auditoría Integrada"/>
    <s v="Planificación del Desarrollo Institucional"/>
    <x v="1"/>
    <x v="9"/>
    <d v="2015-11-09T00:00:00"/>
    <s v="Se vienen desarrollando actividades de eliminación de documentos en el Procedimiento Control de Documentos código E-PID-PR-002, sin tener en cuenta las generalidades y/o políticas de operación en su numeral g. La solicitud de cambio modificación, inclusión o eliminación de un documento siempre debe ser concertada y aprobada por el Líder del Proceso, como el caso de eliminación de documentos del proceso de promoción del desarrollo de Salud solicitado por un contratista. NUMERAL 7.5.1. Control de la producción y prestación del servicio."/>
    <s v="Jose Jiovany Gonzalez Romero"/>
    <n v="1"/>
    <s v="Socializar las generalidades y/o políticas del procedimientos de Control de Documentos a los dinamizadores de la Dirección de Desarrollo Organizacional."/>
    <s v="Sandra Yaneth Murillo Daza"/>
    <d v="2015-12-30T00:00:00"/>
    <n v="2"/>
    <x v="1"/>
    <x v="1"/>
    <d v="2016-02-02T00:00:00"/>
    <m/>
  </r>
  <r>
    <n v="1170"/>
    <s v="Observación de Auditoría Integrada"/>
    <s v="Planificación del Desarrollo Institucional"/>
    <x v="1"/>
    <x v="9"/>
    <d v="2015-11-09T00:00:00"/>
    <s v="Se vienen desarrollando actividades de eliminación de documentos en el Procedimiento Control de Documentos código E-PID-PR-002, sin tener en cuenta las generalidades y/o políticas de operación en su numeral g. La solicitud de cambio modificación, inclusión o eliminación de un documento siempre debe ser concertada y aprobada por el Líder del Proceso, como el caso de eliminación de documentos del proceso de promoción del desarrollo de Salud solicitado por un contratista. NUMERAL 7.5.1. Control de la producción y prestación del servicio."/>
    <s v="Jose Jiovany Gonzalez Romero"/>
    <m/>
    <s v="Enviar comunicado a los equipos de mejoramiento socializando la directriz relacionada al envió de las solicitudes documentales."/>
    <s v="Sandra Yaneth Murillo Daza"/>
    <d v="2015-12-30T00:00:00"/>
    <m/>
    <x v="1"/>
    <x v="1"/>
    <d v="2016-02-02T00:00:00"/>
    <m/>
  </r>
  <r>
    <n v="1171"/>
    <s v="Auditoría Integrada"/>
    <s v="Gestión Financiera"/>
    <x v="1"/>
    <x v="4"/>
    <d v="2015-11-13T00:00:00"/>
    <s v="Se encuentra aún asociada la circular 010 de 2014 relacionada con la modificación de PAC en la que interviene la Secretaría de Planeación. Procedimiento modificado mediante Ordenanza 227 de 2014"/>
    <s v="Nilce Carolina Medina Medina"/>
    <n v="1"/>
    <s v="Actualizar procedimiento y realizar reunión para socializacion con las direntes direcciones competentes en el tema. Anexar control de asistencia y acta de reunión"/>
    <s v="Blanca Cecilia Martinez Rodriguez"/>
    <d v="2016-01-15T00:00:00"/>
    <n v="1"/>
    <x v="1"/>
    <x v="1"/>
    <d v="2016-01-14T00:00:00"/>
    <m/>
  </r>
  <r>
    <n v="1172"/>
    <s v="Auditoría Integrada"/>
    <s v="Gestión Financiera"/>
    <x v="1"/>
    <x v="2"/>
    <d v="2015-11-13T00:00:00"/>
    <s v="En el proceso de Gestión Financiera se encuentra asociado el instructivo A-GF-IN-005 GESTION DE RECAUDO FONDO DEPARTAMENTAL aprobado específicamente para la Secretaria de Salud, al cual no se le ha dado aplicabilidad. Sin embargo, el proceso “Promoción del Desarrollo de Salud” también tiene el procedimiento M-PDS-PR-017 GESTION DE RECAUDO FONDO DEPARTAMENTAL, sin tener en cuenta que el proceso de apoyo de Gestión Financiera es de carácter transversal."/>
    <s v="Nilce Carolina Medina Medina"/>
    <n v="1"/>
    <s v="Solicitar la inactivación del Procedimiento M-PDS-PR-017, Gestión de Recaudo Fondo Departamental."/>
    <s v="Sonia Mireya Alfonso Muñoz"/>
    <d v="2015-12-04T00:00:00"/>
    <n v="3"/>
    <x v="1"/>
    <x v="1"/>
    <d v="2016-01-14T00:00:00"/>
    <m/>
  </r>
  <r>
    <n v="1172"/>
    <s v="Auditoría Integrada"/>
    <s v="Gestión Financiera"/>
    <x v="1"/>
    <x v="2"/>
    <d v="2015-11-13T00:00:00"/>
    <s v="En el proceso de Gestión Financiera se encuentra asociado el instructivo A-GF-IN-005 GESTION DE RECAUDO FONDO DEPARTAMENTAL aprobado específicamente para la Secretaria de Salud, al cual no se le ha dado aplicabilidad. Sin embargo, el proceso “Promoción del Desarrollo de Salud” también tiene el procedimiento M-PDS-PR-017 GESTION DE RECAUDO FONDO DEPARTAMENTAL, sin tener en cuenta que el proceso de apoyo de Gestión Financiera es de carácter transversal."/>
    <s v="Nilce Carolina Medina Medina"/>
    <m/>
    <s v="Actualizar el instructivo Gestión de Recaudo Fondo Departamental, del Proceso de Gestión Financiera."/>
    <s v="Sonia Mireya Alfonso Muñoz"/>
    <d v="2015-12-31T00:00:00"/>
    <m/>
    <x v="1"/>
    <x v="1"/>
    <d v="2016-01-14T00:00:00"/>
    <m/>
  </r>
  <r>
    <n v="1172"/>
    <s v="Auditoría Integrada"/>
    <s v="Gestión Financiera"/>
    <x v="1"/>
    <x v="2"/>
    <d v="2015-11-13T00:00:00"/>
    <s v="En el proceso de Gestión Financiera se encuentra asociado el instructivo A-GF-IN-005 GESTION DE RECAUDO FONDO DEPARTAMENTAL aprobado específicamente para la Secretaria de Salud, al cual no se le ha dado aplicabilidad. Sin embargo, el proceso “Promoción del Desarrollo de Salud” también tiene el procedimiento M-PDS-PR-017 GESTION DE RECAUDO FONDO DEPARTAMENTAL, sin tener en cuenta que el proceso de apoyo de Gestión Financiera es de carácter transversal."/>
    <s v="Nilce Carolina Medina Medina"/>
    <m/>
    <s v="Socializar el instructivo Gestión de Recaudo Fondo Departamental, del Proceso de Gestión Financiera."/>
    <s v="Sonia Mireya Alfonso Muñoz"/>
    <d v="2016-01-15T00:00:00"/>
    <m/>
    <x v="1"/>
    <x v="1"/>
    <d v="2016-01-14T00:00:00"/>
    <m/>
  </r>
  <r>
    <n v="1173"/>
    <s v="Auditoría Integrada"/>
    <s v="Gestión Financiera"/>
    <x v="1"/>
    <x v="4"/>
    <d v="2015-11-13T00:00:00"/>
    <s v="En los procedimientos A-GF-PR-016, A-GF-PR-005 existen actividades en las que se relacionan o describen como responsable o registro, aplicativos que prestan o prestaron un servicio a la entidad"/>
    <s v="Nilce Carolina Medina Medina"/>
    <n v="1"/>
    <s v="Actualización procedimiento A-GF-PR-005"/>
    <s v="Yolanda Diaz Acevedo"/>
    <d v="2015-11-26T00:00:00"/>
    <n v="3"/>
    <x v="1"/>
    <x v="1"/>
    <d v="2016-03-01T00:00:00"/>
    <m/>
  </r>
  <r>
    <n v="1173"/>
    <s v="Auditoría Integrada"/>
    <s v="Gestión Financiera"/>
    <x v="1"/>
    <x v="4"/>
    <d v="2015-11-13T00:00:00"/>
    <s v="En los procedimientos A-GF-PR-016, A-GF-PR-005 existen actividades en las que se relacionan o describen como responsable o registro, aplicativos que prestan o prestaron un servicio a la entidad"/>
    <s v="Nilce Carolina Medina Medina"/>
    <m/>
    <s v="Actualización procedimiento A-GF-PR-005"/>
    <s v="Jorge Jacob Rozo Montero"/>
    <d v="2015-11-26T00:00:00"/>
    <m/>
    <x v="1"/>
    <x v="1"/>
    <d v="2016-03-01T00:00:00"/>
    <m/>
  </r>
  <r>
    <n v="1173"/>
    <s v="Auditoría Integrada"/>
    <s v="Gestión Financiera"/>
    <x v="1"/>
    <x v="4"/>
    <d v="2015-11-13T00:00:00"/>
    <s v="En los procedimientos A-GF-PR-016, A-GF-PR-005 existen actividades en las que se relacionan o describen como responsable o registro, aplicativos que prestan o prestaron un servicio a la entidad"/>
    <s v="Nilce Carolina Medina Medina"/>
    <m/>
    <s v="Actualización procedimiento A-GF-PR-016"/>
    <s v="Vladimir Dario Gonzalez Gonzalez"/>
    <d v="2015-11-26T00:00:00"/>
    <m/>
    <x v="1"/>
    <x v="1"/>
    <d v="2016-03-01T00:00:00"/>
    <m/>
  </r>
  <r>
    <n v="1174"/>
    <s v="Auditoría Integrada"/>
    <s v="Gestión Financiera"/>
    <x v="1"/>
    <x v="4"/>
    <d v="2015-11-13T00:00:00"/>
    <s v="En el procedimiento A-GF-PR-014 Asignación y modificación de PAC, las actividad 16 y 20 no están de acuerdo a la normatividad vigente Ordenanza 227 de 2014, en cuanto a la solicitud de modificación del PAC, describiéndose así: Modificación al PAC de inversión, realizar solicitud a la Secretaría de Planeación y Elaborar documentos para presentar al CONFISCUN"/>
    <s v="Nilce Carolina Medina Medina"/>
    <n v="1"/>
    <s v="Actualizar procedimiento en las actividades y normativa vigente"/>
    <s v="Blanca Cecilia Martinez Rodriguez"/>
    <d v="2016-01-15T00:00:00"/>
    <n v="1"/>
    <x v="1"/>
    <x v="1"/>
    <d v="2016-01-14T00:00:00"/>
    <m/>
  </r>
  <r>
    <n v="1175"/>
    <s v="Auditoría Integrada"/>
    <s v="Gestión Financiera"/>
    <x v="1"/>
    <x v="4"/>
    <d v="2015-11-13T00:00:00"/>
    <s v="Se evidencia que existen actividades que se ejecutan y que no están procedimentadas como el pago de Nóminas del Departamento, (Secretaria de Función Pública y Secretaria de educación- dirección de personal de instituciones educativas) cuyo manejo presupuestal y de tesorería son diferentes a los demás pagos."/>
    <s v="Nilce Carolina Medina Medina"/>
    <n v="1"/>
    <s v="ELABORACION DEL PROCEDIMIENTO PAGO DE NOMINA, SOCIALIZACION Y DIVULGACIÓN, CON LA SECRETARIA DE EDUCACION"/>
    <s v="Blanca Cecilia Martinez Rodriguez"/>
    <d v="2016-01-15T00:00:00"/>
    <n v="2"/>
    <x v="1"/>
    <x v="2"/>
    <d v="2016-12-02T00:00:00"/>
    <m/>
  </r>
  <r>
    <n v="1175"/>
    <s v="Auditoría Integrada"/>
    <s v="Gestión Financiera"/>
    <x v="1"/>
    <x v="4"/>
    <d v="2015-11-13T00:00:00"/>
    <s v="Se evidencia que existen actividades que se ejecutan y que no están procedimentadas como el pago de Nóminas del Departamento, (Secretaria de Función Pública y Secretaria de educación- dirección de personal de instituciones educativas) cuyo manejo presupuestal y de tesorería son diferentes a los demás pagos."/>
    <s v="Nilce Carolina Medina Medina"/>
    <m/>
    <s v="Socializar la Guía de Pagos Tesorales A-GF-GUI-001, a las Secretarías de Educación y Función Pública donde se encuentra establecido el procedimiento del Pago de Nómina del Departamento."/>
    <s v="Luis Armando Rojas Quevedo"/>
    <d v="2016-08-12T00:00:00"/>
    <m/>
    <x v="1"/>
    <x v="1"/>
    <d v="2016-12-02T00:00:00"/>
    <m/>
  </r>
  <r>
    <n v="1176"/>
    <s v="Auditoría Integrada"/>
    <s v="Gestión Financiera"/>
    <x v="1"/>
    <x v="4"/>
    <d v="2015-11-13T00:00:00"/>
    <s v="En cuanto a los indicadores “CDP Expedidos y RPC Expedidos”, se evidencia que los soportes de la medición cargados en el aplicativo ISOLUCION corresponden a un CDP y un RPC, documentos que no aportan análisis ni interpretaciones para la toma de decisiones en pro de la mejora en la gestión y no reflejan la situación real de la expedición porcentual expedida fuera del término fijado del total solicitado."/>
    <s v="Nilce Carolina Medina Medina"/>
    <n v="1"/>
    <s v="Revisar el procedimiento de expedición de certificados de disponibilidad presupuestal y registros presupuestales de compromiso A-GF-PR-010, para determinar las politicas de operación articuladas con los indicadores de gestión establecidos para tal fin"/>
    <s v="Claudia Marcela Manrique Parra"/>
    <d v="2016-01-15T00:00:00"/>
    <n v="1"/>
    <x v="1"/>
    <x v="1"/>
    <d v="2016-05-17T00:00:00"/>
    <m/>
  </r>
  <r>
    <n v="1177"/>
    <s v="Auditoría Integrada"/>
    <s v="Gestión Financiera"/>
    <x v="1"/>
    <x v="4"/>
    <d v="2015-11-13T00:00:00"/>
    <s v="Se evidencian las No Conformidades 221, 224, 225, 227, 228, 229, 230, 231 y 232, cerradas como no eficaces, algunas por vencimiento de plazos establecidos, por no anexar soportes correspondientes o por no registrar avances relacionados"/>
    <s v="Nilce Carolina Medina Medina"/>
    <n v="1"/>
    <s v="Adjuntar soportes que evidencien la gestión realizada de las NO CONFORMIDADES cerradas como no eficaces No 227, 228,229,230,231,232"/>
    <s v="Olga Teresa Avila Romero"/>
    <d v="2016-01-15T00:00:00"/>
    <n v="8"/>
    <x v="1"/>
    <x v="2"/>
    <d v="2016-12-02T00:00:00"/>
    <m/>
  </r>
  <r>
    <n v="1177"/>
    <s v="Auditoría Integrada"/>
    <s v="Gestión Financiera"/>
    <x v="1"/>
    <x v="4"/>
    <d v="2015-11-13T00:00:00"/>
    <s v="Se evidencian las No Conformidades 221, 224, 225, 227, 228, 229, 230, 231 y 232, cerradas como no eficaces, algunas por vencimiento de plazos establecidos, por no anexar soportes correspondientes o por no registrar avances relacionados"/>
    <s v="Nilce Carolina Medina Medina"/>
    <m/>
    <s v="Adjuntar soportes que evidencien la gestión realizada de las NO CONFORMIDADES cerradas como no eficaces No 224"/>
    <s v="Eliécer Elias Rojas Vargas"/>
    <d v="2016-01-15T00:00:00"/>
    <m/>
    <x v="1"/>
    <x v="2"/>
    <d v="2016-12-02T00:00:00"/>
    <m/>
  </r>
  <r>
    <n v="1177"/>
    <s v="Auditoría Integrada"/>
    <s v="Gestión Financiera"/>
    <x v="1"/>
    <x v="4"/>
    <d v="2015-11-13T00:00:00"/>
    <s v="Se evidencian las No Conformidades 221, 224, 225, 227, 228, 229, 230, 231 y 232, cerradas como no eficaces, algunas por vencimiento de plazos establecidos, por no anexar soportes correspondientes o por no registrar avances relacionados"/>
    <s v="Nilce Carolina Medina Medina"/>
    <m/>
    <s v="Adjuntar soportes que evidencien la gestión realizada de las NO CONFORMIDADES cerradas como no eficaces No 221, 225"/>
    <s v="Claudia Marcela Manrique Parra"/>
    <d v="2016-01-15T00:00:00"/>
    <m/>
    <x v="1"/>
    <x v="2"/>
    <d v="2016-12-02T00:00:00"/>
    <m/>
  </r>
  <r>
    <n v="1177"/>
    <s v="Auditoría Integrada"/>
    <s v="Gestión Financiera"/>
    <x v="1"/>
    <x v="4"/>
    <d v="2015-11-13T00:00:00"/>
    <s v="Se evidencian las No Conformidades 221, 224, 225, 227, 228, 229, 230, 231 y 232, cerradas como no eficaces, algunas por vencimiento de plazos establecidos, por no anexar soportes correspondientes o por no registrar avances relacionados"/>
    <s v="Nilce Carolina Medina Medina"/>
    <m/>
    <s v="Respecto a las NC 227, 228,229, 231 1. Cargar el oficio remisorio explicativo debidamente firmado por la Dra. Olga Teresa de Jesús Avila Romero, quien era la Jefe de la Oficina Asesora Jurídica de la época. 2. Cargar el acta de verificación de gestión documental realizada en la visita por parte de la Secretaria General el día seis (06) de agosto de 2015, como evidencia de verificación y correcto mantenimiento del archivo documental de la oficina Asesora Jurídica, en donde se comprobó la aplicación de las leyes de archivo y las TRD obteniendo una observación favorable por cuanto el archivo se encuentra al día. 3. Cargar el documento de transferencia de la vigencia 2012 realizada en los formatos respectivos y entregados a la Dirección de Gestión Documental de la Secretaría General, los cuales fueron entregados conforme los cronogramas por dicha dependencia, estando al día en transferencia de archivo documental 4. Realizar la inscripción de los funcionarios que tienen a su cargo actividades de archivo documental y participar en la capacitación básica de archivo realizada por las Secretarías General y de Función Pública, programada mensualmente, mediante circular No 017 de 2016 Respecto a la NC 230 5. Allegar al aplicativo los actos administrativos que justifican la contratación directa de los contratos realizados para la vigencia 2015 y los que a la fecha se han realizado en la vigencia 2016, en los que según su modalidad de contratación, este documento era requisito, de conformidad con las normas vigentes en materia de contratación estatal Respecto a la NC 232 6. Allegar pantallazos de publicación en el SECOP, de diferentes contratos escogidos aleatoriamente de las vigencias 2015 y 2016, con el fin de demostrar las actividades realizadas y el seguimiento "/>
    <s v="Clara Isabel Vega Rivera"/>
    <d v="2016-08-12T00:00:00"/>
    <m/>
    <x v="1"/>
    <x v="1"/>
    <d v="2016-12-02T00:00:00"/>
    <m/>
  </r>
  <r>
    <n v="1177"/>
    <s v="Auditoría Integrada"/>
    <s v="Gestión Financiera"/>
    <x v="1"/>
    <x v="4"/>
    <d v="2015-11-13T00:00:00"/>
    <s v="Se evidencian las No Conformidades 221, 224, 225, 227, 228, 229, 230, 231 y 232, cerradas como no eficaces, algunas por vencimiento de plazos establecidos, por no anexar soportes correspondientes o por no registrar avances relacionados"/>
    <s v="Nilce Carolina Medina Medina"/>
    <m/>
    <s v="Habilitar el link para acceder al aplicativo ADFI http://cundisrv208/xampp/adfi y que cumpla cn o establecido en la cláusula del contrato"/>
    <s v="Eliécer Elias Rojas Vargas"/>
    <d v="2016-08-12T00:00:00"/>
    <m/>
    <x v="1"/>
    <x v="1"/>
    <d v="2016-12-02T00:00:00"/>
    <m/>
  </r>
  <r>
    <n v="1177"/>
    <s v="Auditoría Integrada"/>
    <s v="Gestión Financiera"/>
    <x v="1"/>
    <x v="4"/>
    <d v="2015-11-13T00:00:00"/>
    <s v="Se evidencian las No Conformidades 221, 224, 225, 227, 228, 229, 230, 231 y 232, cerradas como no eficaces, algunas por vencimiento de plazos establecidos, por no anexar soportes correspondientes o por no registrar avances relacionados"/>
    <s v="Nilce Carolina Medina Medina"/>
    <m/>
    <s v="Gestionar ante la Secretaría TIC, la revisión del reporte de ejecución presupuestal activa y pasiva e identificar periódicamente las inconsistencias presentadas constantemente, para que esta secretaria genere las correcciones necesarias"/>
    <s v="Claudia Marcela Manrique Parra"/>
    <d v="2016-08-12T00:00:00"/>
    <m/>
    <x v="1"/>
    <x v="1"/>
    <d v="2016-12-02T00:00:00"/>
    <m/>
  </r>
  <r>
    <n v="1177"/>
    <s v="Auditoría Integrada"/>
    <s v="Gestión Financiera"/>
    <x v="1"/>
    <x v="4"/>
    <d v="2015-11-13T00:00:00"/>
    <s v="Se evidencian las No Conformidades 221, 224, 225, 227, 228, 229, 230, 231 y 232, cerradas como no eficaces, algunas por vencimiento de plazos establecidos, por no anexar soportes correspondientes o por no registrar avances relacionados"/>
    <s v="Nilce Carolina Medina Medina"/>
    <m/>
    <s v="Procesar trimestralmente las ejecuciones presupuestales en el aplicativo SAP por ordenador del gasto y consolidarla de acuerdo con lo establecido por el Ministerio de Hacienda FUT"/>
    <s v="Claudia Marcela Manrique Parra"/>
    <d v="2016-08-12T00:00:00"/>
    <m/>
    <x v="1"/>
    <x v="1"/>
    <d v="2016-12-02T00:00:00"/>
    <m/>
  </r>
  <r>
    <n v="1177"/>
    <s v="Auditoría Integrada"/>
    <s v="Gestión Financiera"/>
    <x v="1"/>
    <x v="4"/>
    <d v="2015-11-13T00:00:00"/>
    <s v="Se evidencian las No Conformidades 221, 224, 225, 227, 228, 229, 230, 231 y 232, cerradas como no eficaces, algunas por vencimiento de plazos establecidos, por no anexar soportes correspondientes o por no registrar avances relacionados"/>
    <s v="Nilce Carolina Medina Medina"/>
    <m/>
    <s v="Consolidar trimestralmente las ejecuciones presupuestales procesadas por el aplicativo SAP y transmitirlas al Ministerio de Hacienda por medio del aplicativo FUT"/>
    <s v="Claudia Marcela Manrique Parra"/>
    <d v="2016-08-12T00:00:00"/>
    <m/>
    <x v="1"/>
    <x v="1"/>
    <d v="2016-12-02T00:00:00"/>
    <m/>
  </r>
  <r>
    <n v="1178"/>
    <s v="Auditoría Integrada"/>
    <s v="Gestión Financiera"/>
    <x v="1"/>
    <x v="4"/>
    <d v="2015-11-13T00:00:00"/>
    <s v="El indiciador Nivel de ejecución del PAC no evidencia mediciones desde febrero 28 de 2015, teniendo en cuenta que su periodicidad es mensual, impidiendo lograr EL objetivo de: “medir los pagos frente a la programación mensual del PAC”."/>
    <s v="Nilce Carolina Medina Medina"/>
    <n v="1"/>
    <s v="Actualización del indicador en la herramienta Isolucion"/>
    <s v="Blanca Cecilia Martinez Rodriguez"/>
    <d v="2016-01-15T00:00:00"/>
    <n v="1"/>
    <x v="1"/>
    <x v="1"/>
    <d v="2016-03-01T00:00:00"/>
    <m/>
  </r>
  <r>
    <n v="1179"/>
    <s v="Auditoría Integrada"/>
    <s v="Gestión Financiera"/>
    <x v="1"/>
    <x v="2"/>
    <d v="2015-11-13T00:00:00"/>
    <s v="Se evidencia que el formato de Actualización de Datos de Terceros utilizados en la Tesorería de la Secretaría de Salud, no coincide con el que se encuentra cargado en la herramienta ISOLUCION, conforme al código de aprobación, versión y fecha."/>
    <s v="Nilce Carolina Medina Medina"/>
    <n v="1"/>
    <s v="Socializar los formatos SAP los contratistas y proveedores de la Secretaría de Salud de Cundinamarca."/>
    <s v="William Calderon Robledo"/>
    <d v="2015-12-11T00:00:00"/>
    <n v="2"/>
    <x v="1"/>
    <x v="1"/>
    <d v="2016-01-14T00:00:00"/>
    <m/>
  </r>
  <r>
    <n v="1179"/>
    <s v="Auditoría Integrada"/>
    <s v="Gestión Financiera"/>
    <x v="1"/>
    <x v="2"/>
    <d v="2015-11-13T00:00:00"/>
    <s v="Se evidencia que el formato de Actualización de Datos de Terceros utilizados en la Tesorería de la Secretaría de Salud, no coincide con el que se encuentra cargado en la herramienta ISOLUCION, conforme al código de aprobación, versión y fecha."/>
    <s v="Nilce Carolina Medina Medina"/>
    <m/>
    <s v="Realizar el cambio de los registros mencionados a los contratistas a partir del mes de noviembre y proveedores, a partir de diciembre del presente año."/>
    <s v="William Calderon Robledo"/>
    <d v="2015-12-31T00:00:00"/>
    <m/>
    <x v="1"/>
    <x v="1"/>
    <d v="2016-01-14T00:00:00"/>
    <m/>
  </r>
  <r>
    <n v="1180"/>
    <s v="Observación de Auditoría Integrada"/>
    <s v="Gestión Financiera"/>
    <x v="1"/>
    <x v="4"/>
    <d v="2015-11-13T00:00:00"/>
    <s v="La parametrización del indicador del plan de fiscalización no es coherente con las mediciones realizadas, presentando porcentajes de medición diferentes en los programas que lo conforman"/>
    <s v="Nilce Carolina Medina Medina"/>
    <n v="1"/>
    <s v="Realizar reunión con los subdirectores y desarrollo organizacional para parametrizar la medicion coherente del indicador en la herramienta ISolucion"/>
    <s v="Carlos Arturo Ballesteros Guzman"/>
    <d v="2016-01-15T00:00:00"/>
    <n v="1"/>
    <x v="1"/>
    <x v="1"/>
    <d v="2016-01-14T00:00:00"/>
    <m/>
  </r>
  <r>
    <n v="1181"/>
    <s v="Observación de Auditoría Integrada"/>
    <s v="Gestión Financiera"/>
    <x v="1"/>
    <x v="2"/>
    <d v="2015-11-13T00:00:00"/>
    <s v="Con relación al procedimiento A-GF-PR-029 GIROS, se evidencia que en la Tesorería de la Secretaria de Salud en cada trámite de una cuenta de cobro por parte del contratista o del tercero es necesario anexar la totalidad de los documentos que soportan dicho pago, aunque estos están relacionados en la hoja de control documental correspondiente que debe estar firmada por los responsables y el ordenador del gasto."/>
    <s v="Nilce Carolina Medina Medina"/>
    <n v="1"/>
    <s v="Solicitar la estandarización del procedimiento para la generación de ordenes de pago en la Gobernación de Cundinamarca al proceso de Gestión Financiera, con el fin de implementar el lineamiento en la SSC."/>
    <s v="Sonia Mireya Alfonso Muñoz"/>
    <d v="2015-12-11T00:00:00"/>
    <n v="1"/>
    <x v="1"/>
    <x v="1"/>
    <d v="2016-05-17T00:00:00"/>
    <m/>
  </r>
  <r>
    <n v="1182"/>
    <s v="Observación de Auditoría Integrada"/>
    <s v="Gestión Financiera"/>
    <x v="1"/>
    <x v="2"/>
    <d v="2015-11-13T00:00:00"/>
    <s v="En la guía A-GF-GUI-002 Pagos Tesorales – Secretaría de Salud, no se especifican los soportes que deben acompañar las cuentas de acuerdo a la ejecución del contrato y no se incluyen pagos especiales como reconocimientos de obligaciones mediante resoluciones."/>
    <s v="Nilce Carolina Medina Medina"/>
    <n v="1"/>
    <s v="Revisar y ajustar la Guía de Pagos Tesorales – Secretaría de Salud, incluyendo los soportes específicos."/>
    <s v="Sonia Mireya Alfonso Muñoz"/>
    <d v="2015-12-31T00:00:00"/>
    <n v="1"/>
    <x v="1"/>
    <x v="1"/>
    <d v="2016-05-17T00:00:00"/>
    <m/>
  </r>
  <r>
    <n v="1183"/>
    <s v="Auditoría Integrada"/>
    <s v="Gestión Financiera"/>
    <x v="1"/>
    <x v="2"/>
    <d v="2015-11-13T00:00:00"/>
    <s v="No se da cumplimiento a lo establecido en la Resolución de la CGN No. 422 del 2011 Art. 15 “Reporte de Deudas a Favor del Estado”, por parte de la Secretaría de Salud al no suministrar la información solicitada por la Secretaría de Hacienda mediante oficio del 11 de mayo de 2015, firmado por el Director Financiero de Contaduría. La única base de información es la que remite la Dirección de Ejecuciones Fiscales"/>
    <s v="Nilce Carolina Medina Medina"/>
    <n v="1"/>
    <s v="Revisar periódicamente las solicitudes en este sentido que provienen de la secretaria de hacienda del departamento."/>
    <s v="William Calderon Robledo"/>
    <d v="2016-01-15T00:00:00"/>
    <n v="2"/>
    <x v="1"/>
    <x v="1"/>
    <d v="2016-03-01T00:00:00"/>
    <m/>
  </r>
  <r>
    <n v="1183"/>
    <s v="Auditoría Integrada"/>
    <s v="Gestión Financiera"/>
    <x v="1"/>
    <x v="2"/>
    <d v="2015-11-13T00:00:00"/>
    <s v="No se da cumplimiento a lo establecido en la Resolución de la CGN No. 422 del 2011 Art. 15 “Reporte de Deudas a Favor del Estado”, por parte de la Secretaría de Salud al no suministrar la información solicitada por la Secretaría de Hacienda mediante oficio del 11 de mayo de 2015, firmado por el Director Financiero de Contaduría. La única base de información es la que remite la Dirección de Ejecuciones Fiscales"/>
    <s v="Nilce Carolina Medina Medina"/>
    <m/>
    <s v="Realizar el reporte de Deudas a favor del Estado cuando sea solicitado por la Secretaria de Hacienda oportunamente así no existan en la fecha de su requerimiento."/>
    <s v="William Calderon Robledo"/>
    <d v="2016-01-15T00:00:00"/>
    <m/>
    <x v="1"/>
    <x v="1"/>
    <d v="2016-03-01T00:00:00"/>
    <m/>
  </r>
  <r>
    <n v="1184"/>
    <s v="Auditoría Integrada"/>
    <s v="Gestión Financiera"/>
    <x v="1"/>
    <x v="4"/>
    <d v="2015-11-13T00:00:00"/>
    <s v="El Recobro de Incapacidades no se lleva a cabo de acuerdo a la actividad prevista en cuanto a la recepción en tesorería de un oficio mensual de cada EPS por parte del área de Talento Humano relacionando la información necesaria de las incapacidades, como: NIT y razón social de la EPS, número de incapacidad, nombre del funcionario incapacitado e identificación, período y vigencia a la cual corresponde la incapacidad. Razón por la cual no existe comunicación ni cruce de información entre las dos Secretarías (Hacienda y Función Pública) para hacer los seguimientos necesarios"/>
    <s v="Nilce Carolina Medina Medina"/>
    <n v="1"/>
    <s v="Con el fin de ajustar el procedimiento de Recobros de incapacidades, la Dirección de Tesorería elaborara una Circular para el Envío de la concerniente a las cuentas de cobro radicadas desde enero de 2015 en las diferentes EPS por concepto de incapacidades (enfermedad general, licencias de maternidad/paternidad o por cualquier otro concepto) de los funcionarios y ex funcionarios de sus entidades. Con el propósito de preservar el medio ambiente y agilizar el trámites de la comunicación se creara un correo electrónico para el envió de la información en formato Excel. "/>
    <s v="Blanca Cecilia Martinez Rodriguez"/>
    <d v="2016-01-15T00:00:00"/>
    <n v="1"/>
    <x v="1"/>
    <x v="1"/>
    <d v="2016-03-01T00:00:00"/>
    <m/>
  </r>
  <r>
    <n v="1185"/>
    <s v="Auditoría Integrada"/>
    <s v="Gestión Financiera"/>
    <x v="1"/>
    <x v="4"/>
    <d v="2015-11-13T00:00:00"/>
    <s v="En las áreas de Tesorería no se ha atendido lo establecido en el Decreto 0066 de abril 01 de 2015, en sus artículos: 100 numeral 18 ”Elaborar las conciliaciones de las cuentas bancarias del Departamento”, 192 numeral 13. “Elaborar las conciliaciones de las cuentas bancarias de la Secretaría de Salud en el área de tesorería”, 232 numeral 3. “Elaborar las conciliaciones de las cuentas bancarias de la Secretaría de Educación en el área de Tesorería”. Igualmente se evidencian partidas conciliatorias sin depurar de carga inicial."/>
    <s v="Nilce Carolina Medina Medina"/>
    <n v="1"/>
    <s v="SE SOLICITARA PERSONAL IDONEO Y SUFICIENTE PARA LA ELABORACIÓN DE CONCILIACIONES, SE SOLICITARA LA ENTREGA FORMAL E INVENTARIADA DE LAS CONCILIACIONES A CONTABILIDAD, SE SOLICITARA CAPACITACION PARA EL LOS FUNCIONARIOS QUE VAN A REALIZAR ESA FUNCION ."/>
    <s v="Blanca Cecilia Martinez Rodriguez"/>
    <d v="2016-01-15T00:00:00"/>
    <n v="2"/>
    <x v="1"/>
    <x v="2"/>
    <d v="2016-12-02T00:00:00"/>
    <m/>
  </r>
  <r>
    <n v="1185"/>
    <s v="Auditoría Integrada"/>
    <s v="Gestión Financiera"/>
    <x v="1"/>
    <x v="4"/>
    <d v="2015-11-13T00:00:00"/>
    <s v="En las áreas de Tesorería no se ha atendido lo establecido en el Decreto 0066 de abril 01 de 2015, en sus artículos: 100 numeral 18 ”Elaborar las conciliaciones de las cuentas bancarias del Departamento”, 192 numeral 13. “Elaborar las conciliaciones de las cuentas bancarias de la Secretaría de Salud en el área de tesorería”, 232 numeral 3. “Elaborar las conciliaciones de las cuentas bancarias de la Secretaría de Educación en el área de Tesorería”. Igualmente se evidencian partidas conciliatorias sin depurar de carga inicial."/>
    <s v="Nilce Carolina Medina Medina"/>
    <m/>
    <s v="Empalme entrega de conciliaciones bancarias por parte de la Dirección Financiera de Contaduría a la Dirección Financiera de Tesorería"/>
    <s v="Luis Armando Rojas Quevedo"/>
    <d v="2016-08-16T00:00:00"/>
    <m/>
    <x v="1"/>
    <x v="1"/>
    <d v="2016-12-02T00:00:00"/>
    <m/>
  </r>
  <r>
    <n v="1186"/>
    <s v="Auditoría Integrada"/>
    <s v="Gestión Financiera"/>
    <x v="1"/>
    <x v="2"/>
    <d v="2015-11-13T00:00:00"/>
    <s v="En las áreas de Tesorería no se ha atendido lo establecido en el Decreto 0066 de abril 01 de 2015, en sus artículos: 100 numeral 18 ”Elaborar las conciliaciones de las cuentas bancarias del Departamento”, 192 numeral 13. “Elaborar las conciliaciones de las cuentas bancarias de la Secretaría de Salud en el área de tesorería”, 232 numeral 3. “Elaborar las conciliaciones de las cuentas bancarias de la Secretaría de Educación en el área de Tesorería”. Igualmente se evidencian partidas conciliatorias sin depurar de carga inicial."/>
    <s v="Nilce Carolina Medina Medina"/>
    <n v="1"/>
    <s v="Solicitar la actualización del procedimiento de Conciliaciones Bancarias de acuerdo a lo establecido en el Decreto 0066 de 2015, al Proceso de Gestión Financiera."/>
    <s v="Sonia Mireya Alfonso Muñoz"/>
    <d v="2015-12-11T00:00:00"/>
    <n v="3"/>
    <x v="1"/>
    <x v="2"/>
    <d v="2016-12-02T00:00:00"/>
    <m/>
  </r>
  <r>
    <n v="1186"/>
    <s v="Auditoría Integrada"/>
    <s v="Gestión Financiera"/>
    <x v="1"/>
    <x v="2"/>
    <d v="2015-11-13T00:00:00"/>
    <s v="En las áreas de Tesorería no se ha atendido lo establecido en el Decreto 0066 de abril 01 de 2015, en sus artículos: 100 numeral 18 ”Elaborar las conciliaciones de las cuentas bancarias del Departamento”, 192 numeral 13. “Elaborar las conciliaciones de las cuentas bancarias de la Secretaría de Salud en el área de tesorería”, 232 numeral 3. “Elaborar las conciliaciones de las cuentas bancarias de la Secretaría de Educación en el área de Tesorería”. Igualmente se evidencian partidas conciliatorias sin depurar de carga inicial."/>
    <s v="Nilce Carolina Medina Medina"/>
    <m/>
    <s v="Socializar e implementar el procedimiento ajustado."/>
    <s v="Sonia Mireya Alfonso Muñoz"/>
    <d v="2016-01-15T00:00:00"/>
    <m/>
    <x v="1"/>
    <x v="2"/>
    <d v="2016-12-02T00:00:00"/>
    <m/>
  </r>
  <r>
    <n v="1186"/>
    <s v="Auditoría Integrada"/>
    <s v="Gestión Financiera"/>
    <x v="1"/>
    <x v="2"/>
    <d v="2015-11-13T00:00:00"/>
    <s v="En las áreas de Tesorería no se ha atendido lo establecido en el Decreto 0066 de abril 01 de 2015, en sus artículos: 100 numeral 18 ”Elaborar las conciliaciones de las cuentas bancarias del Departamento”, 192 numeral 13. “Elaborar las conciliaciones de las cuentas bancarias de la Secretaría de Salud en el área de tesorería”, 232 numeral 3. “Elaborar las conciliaciones de las cuentas bancarias de la Secretaría de Educación en el área de Tesorería”. Igualmente se evidencian partidas conciliatorias sin depurar de carga inicial."/>
    <s v="Nilce Carolina Medina Medina"/>
    <m/>
    <s v="Realizar mesas de trabajo para hacer el debido empalmen entre el grupo de contabilidad y tesorería de la Dirección Administrativa y Financiera de la Secretaria de Salud"/>
    <s v="Jorge Eliecer Olaya Lozada"/>
    <d v="2016-09-06T00:00:00"/>
    <m/>
    <x v="1"/>
    <x v="1"/>
    <d v="2016-12-02T00:00:00"/>
    <m/>
  </r>
  <r>
    <n v="1187"/>
    <s v="Auditoría Integrada"/>
    <s v="Gestión Financiera"/>
    <x v="1"/>
    <x v="4"/>
    <d v="2015-11-13T00:00:00"/>
    <s v="No existen controles ni en las fechas establecidas ni en las entidades responsables, del reintegro de los recursos ordinarios no utilizados por las entidades descentralizadas, en atención a lo establecido en el artículo 41 de la Ordenanza 0376 de 2014 que dice: “RECURSOS A REINTEGRAR A LA DIRECCION FINANCIERA DE TESORERIA POR LAS ENTIDADES DESCENTRALIZADAS. En las entidades descentralizadas y en las unidades Administrativas los recursos del Departamento provenientes de saldos de vigencias anteriores que no se encuentren amparando reservas presupuestales, cuentas por pagar o pasivos exigibles, deberán reintegrarse a la Dirección Financiera de Tesorería antes del 28 de Febrero de cada vigencia. Igual procedimiento se aplicara cuando por cualquier causa se cancele una reserva constituida con recursos del Departamento, siempre que se haya efectuado la transferencia de fondos”."/>
    <s v="Nilce Carolina Medina Medina"/>
    <n v="1"/>
    <s v="SEGUIMIENTO A LA FECHAS ESTABLECIDAS PARA EL REINTEGRO DE LOS RECURSOS, SE SOLICITARA REINTEGRO Y CERTIFICACION DE LOS RECURSOS NO EJECUTADOS A 31 DE DICIEMBRE . SE REVISARÁ LAS FECHAS PARA ENTREGA DE REINTEGROS"/>
    <s v="Blanca Cecilia Martinez Rodriguez"/>
    <d v="2016-01-15T00:00:00"/>
    <n v="3"/>
    <x v="1"/>
    <x v="2"/>
    <d v="2017-03-14T00:00:00"/>
    <m/>
  </r>
  <r>
    <n v="1187"/>
    <s v="Auditoría Integrada"/>
    <s v="Gestión Financiera"/>
    <x v="1"/>
    <x v="4"/>
    <d v="2015-11-13T00:00:00"/>
    <s v="No existen controles ni en las fechas establecidas ni en las entidades responsables, del reintegro de los recursos ordinarios no utilizados por las entidades descentralizadas, en atención a lo establecido en el artículo 41 de la Ordenanza 0376 de 2014 que dice: “RECURSOS A REINTEGRAR A LA DIRECCION FINANCIERA DE TESORERIA POR LAS ENTIDADES DESCENTRALIZADAS. En las entidades descentralizadas y en las unidades Administrativas los recursos del Departamento provenientes de saldos de vigencias anteriores que no se encuentren amparando reservas presupuestales, cuentas por pagar o pasivos exigibles, deberán reintegrarse a la Dirección Financiera de Tesorería antes del 28 de Febrero de cada vigencia. Igual procedimiento se aplicara cuando por cualquier causa se cancele una reserva constituida con recursos del Departamento, siempre que se haya efectuado la transferencia de fondos”."/>
    <s v="Nilce Carolina Medina Medina"/>
    <m/>
    <s v="Elaboración y socialización del cronograma para los reintegros"/>
    <s v="Luis Armando Rojas Quevedo"/>
    <d v="2016-08-12T00:00:00"/>
    <m/>
    <x v="1"/>
    <x v="2"/>
    <d v="2017-03-14T00:00:00"/>
    <m/>
  </r>
  <r>
    <n v="1187"/>
    <s v="Auditoría Integrada"/>
    <s v="Gestión Financiera"/>
    <x v="1"/>
    <x v="4"/>
    <d v="2015-11-13T00:00:00"/>
    <s v="No existen controles ni en las fechas establecidas ni en las entidades responsables, del reintegro de los recursos ordinarios no utilizados por las entidades descentralizadas, en atención a lo establecido en el artículo 41 de la Ordenanza 0376 de 2014 que dice: “RECURSOS A REINTEGRAR A LA DIRECCION FINANCIERA DE TESORERIA POR LAS ENTIDADES DESCENTRALIZADAS. En las entidades descentralizadas y en las unidades Administrativas los recursos del Departamento provenientes de saldos de vigencias anteriores que no se encuentren amparando reservas presupuestales, cuentas por pagar o pasivos exigibles, deberán reintegrarse a la Dirección Financiera de Tesorería antes del 28 de Febrero de cada vigencia. Igual procedimiento se aplicara cuando por cualquier causa se cancele una reserva constituida con recursos del Departamento, siempre que se haya efectuado la transferencia de fondos”."/>
    <s v="Nilce Carolina Medina Medina"/>
    <m/>
    <s v="Seguimiento a las entidades descentralizadas que no han reportado reintegros de los recursos a través de comunicaciones"/>
    <s v="Luis Armando Rojas Quevedo"/>
    <d v="2016-08-12T00:00:00"/>
    <m/>
    <x v="1"/>
    <x v="2"/>
    <d v="2017-03-14T00:00:00"/>
    <m/>
  </r>
  <r>
    <n v="1188"/>
    <s v="Auditoría Integrada"/>
    <s v="Gestión Financiera"/>
    <x v="1"/>
    <x v="4"/>
    <d v="2015-11-13T00:00:00"/>
    <s v="Falta establecer controles para la expedición de disponibilidades presupuestales desde la verificación de las solicitudes correspondientes, evidenciándose que el pedido 4500019668 Compra de motocicletas servicio cuerpo de bomberos, Centro Gestor 1151, está amparado por los DCPs 7000058825(R6), 7000059490(R5), 7000059469(R5) en donde con el mismo objeto está afectando dos clases de documento, es decir, el R5 Imputación proy o stock proy (Contratos/convenios con cargo a presupuesto de Inversión, diferentes a compra de activos) y el R6 Imputación Activos Fijos (Compra de activos fijos) (el subrayado es nuestro). Como se evidencia el efecto de este registro estaría relacionado con el proceso de Gestión de recursos físicos, por lo que se hace necesario establecer lineamientos con este proceso para determinar en que casos deben ingresar los bienes y en cuales no al inventario de la Gobernación."/>
    <s v="Nilce Carolina Medina Medina"/>
    <n v="1"/>
    <s v="Realizar mesas de trabajo con el proceso de recursos físicos (Secretaria General), para modificar, socializar y publicar el manual de bienes con el fin que todos los centros gestores tengan unificación de criterios y se establezcan controles en la expedición de disponibilidad presupuestal."/>
    <s v="Alvaro Bermudez Gomez"/>
    <d v="2016-01-15T00:00:00"/>
    <n v="5"/>
    <x v="1"/>
    <x v="2"/>
    <d v="2017-12-06T00:00:00"/>
    <m/>
  </r>
  <r>
    <n v="1188"/>
    <s v="Auditoría Integrada"/>
    <s v="Gestión Financiera"/>
    <x v="1"/>
    <x v="4"/>
    <d v="2015-11-13T00:00:00"/>
    <s v="Falta establecer controles para la expedición de disponibilidades presupuestales desde la verificación de las solicitudes correspondientes, evidenciándose que el pedido 4500019668 Compra de motocicletas servicio cuerpo de bomberos, Centro Gestor 1151, está amparado por los DCPs 7000058825(R6), 7000059490(R5), 7000059469(R5) en donde con el mismo objeto está afectando dos clases de documento, es decir, el R5 Imputación proy o stock proy (Contratos/convenios con cargo a presupuesto de Inversión, diferentes a compra de activos) y el R6 Imputación Activos Fijos (Compra de activos fijos) (el subrayado es nuestro). Como se evidencia el efecto de este registro estaría relacionado con el proceso de Gestión de recursos físicos, por lo que se hace necesario establecer lineamientos con este proceso para determinar en que casos deben ingresar los bienes y en cuales no al inventario de la Gobernación."/>
    <s v="Nilce Carolina Medina Medina"/>
    <m/>
    <s v="Solicitar a la DFP en coordinación con la Secretaría General que se capacite a los funcionarios de las áreas financieras sobre el diligenciamiento del Formato Solicitud de Certificado de Disponibilidad Presupuestal"/>
    <s v="Edna Jacqueline Montenegro Forero"/>
    <d v="2016-08-12T00:00:00"/>
    <m/>
    <x v="1"/>
    <x v="2"/>
    <d v="2017-12-06T00:00:00"/>
    <m/>
  </r>
  <r>
    <n v="1188"/>
    <s v="Auditoría Integrada"/>
    <s v="Gestión Financiera"/>
    <x v="1"/>
    <x v="4"/>
    <d v="2015-11-13T00:00:00"/>
    <s v="Falta establecer controles para la expedición de disponibilidades presupuestales desde la verificación de las solicitudes correspondientes, evidenciándose que el pedido 4500019668 Compra de motocicletas servicio cuerpo de bomberos, Centro Gestor 1151, está amparado por los DCPs 7000058825(R6), 7000059490(R5), 7000059469(R5) en donde con el mismo objeto está afectando dos clases de documento, es decir, el R5 Imputación proy o stock proy (Contratos/convenios con cargo a presupuesto de Inversión, diferentes a compra de activos) y el R6 Imputación Activos Fijos (Compra de activos fijos) (el subrayado es nuestro). Como se evidencia el efecto de este registro estaría relacionado con el proceso de Gestión de recursos físicos, por lo que se hace necesario establecer lineamientos con este proceso para determinar en que casos deben ingresar los bienes y en cuales no al inventario de la Gobernación."/>
    <s v="Nilce Carolina Medina Medina"/>
    <m/>
    <s v="Solicitar a la Secretaría General los lineamientos precisos sobre la relación de los bienes que se deben ingresar o no al inventario del Departamento, dependiendo de su destinación."/>
    <s v="Edna Jacqueline Montenegro Forero"/>
    <d v="2016-08-12T00:00:00"/>
    <m/>
    <x v="1"/>
    <x v="2"/>
    <d v="2017-12-06T00:00:00"/>
    <m/>
  </r>
  <r>
    <n v="1188"/>
    <s v="Auditoría Integrada"/>
    <s v="Gestión Financiera"/>
    <x v="1"/>
    <x v="4"/>
    <d v="2015-11-13T00:00:00"/>
    <s v="Falta establecer controles para la expedición de disponibilidades presupuestales desde la verificación de las solicitudes correspondientes, evidenciándose que el pedido 4500019668 Compra de motocicletas servicio cuerpo de bomberos, Centro Gestor 1151, está amparado por los DCPs 7000058825(R6), 7000059490(R5), 7000059469(R5) en donde con el mismo objeto está afectando dos clases de documento, es decir, el R5 Imputación proy o stock proy (Contratos/convenios con cargo a presupuesto de Inversión, diferentes a compra de activos) y el R6 Imputación Activos Fijos (Compra de activos fijos) (el subrayado es nuestro). Como se evidencia el efecto de este registro estaría relacionado con el proceso de Gestión de recursos físicos, por lo que se hace necesario establecer lineamientos con este proceso para determinar en que casos deben ingresar los bienes y en cuales no al inventario de la Gobernación."/>
    <s v="Nilce Carolina Medina Medina"/>
    <m/>
    <s v="Recopilar y analizar la informacion fuente, para verificar su imputación. PRODUCTO: Informe"/>
    <s v="Luis Alejandro Dávila Mojica"/>
    <d v="2017-11-22T00:00:00"/>
    <m/>
    <x v="1"/>
    <x v="1"/>
    <d v="2017-12-06T00:00:00"/>
    <m/>
  </r>
  <r>
    <n v="1188"/>
    <s v="Auditoría Integrada"/>
    <s v="Gestión Financiera"/>
    <x v="1"/>
    <x v="4"/>
    <d v="2015-11-13T00:00:00"/>
    <s v="Falta establecer controles para la expedición de disponibilidades presupuestales desde la verificación de las solicitudes correspondientes, evidenciándose que el pedido 4500019668 Compra de motocicletas servicio cuerpo de bomberos, Centro Gestor 1151, está amparado por los DCPs 7000058825(R6), 7000059490(R5), 7000059469(R5) en donde con el mismo objeto está afectando dos clases de documento, es decir, el R5 Imputación proy o stock proy (Contratos/convenios con cargo a presupuesto de Inversión, diferentes a compra de activos) y el R6 Imputación Activos Fijos (Compra de activos fijos) (el subrayado es nuestro). Como se evidencia el efecto de este registro estaría relacionado con el proceso de Gestión de recursos físicos, por lo que se hace necesario establecer lineamientos con este proceso para determinar en que casos deben ingresar los bienes y en cuales no al inventario de la Gobernación."/>
    <s v="Nilce Carolina Medina Medina"/>
    <m/>
    <s v="Reiterar y socializar a través de circular lineamiento emitido en 2015 por parte de la Dirección de Contaduría, sobre manejo de inventarios.."/>
    <s v="Luis Alejandro Dávila Mojica"/>
    <d v="2017-11-22T00:00:00"/>
    <m/>
    <x v="1"/>
    <x v="1"/>
    <d v="2017-12-06T00:00:00"/>
    <m/>
  </r>
  <r>
    <n v="1189"/>
    <s v="Auditoría Integrada"/>
    <s v="Gestión Financiera"/>
    <x v="1"/>
    <x v="4"/>
    <d v="2015-11-13T00:00:00"/>
    <s v="No se evidencia la cartera real del Departamento en los estados financieros, falta registrar la cartera de la Secretaría de Transporte y Movilidad, en razón a que el proceso de cobro coactivo no tiene cobertura en esa secretaria."/>
    <s v="Nilce Carolina Medina Medina"/>
    <n v="1"/>
    <s v="1. Solicitar a la Oficina de Desarrollo Organizacional que la Secretaria de Transporte y Movilidad sea incluida en el proceso de Gestión Financiera, con el fin de que cumpla la aplicación del procedimiento de Cobro Coactivo 2. Socializar el procedimiento y su debida aplicación de Cobro Coactivo y requerir el reporte de cartera para efectos de los estados contables. "/>
    <s v="Alvaro Bermudez Gomez"/>
    <d v="2016-01-15T00:00:00"/>
    <n v="4"/>
    <x v="1"/>
    <x v="2"/>
    <d v="2018-02-14T00:00:00"/>
    <m/>
  </r>
  <r>
    <n v="1189"/>
    <s v="Auditoría Integrada"/>
    <s v="Gestión Financiera"/>
    <x v="1"/>
    <x v="4"/>
    <d v="2015-11-13T00:00:00"/>
    <s v="No se evidencia la cartera real del Departamento en los estados financieros, falta registrar la cartera de la Secretaría de Transporte y Movilidad, en razón a que el proceso de cobro coactivo no tiene cobertura en esa secretaria."/>
    <s v="Nilce Carolina Medina Medina"/>
    <m/>
    <s v="Realizar mesas de trabajo con la participación del área de Ejecuciones Fiscales con el fin de proponer el ajuste del procedimiento de Cobro Coactivo con el paso de remisión de la información periódica relacionada a la Dirección de Contabilidad."/>
    <s v="Edna Jacqueline Montenegro Forero"/>
    <d v="2016-08-12T00:00:00"/>
    <m/>
    <x v="1"/>
    <x v="2"/>
    <d v="2018-02-14T00:00:00"/>
    <m/>
  </r>
  <r>
    <n v="1189"/>
    <s v="Auditoría Integrada"/>
    <s v="Gestión Financiera"/>
    <x v="1"/>
    <x v="4"/>
    <d v="2015-11-13T00:00:00"/>
    <s v="No se evidencia la cartera real del Departamento en los estados financieros, falta registrar la cartera de la Secretaría de Transporte y Movilidad, en razón a que el proceso de cobro coactivo no tiene cobertura en esa secretaria."/>
    <s v="Nilce Carolina Medina Medina"/>
    <m/>
    <s v="Socializar el ajuste del procedimiento de Cobro Coactivo a las áreas competentes para registrar la cartera real del departamento en los estados financieros"/>
    <s v="Edna Jacqueline Montenegro Forero"/>
    <d v="2016-08-12T00:00:00"/>
    <m/>
    <x v="1"/>
    <x v="2"/>
    <d v="2018-02-14T00:00:00"/>
    <m/>
  </r>
  <r>
    <n v="1189"/>
    <s v="Auditoría Integrada"/>
    <s v="Gestión Financiera"/>
    <x v="1"/>
    <x v="4"/>
    <d v="2015-11-13T00:00:00"/>
    <s v="No se evidencia la cartera real del Departamento en los estados financieros, falta registrar la cartera de la Secretaría de Transporte y Movilidad, en razón a que el proceso de cobro coactivo no tiene cobertura en esa secretaria."/>
    <s v="Nilce Carolina Medina Medina"/>
    <m/>
    <s v="&quot;Reportar a través de informe las actividades realizadas por la Dirección de Contaduría frente ala cuenta de orden de movilidad &quot; "/>
    <s v="Luis Alejandro Dávila Mojica"/>
    <d v="2017-11-30T00:00:00"/>
    <m/>
    <x v="1"/>
    <x v="1"/>
    <d v="2018-02-14T00:00:00"/>
    <m/>
  </r>
  <r>
    <n v="1190"/>
    <s v="Auditoría Integrada"/>
    <s v="Gestión Financiera"/>
    <x v="1"/>
    <x v="2"/>
    <d v="2015-11-13T00:00:00"/>
    <s v="Falta de articulación en la oficina de Tesorería de la Secretaría de Salud con las demás áreas en cuanto a la actualización de la información de los terceros, generando gran volumen de pagos no exitosos."/>
    <s v="Nilce Carolina Medina Medina"/>
    <n v="1"/>
    <s v="Solicitar al área de contratación de la Secretaría de Salud requerir la certificación bancaria y los formatos SAP a los nuevos contratistas y proveedores."/>
    <s v="Sonia Mireya Alfonso Muñoz"/>
    <d v="2015-12-04T00:00:00"/>
    <n v="4"/>
    <x v="1"/>
    <x v="1"/>
    <d v="2017-02-06T00:00:00"/>
    <m/>
  </r>
  <r>
    <n v="1190"/>
    <s v="Auditoría Integrada"/>
    <s v="Gestión Financiera"/>
    <x v="1"/>
    <x v="2"/>
    <d v="2015-11-13T00:00:00"/>
    <s v="Falta de articulación en la oficina de Tesorería de la Secretaría de Salud con las demás áreas en cuanto a la actualización de la información de los terceros, generando gran volumen de pagos no exitosos."/>
    <s v="Nilce Carolina Medina Medina"/>
    <m/>
    <s v="Realizar la solicitud al administrador del sistema SAP, Secretaría de las TIC, para b habilitar la interfase para exportar los pagos al portal bancario."/>
    <s v="Sonia Mireya Alfonso Muñoz"/>
    <d v="2015-12-11T00:00:00"/>
    <m/>
    <x v="1"/>
    <x v="2"/>
    <d v="2017-02-06T00:00:00"/>
    <m/>
  </r>
  <r>
    <n v="1190"/>
    <s v="Auditoría Integrada"/>
    <s v="Gestión Financiera"/>
    <x v="1"/>
    <x v="2"/>
    <d v="2015-11-13T00:00:00"/>
    <s v="Falta de articulación en la oficina de Tesorería de la Secretaría de Salud con las demás áreas en cuanto a la actualización de la información de los terceros, generando gran volumen de pagos no exitosos."/>
    <s v="Nilce Carolina Medina Medina"/>
    <m/>
    <s v="Solicitar a la Dirección de Aseguramiento como requisito que se anexe a la cuenta de cobro la copia del SAP actualizada y la certificación bancaria que no supere 30 días de expedición."/>
    <s v="Jorge Eliecer Olaya Lozada"/>
    <d v="2016-08-12T00:00:00"/>
    <m/>
    <x v="1"/>
    <x v="1"/>
    <d v="2017-02-06T00:00:00"/>
    <m/>
  </r>
  <r>
    <n v="1190"/>
    <s v="Auditoría Integrada"/>
    <s v="Gestión Financiera"/>
    <x v="1"/>
    <x v="2"/>
    <d v="2015-11-13T00:00:00"/>
    <s v="Falta de articulación en la oficina de Tesorería de la Secretaría de Salud con las demás áreas en cuanto a la actualización de la información de los terceros, generando gran volumen de pagos no exitosos."/>
    <s v="Nilce Carolina Medina Medina"/>
    <m/>
    <s v="Verificar los documentos anexos a la cuenta de cobro: Que la cuenta en la certificación bancaria coincida con la registrada"/>
    <s v="Jenny Teresa Devia Cifuentes"/>
    <d v="2016-08-12T00:00:00"/>
    <m/>
    <x v="1"/>
    <x v="1"/>
    <d v="2017-02-06T00:00:00"/>
    <m/>
  </r>
  <r>
    <n v="1191"/>
    <s v="Observación de Auditoría Integrada"/>
    <s v="Gestión Financiera"/>
    <x v="1"/>
    <x v="4"/>
    <d v="2015-11-13T00:00:00"/>
    <s v="Existe un hoja de Excel para la radicación de todas las obligaciones del Departamento apoyándose en un libro radicador para su distribución a los responsables de continuar el proceso"/>
    <s v="Nilce Carolina Medina Medina"/>
    <n v="1"/>
    <s v="Realizar los controles de las obligaciones del Departamento en la herramienta SAP, para evitar reprocesos y aumentar la utilidad del sistema"/>
    <s v="Blanca Cecilia Martinez Rodriguez"/>
    <d v="2016-01-15T00:00:00"/>
    <n v="2"/>
    <x v="1"/>
    <x v="2"/>
    <d v="2017-02-06T00:00:00"/>
    <m/>
  </r>
  <r>
    <n v="1191"/>
    <s v="Observación de Auditoría Integrada"/>
    <s v="Gestión Financiera"/>
    <x v="1"/>
    <x v="4"/>
    <d v="2015-11-13T00:00:00"/>
    <s v="Existe un hoja de Excel para la radicación de todas las obligaciones del Departamento apoyándose en un libro radicador para su distribución a los responsables de continuar el proceso"/>
    <s v="Nilce Carolina Medina Medina"/>
    <m/>
    <s v="Implementar en SAP el formato A-GF-FR-022, para la radicación de todas las obligaciones del Departamento"/>
    <s v="Luis Armando Rojas Quevedo"/>
    <d v="2016-08-12T00:00:00"/>
    <m/>
    <x v="1"/>
    <x v="1"/>
    <d v="2017-02-06T00:00:00"/>
    <m/>
  </r>
  <r>
    <n v="1192"/>
    <s v="Observación de Auditoría Integrada"/>
    <s v="Gestión Financiera"/>
    <x v="1"/>
    <x v="4"/>
    <d v="2015-11-13T00:00:00"/>
    <s v="Con relación a los giros, estos se efectúan en el sistema SAP y posteriormente se repite el procedimiento en los portales bancarios con la misma información, existiendo un riesgo de doble giro."/>
    <s v="Nilce Carolina Medina Medina"/>
    <n v="1"/>
    <s v="Adjuntar soportes de las solicitudes realizadas sobre planos ACH de las entidades bancarias"/>
    <s v="Blanca Cecilia Martinez Rodriguez"/>
    <d v="2016-01-15T00:00:00"/>
    <n v="5"/>
    <x v="1"/>
    <x v="2"/>
    <d v="2018-02-14T00:00:00"/>
    <m/>
  </r>
  <r>
    <n v="1192"/>
    <s v="Observación de Auditoría Integrada"/>
    <s v="Gestión Financiera"/>
    <x v="1"/>
    <x v="4"/>
    <d v="2015-11-13T00:00:00"/>
    <s v="Con relación a los giros, estos se efectúan en el sistema SAP y posteriormente se repite el procedimiento en los portales bancarios con la misma información, existiendo un riesgo de doble giro."/>
    <s v="Nilce Carolina Medina Medina"/>
    <m/>
    <s v="Realizar reunión con la Secretaria TIC, para analizar la viabilidad de desarrollar la parametrización en SAP, del cargue de archivos planos de ACH de las entidades bancarias"/>
    <s v="Blanca Cecilia Martinez Rodriguez"/>
    <d v="2016-01-15T00:00:00"/>
    <m/>
    <x v="1"/>
    <x v="2"/>
    <d v="2018-02-14T00:00:00"/>
    <m/>
  </r>
  <r>
    <n v="1192"/>
    <s v="Observación de Auditoría Integrada"/>
    <s v="Gestión Financiera"/>
    <x v="1"/>
    <x v="4"/>
    <d v="2015-11-13T00:00:00"/>
    <s v="Con relación a los giros, estos se efectúan en el sistema SAP y posteriormente se repite el procedimiento en los portales bancarios con la misma información, existiendo un riesgo de doble giro."/>
    <s v="Nilce Carolina Medina Medina"/>
    <m/>
    <s v="Mientras se realice este desarrollo, se debe establecer un control eficaz que mitigue el riesgo del doble giro"/>
    <s v="Blanca Cecilia Martinez Rodriguez"/>
    <d v="2016-01-15T00:00:00"/>
    <m/>
    <x v="1"/>
    <x v="2"/>
    <d v="2018-02-14T00:00:00"/>
    <m/>
  </r>
  <r>
    <n v="1192"/>
    <s v="Observación de Auditoría Integrada"/>
    <s v="Gestión Financiera"/>
    <x v="1"/>
    <x v="4"/>
    <d v="2015-11-13T00:00:00"/>
    <s v="Con relación a los giros, estos se efectúan en el sistema SAP y posteriormente se repite el procedimiento en los portales bancarios con la misma información, existiendo un riesgo de doble giro."/>
    <s v="Nilce Carolina Medina Medina"/>
    <m/>
    <s v="Realizar reunión con SAP para revisar, analizar la viabilidad y parametrizacion del giro y contabilización SAP - BANCOS"/>
    <s v="Luis Armando Rojas Quevedo"/>
    <d v="2016-08-12T00:00:00"/>
    <m/>
    <x v="1"/>
    <x v="2"/>
    <d v="2018-02-14T00:00:00"/>
    <m/>
  </r>
  <r>
    <n v="1192"/>
    <s v="Observación de Auditoría Integrada"/>
    <s v="Gestión Financiera"/>
    <x v="1"/>
    <x v="4"/>
    <d v="2015-11-13T00:00:00"/>
    <s v="Con relación a los giros, estos se efectúan en el sistema SAP y posteriormente se repite el procedimiento en los portales bancarios con la misma información, existiendo un riesgo de doble giro."/>
    <s v="Nilce Carolina Medina Medina"/>
    <m/>
    <s v="Soportar a través de documentos reporte de las actividades desarrolladas a la fecha y los avances del mismo, relacionadas con la parametrizacion de los archivos plano bancarios en SAP. "/>
    <s v="Luis Armando Rojas Quevedo"/>
    <d v="2017-12-06T00:00:00"/>
    <m/>
    <x v="1"/>
    <x v="1"/>
    <d v="2018-02-14T00:00:00"/>
    <m/>
  </r>
  <r>
    <n v="1193"/>
    <s v="Observación de Auditoría Integrada"/>
    <s v="Gestión Financiera"/>
    <x v="1"/>
    <x v="4"/>
    <d v="2015-11-13T00:00:00"/>
    <s v="La legalización de los ingresos se hace a través de procesos manuales, existiendo además del desgaste administrativo, riesgo de subregistro o doble registro."/>
    <s v="Nilce Carolina Medina Medina"/>
    <n v="1"/>
    <s v="Realizar reunión con SAP, para determinar las politicas de operación en el procedimiento de legalización de ingresos para evitar el proceso manual, degaste administrativo y el riesgo de registro y subgregistro"/>
    <s v="Blanca Cecilia Martinez Rodriguez"/>
    <d v="2016-01-15T00:00:00"/>
    <n v="4"/>
    <x v="1"/>
    <x v="2"/>
    <d v="2017-12-06T00:00:00"/>
    <m/>
  </r>
  <r>
    <n v="1193"/>
    <s v="Observación de Auditoría Integrada"/>
    <s v="Gestión Financiera"/>
    <x v="1"/>
    <x v="4"/>
    <d v="2015-11-13T00:00:00"/>
    <s v="La legalización de los ingresos se hace a través de procesos manuales, existiendo además del desgaste administrativo, riesgo de subregistro o doble registro."/>
    <s v="Nilce Carolina Medina Medina"/>
    <m/>
    <s v="Realizar mesas de trabajo con la secretaria TICS, para gestionar los desarrollos necesarios , para que el procedimiento de legalización de los ingresos se realicen a través de la herramienta SAP"/>
    <s v="Luis Armando Rojas Quevedo"/>
    <d v="2016-08-12T00:00:00"/>
    <m/>
    <x v="1"/>
    <x v="2"/>
    <d v="2017-12-06T00:00:00"/>
    <m/>
  </r>
  <r>
    <n v="1193"/>
    <s v="Observación de Auditoría Integrada"/>
    <s v="Gestión Financiera"/>
    <x v="1"/>
    <x v="4"/>
    <d v="2015-11-13T00:00:00"/>
    <s v="La legalización de los ingresos se hace a través de procesos manuales, existiendo además del desgaste administrativo, riesgo de subregistro o doble registro."/>
    <s v="Nilce Carolina Medina Medina"/>
    <m/>
    <s v="Revisión y actualización del procedimiento de legalización de Ingresos. "/>
    <s v="Luis Armando Rojas Quevedo"/>
    <d v="2017-12-06T00:00:00"/>
    <m/>
    <x v="1"/>
    <x v="1"/>
    <d v="2017-12-06T00:00:00"/>
    <m/>
  </r>
  <r>
    <n v="1193"/>
    <s v="Observación de Auditoría Integrada"/>
    <s v="Gestión Financiera"/>
    <x v="1"/>
    <x v="4"/>
    <d v="2015-11-13T00:00:00"/>
    <s v="La legalización de los ingresos se hace a través de procesos manuales, existiendo además del desgaste administrativo, riesgo de subregistro o doble registro."/>
    <s v="Nilce Carolina Medina Medina"/>
    <m/>
    <s v="Evidenciar con un paso a paso la legalización de ingresos de cualquier banco con soporte de las funciones en SAP (pantallazos) "/>
    <s v="Luis Armando Rojas Quevedo"/>
    <d v="2017-12-06T00:00:00"/>
    <m/>
    <x v="1"/>
    <x v="1"/>
    <d v="2017-12-06T00:00:00"/>
    <m/>
  </r>
  <r>
    <n v="1194"/>
    <s v="Observación de Auditoría Integrada"/>
    <s v="Gestión Financiera"/>
    <x v="1"/>
    <x v="4"/>
    <d v="2015-11-13T00:00:00"/>
    <s v="Las áreas de Salud y Educación están diligenciando manualmente los balances en el formato de la CGN para ser enviados a la Dirección Financiera de Contaduría a fin de llevar a cabo su consolidación."/>
    <s v="Nilce Carolina Medina Medina"/>
    <n v="1"/>
    <s v="Socializar y capacitar en el manejo de la transacción ZCHIP1 en el sistema SAP a las secretarias de salud y educación. Adjuntar Control de Asistencia y Acta de Reunión"/>
    <s v="Alvaro Bermudez Gomez"/>
    <d v="2016-01-15T00:00:00"/>
    <n v="2"/>
    <x v="1"/>
    <x v="2"/>
    <d v="2017-09-29T00:00:00"/>
    <m/>
  </r>
  <r>
    <n v="1194"/>
    <s v="Observación de Auditoría Integrada"/>
    <s v="Gestión Financiera"/>
    <x v="1"/>
    <x v="4"/>
    <d v="2015-11-13T00:00:00"/>
    <s v="Las áreas de Salud y Educación están diligenciando manualmente los balances en el formato de la CGN para ser enviados a la Dirección Financiera de Contaduría a fin de llevar a cabo su consolidación."/>
    <s v="Nilce Carolina Medina Medina"/>
    <m/>
    <s v="Verificar y documentar la funcionalidad de la transacción ZCHIP1 de sistema sap, con el fin de determinar la consistencia del reporte emitido, proceder a solicitar los ajustes necesarios y la capacitación a los involucrados en dicho proceso"/>
    <s v="Edna Jacqueline Montenegro Forero"/>
    <d v="2016-08-12T00:00:00"/>
    <m/>
    <x v="1"/>
    <x v="1"/>
    <d v="2017-09-29T00:00:00"/>
    <m/>
  </r>
  <r>
    <n v="1195"/>
    <s v="Observación de Auditoría Integrada"/>
    <s v="Gestión Financiera"/>
    <x v="1"/>
    <x v="4"/>
    <d v="2015-11-13T00:00:00"/>
    <s v="En la elaboración de conciliaciones bancarias no se utilizan los archivos multicash de los bancos u otras ayudas informáticas, el proceso se realiza manualmente generando un gran número de partidas conciliatorias."/>
    <s v="Nilce Carolina Medina Medina"/>
    <n v="1"/>
    <s v="Solicitar al área respectiva (tesorería o bancos) el desbloqueo de la clave de los archivos multicash para realizar la conciliaciones bancarias automáticamente"/>
    <s v="Alvaro Bermudez Gomez"/>
    <d v="2016-01-15T00:00:00"/>
    <n v="4"/>
    <x v="1"/>
    <x v="2"/>
    <d v="2017-05-31T00:00:00"/>
    <m/>
  </r>
  <r>
    <n v="1195"/>
    <s v="Observación de Auditoría Integrada"/>
    <s v="Gestión Financiera"/>
    <x v="1"/>
    <x v="4"/>
    <d v="2015-11-13T00:00:00"/>
    <s v="En la elaboración de conciliaciones bancarias no se utilizan los archivos multicash de los bancos u otras ayudas informáticas, el proceso se realiza manualmente generando un gran número de partidas conciliatorias."/>
    <s v="Nilce Carolina Medina Medina"/>
    <m/>
    <s v="Incluir al Banco BBVA al aplicativo Multicash que es el único que actualmente no esta parametrizado en dicha herramienta"/>
    <s v="Luis Armando Rojas Quevedo"/>
    <d v="2016-08-12T00:00:00"/>
    <m/>
    <x v="1"/>
    <x v="1"/>
    <d v="2017-05-31T00:00:00"/>
    <m/>
  </r>
  <r>
    <n v="1195"/>
    <s v="Observación de Auditoría Integrada"/>
    <s v="Gestión Financiera"/>
    <x v="1"/>
    <x v="4"/>
    <d v="2015-11-13T00:00:00"/>
    <s v="En la elaboración de conciliaciones bancarias no se utilizan los archivos multicash de los bancos u otras ayudas informáticas, el proceso se realiza manualmente generando un gran número de partidas conciliatorias."/>
    <s v="Nilce Carolina Medina Medina"/>
    <m/>
    <s v="Realizar mesas de trabajo con la Dirección Financiera de Tesorería y las Direcciones Administrativas y Financieras de las Secretarías de Salud y Educación, para revisar y ajustar el procedimiento de Conciliaciones Bancarias de acuerdo al decreto 066 de 2015"/>
    <s v="Edna Jacqueline Montenegro Forero"/>
    <d v="2016-08-12T00:00:00"/>
    <m/>
    <x v="1"/>
    <x v="1"/>
    <d v="2017-05-31T00:00:00"/>
    <m/>
  </r>
  <r>
    <n v="1195"/>
    <s v="Observación de Auditoría Integrada"/>
    <s v="Gestión Financiera"/>
    <x v="1"/>
    <x v="4"/>
    <d v="2015-11-13T00:00:00"/>
    <s v="En la elaboración de conciliaciones bancarias no se utilizan los archivos multicash de los bancos u otras ayudas informáticas, el proceso se realiza manualmente generando un gran número de partidas conciliatorias."/>
    <s v="Nilce Carolina Medina Medina"/>
    <m/>
    <s v="Capacitar y socializar a los funcionarios involucrados en la elaboración de las conciliaciones bancarias incluidas las Direcciones Administrativas y Financieras de las Secretarias de Educación y Salud"/>
    <s v="Luis Armando Rojas Quevedo"/>
    <d v="2016-08-12T00:00:00"/>
    <m/>
    <x v="1"/>
    <x v="1"/>
    <d v="2017-05-31T00:00:00"/>
    <m/>
  </r>
  <r>
    <n v="1196"/>
    <s v="Observación de Auditoría Integrada"/>
    <s v="Gestión Financiera"/>
    <x v="1"/>
    <x v="4"/>
    <d v="2015-11-13T00:00:00"/>
    <s v="En cuanto a los informes del FUT que se deben presentar a entes externos, se evidencia que una vez se baja el reporte de SAP correspondiente a la dependencia que se apoya, cada funcionario debe digitar la información en los formatos respectivos, posteriormente un funcionario designado recibe estos informes y los vuelve a digitar para su consolidación, una vez consolidada toda la información nuevamente se digita en el aplicativo del DNP para su transmisión."/>
    <s v="Nilce Carolina Medina Medina"/>
    <n v="1"/>
    <s v="Realizar reunión con SAP, para determinar la actualización del formato FUT, en SAP, adjuntar control de asistencia y actas de reuniones con los respectivos compromisos "/>
    <s v="Claudia Marcela Manrique Parra"/>
    <d v="2016-01-15T00:00:00"/>
    <n v="3"/>
    <x v="1"/>
    <x v="2"/>
    <d v="2017-12-01T00:00:00"/>
    <m/>
  </r>
  <r>
    <n v="1196"/>
    <s v="Observación de Auditoría Integrada"/>
    <s v="Gestión Financiera"/>
    <x v="1"/>
    <x v="4"/>
    <d v="2015-11-13T00:00:00"/>
    <s v="En cuanto a los informes del FUT que se deben presentar a entes externos, se evidencia que una vez se baja el reporte de SAP correspondiente a la dependencia que se apoya, cada funcionario debe digitar la información en los formatos respectivos, posteriormente un funcionario designado recibe estos informes y los vuelve a digitar para su consolidación, una vez consolidada toda la información nuevamente se digita en el aplicativo del DNP para su transmisión."/>
    <s v="Nilce Carolina Medina Medina"/>
    <m/>
    <s v="Gestionar mesas de trabajo con la Secretaria TIC, para generar un solo reporte en el formato FUT que facilite la transmisión al aplicativo DNP"/>
    <s v="Claudia Marcela Manrique Parra"/>
    <d v="2016-08-12T00:00:00"/>
    <m/>
    <x v="1"/>
    <x v="2"/>
    <d v="2017-12-01T00:00:00"/>
    <m/>
  </r>
  <r>
    <n v="1196"/>
    <s v="Observación de Auditoría Integrada"/>
    <s v="Gestión Financiera"/>
    <x v="1"/>
    <x v="4"/>
    <d v="2015-11-13T00:00:00"/>
    <s v="En cuanto a los informes del FUT que se deben presentar a entes externos, se evidencia que una vez se baja el reporte de SAP correspondiente a la dependencia que se apoya, cada funcionario debe digitar la información en los formatos respectivos, posteriormente un funcionario designado recibe estos informes y los vuelve a digitar para su consolidación, una vez consolidada toda la información nuevamente se digita en el aplicativo del DNP para su transmisión."/>
    <s v="Nilce Carolina Medina Medina"/>
    <m/>
    <s v="Reporte de Secretaria Tic de las actividades realizadas para generacion desde el sistema de los reportes del FUT. "/>
    <s v="Jorge Luis Trujillo Alfaro"/>
    <d v="2017-12-06T00:00:00"/>
    <m/>
    <x v="1"/>
    <x v="1"/>
    <d v="2017-12-01T00:00:00"/>
    <m/>
  </r>
  <r>
    <n v="1197"/>
    <s v="Observación de Auditoría Integrada"/>
    <s v="Gestión de los Ingresos"/>
    <x v="1"/>
    <x v="4"/>
    <d v="2015-11-13T00:00:00"/>
    <s v="Los rastreos para efectuar las devoluciones se deben hacer mediante comunicaciones u oficios entre sub-direcciones, sin que exista una base de datos que permita consultar los estados de cuenta de cada uno de los contribuyentes. Presenta mayor dificultad frente al cruce de información con la Dirección de Ejecuciones Fiscales."/>
    <s v="Nilce Carolina Medina Medina"/>
    <n v="1"/>
    <s v="Realizar mesas de trabajo con el proceso de gestión tecnológica para analizar la unificación de base de datos de los contribuyentes e implementar el proyecto en las áreas involucradas que permita consultar los estados de cuenta de cada contribuyente ."/>
    <s v="Carlos Arturo Ballesteros Guzman"/>
    <d v="2016-01-15T00:00:00"/>
    <n v="3"/>
    <x v="1"/>
    <x v="2"/>
    <d v="2018-02-07T00:00:00"/>
    <m/>
  </r>
  <r>
    <n v="1197"/>
    <s v="Observación de Auditoría Integrada"/>
    <s v="Gestión de los Ingresos"/>
    <x v="1"/>
    <x v="4"/>
    <d v="2015-11-13T00:00:00"/>
    <s v="Los rastreos para efectuar las devoluciones se deben hacer mediante comunicaciones u oficios entre sub-direcciones, sin que exista una base de datos que permita consultar los estados de cuenta de cada uno de los contribuyentes. Presenta mayor dificultad frente al cruce de información con la Dirección de Ejecuciones Fiscales."/>
    <s v="Nilce Carolina Medina Medina"/>
    <m/>
    <s v="Designar por parte de la Dirección de Rentas y Gestión Tributaria el funcionario encargado de coordinar las mesas de trabajo con la Secretaria TIC, a fin de implementar el RITCUN"/>
    <s v="Eduber Rafael Gutierrez Torres"/>
    <d v="2016-08-12T00:00:00"/>
    <m/>
    <x v="1"/>
    <x v="2"/>
    <d v="2018-02-07T00:00:00"/>
    <m/>
  </r>
  <r>
    <n v="1197"/>
    <s v="Observación de Auditoría Integrada"/>
    <s v="Gestión de los Ingresos"/>
    <x v="1"/>
    <x v="4"/>
    <d v="2015-11-13T00:00:00"/>
    <s v="Los rastreos para efectuar las devoluciones se deben hacer mediante comunicaciones u oficios entre sub-direcciones, sin que exista una base de datos que permita consultar los estados de cuenta de cada uno de los contribuyentes. Presenta mayor dificultad frente al cruce de información con la Dirección de Ejecuciones Fiscales."/>
    <s v="Nilce Carolina Medina Medina"/>
    <m/>
    <s v="Soportar cruce de información previa la devoluacion con la Direccion de ejecuciones fiscales a traves de comunicados u/ oficios"/>
    <s v="Francy Viviana Pacheco Avila"/>
    <d v="2017-12-01T00:00:00"/>
    <m/>
    <x v="1"/>
    <x v="1"/>
    <d v="2018-02-07T00:00:00"/>
    <m/>
  </r>
  <r>
    <n v="1198"/>
    <s v="Observación de Auditoría Integrada"/>
    <s v="Gestión Financiera"/>
    <x v="1"/>
    <x v="4"/>
    <d v="2015-11-13T00:00:00"/>
    <s v="En cuanto a la mejora de la data de vehículos, no se evidencia el acta de liquidación del contrato, los informes de supervisión, ni el cumplimiento de las pruebas del usuario de acuerdo a lo establecido en el proceso de apoyo - Gestión tecnológica, para garantizar la utilidad del producto."/>
    <s v="Nilce Carolina Medina Medina"/>
    <n v="1"/>
    <s v="Anexar el Acta de liquidación del Contrato o Convenio SH-029-2014"/>
    <s v="Eliécer Elias Rojas Vargas"/>
    <d v="2016-01-15T00:00:00"/>
    <n v="4"/>
    <x v="1"/>
    <x v="1"/>
    <d v="2018-02-14T00:00:00"/>
    <m/>
  </r>
  <r>
    <n v="1198"/>
    <s v="Observación de Auditoría Integrada"/>
    <s v="Gestión Financiera"/>
    <x v="1"/>
    <x v="4"/>
    <d v="2015-11-13T00:00:00"/>
    <s v="En cuanto a la mejora de la data de vehículos, no se evidencia el acta de liquidación del contrato, los informes de supervisión, ni el cumplimiento de las pruebas del usuario de acuerdo a lo establecido en el proceso de apoyo - Gestión tecnológica, para garantizar la utilidad del producto."/>
    <s v="Nilce Carolina Medina Medina"/>
    <m/>
    <s v="Cimplir y anexar evidencias de los lineamientos establecidos por el proceso de apoyo gestión tecnológica"/>
    <s v="Eliécer Elias Rojas Vargas"/>
    <d v="2016-01-15T00:00:00"/>
    <m/>
    <x v="1"/>
    <x v="2"/>
    <d v="2018-02-14T00:00:00"/>
    <m/>
  </r>
  <r>
    <n v="1198"/>
    <s v="Observación de Auditoría Integrada"/>
    <s v="Gestión Financiera"/>
    <x v="1"/>
    <x v="4"/>
    <d v="2015-11-13T00:00:00"/>
    <s v="En cuanto a la mejora de la data de vehículos, no se evidencia el acta de liquidación del contrato, los informes de supervisión, ni el cumplimiento de las pruebas del usuario de acuerdo a lo establecido en el proceso de apoyo - Gestión tecnológica, para garantizar la utilidad del producto."/>
    <s v="Nilce Carolina Medina Medina"/>
    <m/>
    <s v="Analizar la Data para determinar acciones a tomar de complementar y obtener una Data que sirva para la liquidación y fiscalización de vehículos, de acuerdo al procedimiento establecido por el proceso de Gestión Tecnológica"/>
    <s v="Eliécer Elias Rojas Vargas"/>
    <d v="2016-08-12T00:00:00"/>
    <m/>
    <x v="1"/>
    <x v="2"/>
    <d v="2018-02-14T00:00:00"/>
    <m/>
  </r>
  <r>
    <n v="1198"/>
    <s v="Observación de Auditoría Integrada"/>
    <s v="Gestión Financiera"/>
    <x v="1"/>
    <x v="4"/>
    <d v="2015-11-13T00:00:00"/>
    <s v="En cuanto a la mejora de la data de vehículos, no se evidencia el acta de liquidación del contrato, los informes de supervisión, ni el cumplimiento de las pruebas del usuario de acuerdo a lo establecido en el proceso de apoyo - Gestión tecnológica, para garantizar la utilidad del producto."/>
    <s v="Nilce Carolina Medina Medina"/>
    <m/>
    <s v="Evidenciar el cumplimiento de la pruebas de usuario de acuerdo al proceso de Gestion Tecnológica y la mejora en la data de vehiculos. . "/>
    <s v="Jorge Luis Trujillo Alfaro"/>
    <d v="2017-12-15T00:00:00"/>
    <m/>
    <x v="1"/>
    <x v="1"/>
    <d v="2018-02-14T00:00:00"/>
    <m/>
  </r>
  <r>
    <n v="1199"/>
    <s v="Observación de Auditoría Integrada"/>
    <s v="Gestión Financiera"/>
    <x v="1"/>
    <x v="4"/>
    <d v="2015-11-13T00:00:00"/>
    <s v="Existe un contrato con FONDECUN para apoyar los ajustes y mantenimientos requeridos en las liquidaciones de los impuestos de registro, sobretasa a la gasolina, degüello ganado mayor, estampillas departamentales de PSCD-SAP en el marco del sistema de gestión financiera territorial (SGFT), de la Secretaria de Hacienda, no se evidenciaron actas, informes de supervisión, ni el cumplimiento de las pruebas del usuario de acuerdo a lo establecido en el proceso de apoyo - Gestión tecnológica."/>
    <s v="Nilce Carolina Medina Medina"/>
    <n v="1"/>
    <s v="Anexar los informes de supervisión del contrato o convenio 463 de 2015"/>
    <s v="Eliécer Elias Rojas Vargas"/>
    <d v="2016-01-15T00:00:00"/>
    <n v="3"/>
    <x v="1"/>
    <x v="1"/>
    <d v="2017-12-01T00:00:00"/>
    <m/>
  </r>
  <r>
    <n v="1199"/>
    <s v="Observación de Auditoría Integrada"/>
    <s v="Gestión Financiera"/>
    <x v="1"/>
    <x v="4"/>
    <d v="2015-11-13T00:00:00"/>
    <s v="Existe un contrato con FONDECUN para apoyar los ajustes y mantenimientos requeridos en las liquidaciones de los impuestos de registro, sobretasa a la gasolina, degüello ganado mayor, estampillas departamentales de PSCD-SAP en el marco del sistema de gestión financiera territorial (SGFT), de la Secretaria de Hacienda, no se evidenciaron actas, informes de supervisión, ni el cumplimiento de las pruebas del usuario de acuerdo a lo establecido en el proceso de apoyo - Gestión tecnológica."/>
    <s v="Nilce Carolina Medina Medina"/>
    <m/>
    <s v="Cumplir con los lineamientos establecidos por el proceso de apoyo Gestión Tecnológica"/>
    <s v="Eliécer Elias Rojas Vargas"/>
    <d v="2016-01-15T00:00:00"/>
    <m/>
    <x v="1"/>
    <x v="2"/>
    <d v="2017-12-01T00:00:00"/>
    <m/>
  </r>
  <r>
    <n v="1199"/>
    <s v="Observación de Auditoría Integrada"/>
    <s v="Gestión Financiera"/>
    <x v="1"/>
    <x v="4"/>
    <d v="2015-11-13T00:00:00"/>
    <s v="Existe un contrato con FONDECUN para apoyar los ajustes y mantenimientos requeridos en las liquidaciones de los impuestos de registro, sobretasa a la gasolina, degüello ganado mayor, estampillas departamentales de PSCD-SAP en el marco del sistema de gestión financiera territorial (SGFT), de la Secretaria de Hacienda, no se evidenciaron actas, informes de supervisión, ni el cumplimiento de las pruebas del usuario de acuerdo a lo establecido en el proceso de apoyo - Gestión tecnológica."/>
    <s v="Nilce Carolina Medina Medina"/>
    <m/>
    <s v="Atender las observaciones del líder de gestión tecnológica y anexar las pruebas del usuario de acuerdo a los procedimientos establecidos por el proceso de Gestión Tecnológica, informe de satisfacción al usuario"/>
    <s v="Eliécer Elias Rojas Vargas"/>
    <d v="2016-08-12T00:00:00"/>
    <m/>
    <x v="1"/>
    <x v="1"/>
    <d v="2017-12-01T00:00:00"/>
    <m/>
  </r>
  <r>
    <n v="1200"/>
    <s v="Observación de Auditoría Integrada"/>
    <s v="Gestión Financiera"/>
    <x v="1"/>
    <x v="4"/>
    <d v="2015-11-13T00:00:00"/>
    <s v="Existe un sistema de información denominado SICOA que no se utiliza, apoyando el desarrollo del proceso en un libro de Excel para el manejo de toda la información relacionada"/>
    <s v="Nilce Carolina Medina Medina"/>
    <n v="1"/>
    <s v="Realizar reunión con la Secretaria TIC, para seguir la trazabilidad de las solicitudes enviadas a esta secretaría, con relación al sistema de información SICOA. Anexar control de asistencia y acta de reunión con los respectivos compromisos adquiridos"/>
    <s v="Pedro Pablo Ramirez Florez"/>
    <d v="2016-01-15T00:00:00"/>
    <n v="5"/>
    <x v="1"/>
    <x v="2"/>
    <d v="2018-02-09T00:00:00"/>
    <m/>
  </r>
  <r>
    <n v="1200"/>
    <s v="Observación de Auditoría Integrada"/>
    <s v="Gestión Financiera"/>
    <x v="1"/>
    <x v="4"/>
    <d v="2015-11-13T00:00:00"/>
    <s v="Existe un sistema de información denominado SICOA que no se utiliza, apoyando el desarrollo del proceso en un libro de Excel para el manejo de toda la información relacionada"/>
    <s v="Nilce Carolina Medina Medina"/>
    <m/>
    <s v="Convocar a reunión con el objeto de realizar presentación del proceso de Sistema de Información SICOA al Director de Ejecuciones Fiscales con el fin de realizar su implementación"/>
    <s v="Salomón Said Arias"/>
    <d v="2016-08-12T00:00:00"/>
    <m/>
    <x v="1"/>
    <x v="2"/>
    <d v="2018-02-09T00:00:00"/>
    <m/>
  </r>
  <r>
    <n v="1200"/>
    <s v="Observación de Auditoría Integrada"/>
    <s v="Gestión Financiera"/>
    <x v="1"/>
    <x v="4"/>
    <d v="2015-11-13T00:00:00"/>
    <s v="Existe un sistema de información denominado SICOA que no se utiliza, apoyando el desarrollo del proceso en un libro de Excel para el manejo de toda la información relacionada"/>
    <s v="Nilce Carolina Medina Medina"/>
    <m/>
    <s v="Iniciar la implementación y prueba del sistema SICOA con el cargué de la vigencia 2006 proceso de OMISOS de Impuestos sobre Vehículos Automotores"/>
    <s v="Salomón Said Arias"/>
    <d v="2016-08-12T00:00:00"/>
    <m/>
    <x v="1"/>
    <x v="2"/>
    <d v="2018-02-09T00:00:00"/>
    <m/>
  </r>
  <r>
    <n v="1200"/>
    <s v="Observación de Auditoría Integrada"/>
    <s v="Gestión Financiera"/>
    <x v="1"/>
    <x v="4"/>
    <d v="2015-11-13T00:00:00"/>
    <s v="Existe un sistema de información denominado SICOA que no se utiliza, apoyando el desarrollo del proceso en un libro de Excel para el manejo de toda la información relacionada"/>
    <s v="Nilce Carolina Medina Medina"/>
    <m/>
    <s v="Realizar mesas de trabajo con la Secretaria TIC, con el fin de dar cumplimiento a los lineamientos establecidos por el proceso de Gestión Tecnológica"/>
    <s v="Salomón Said Arias"/>
    <d v="2016-08-12T00:00:00"/>
    <m/>
    <x v="1"/>
    <x v="2"/>
    <d v="2018-02-09T00:00:00"/>
    <m/>
  </r>
  <r>
    <n v="1200"/>
    <s v="Observación de Auditoría Integrada"/>
    <s v="Gestión Financiera"/>
    <x v="1"/>
    <x v="4"/>
    <d v="2015-11-13T00:00:00"/>
    <s v="Existe un sistema de información denominado SICOA que no se utiliza, apoyando el desarrollo del proceso en un libro de Excel para el manejo de toda la información relacionada"/>
    <s v="Nilce Carolina Medina Medina"/>
    <m/>
    <s v="Tratar de manera conjunta con la Secretaria de TIC las dificultades en la operación del sistema SICOA y dar cumplimiento al procedimiento de administración técnica se sistema de información obsoletos o inactivos "/>
    <s v="Salomón Said Arias"/>
    <d v="2017-12-15T00:00:00"/>
    <m/>
    <x v="1"/>
    <x v="1"/>
    <d v="2018-02-09T00:00:00"/>
    <m/>
  </r>
  <r>
    <n v="1201"/>
    <s v="Observación de Auditoría Integrada"/>
    <s v="Gestión Financiera"/>
    <x v="1"/>
    <x v="4"/>
    <d v="2015-11-13T00:00:00"/>
    <s v="No se han requerido al área informática los manuales del usuario del Sistema de Gestión Financiera Territorial SGFT-SAP, como herramienta soporte de este proceso."/>
    <s v="Nilce Carolina Medina Medina"/>
    <n v="1"/>
    <s v="Solicitar a SAP, los manuales de usuario del Sistema de Gestión Financiera Territorial SGFT - SAP, para posterior socialización con las diferentes direcciones de la Secretaria de Hacienda"/>
    <s v="Octavio Villamarin Abril"/>
    <d v="2016-01-15T00:00:00"/>
    <n v="2"/>
    <x v="1"/>
    <x v="2"/>
    <d v="2017-09-29T00:00:00"/>
    <m/>
  </r>
  <r>
    <n v="1201"/>
    <s v="Observación de Auditoría Integrada"/>
    <s v="Gestión Financiera"/>
    <x v="1"/>
    <x v="4"/>
    <d v="2015-11-13T00:00:00"/>
    <s v="No se han requerido al área informática los manuales del usuario del Sistema de Gestión Financiera Territorial SGFT-SAP, como herramienta soporte de este proceso."/>
    <s v="Nilce Carolina Medina Medina"/>
    <m/>
    <s v="Reiterar la solicitud a la Secretaría TIC, el envío y socialización de los manuales del Usuario del Sistema de Gestión Financiera Territorial SGFT- SAP"/>
    <s v="Jorge Luis Trujillo Alfaro"/>
    <d v="2016-08-12T00:00:00"/>
    <m/>
    <x v="1"/>
    <x v="1"/>
    <d v="2017-09-29T00:00:00"/>
    <m/>
  </r>
  <r>
    <n v="1202"/>
    <s v="Observación de Auditoría Integrada"/>
    <s v="Gestión Financiera"/>
    <x v="1"/>
    <x v="4"/>
    <d v="2015-11-13T00:00:00"/>
    <s v="Se evidencia gestión realizada frente a la depuración de la cuenta de Anticipos pero falta coordinación entre las diferentes entidades para apoyar el proceso con el fin de lograr su desarrollo total, encontrándose aún registros de carga inicial."/>
    <s v="Nilce Carolina Medina Medina"/>
    <n v="1"/>
    <s v="Programar reunión con las diferentes entidades que reportan anticipos para lograr depurar los registros de carga inicial que aún se encuentran pendientes."/>
    <s v="Alvaro Bermudez Gomez"/>
    <d v="2016-01-15T00:00:00"/>
    <n v="2"/>
    <x v="1"/>
    <x v="2"/>
    <d v="2017-09-29T00:00:00"/>
    <m/>
  </r>
  <r>
    <n v="1202"/>
    <s v="Observación de Auditoría Integrada"/>
    <s v="Gestión Financiera"/>
    <x v="1"/>
    <x v="4"/>
    <d v="2015-11-13T00:00:00"/>
    <s v="Se evidencia gestión realizada frente a la depuración de la cuenta de Anticipos pero falta coordinación entre las diferentes entidades para apoyar el proceso con el fin de lograr su desarrollo total, encontrándose aún registros de carga inicial."/>
    <s v="Nilce Carolina Medina Medina"/>
    <m/>
    <s v="Oficiar y hacer seguimiento a las diferentes áreas que contablemente reflejan saldos en el rubro de anticipos para que alleguen los soportes correspondientes que permitan depurar esta partida"/>
    <s v="Edna Jacqueline Montenegro Forero"/>
    <d v="2016-08-12T00:00:00"/>
    <m/>
    <x v="1"/>
    <x v="1"/>
    <d v="2017-09-29T00:00:00"/>
    <m/>
  </r>
  <r>
    <n v="1203"/>
    <s v="Observación de Auditoría Integrada"/>
    <s v="Gestión Financiera"/>
    <x v="1"/>
    <x v="4"/>
    <d v="2015-11-13T00:00:00"/>
    <s v="No se encuentra debidamente articulado el cobro persuasivo entre las dependencias que lo realizan: la Dirección de Rentas y el área de Ejecuciones Fiscales, donde los expedientes que arriban, algunas veces presenta inconsistencias en el titulo ejecutivo o la información llega incompleta."/>
    <s v="Nilce Carolina Medina Medina"/>
    <n v="1"/>
    <s v="Realizar reunión con las Subdirección de Impuesto Sobre Vehículos y Dirección de Ejecuciones Fiscales para revisar el procedimiento de fiscalización tributaria y determinar la documentación requerida por el área de ejecuciones fiscales para el cobro coactivo Anexar control de asistencia y acta de reunión"/>
    <s v="Jorge Jacob Rozo Montero"/>
    <d v="2016-01-15T00:00:00"/>
    <n v="5"/>
    <x v="1"/>
    <x v="2"/>
    <d v="2016-11-30T00:00:00"/>
    <m/>
  </r>
  <r>
    <n v="1203"/>
    <s v="Observación de Auditoría Integrada"/>
    <s v="Gestión Financiera"/>
    <x v="1"/>
    <x v="4"/>
    <d v="2015-11-13T00:00:00"/>
    <s v="No se encuentra debidamente articulado el cobro persuasivo entre las dependencias que lo realizan: la Dirección de Rentas y el área de Ejecuciones Fiscales, donde los expedientes que arriban, algunas veces presenta inconsistencias en el titulo ejecutivo o la información llega incompleta."/>
    <s v="Nilce Carolina Medina Medina"/>
    <m/>
    <s v="Realizar reunión con las Subdirección de Impuesto Sobre Vehículos y Dirección de Ejecuciones Fiscales para revisar el procedimiento de fiscalización tributaria y determinar la documentación requerida por el área de ejecuciones fiscales para el cobro coactivo Anexar control de asistencia y acta de reunión"/>
    <s v="Pedro Pablo Ramirez Florez"/>
    <d v="2016-01-15T00:00:00"/>
    <m/>
    <x v="1"/>
    <x v="2"/>
    <d v="2016-11-30T00:00:00"/>
    <m/>
  </r>
  <r>
    <n v="1203"/>
    <s v="Observación de Auditoría Integrada"/>
    <s v="Gestión Financiera"/>
    <x v="1"/>
    <x v="4"/>
    <d v="2015-11-13T00:00:00"/>
    <s v="No se encuentra debidamente articulado el cobro persuasivo entre las dependencias que lo realizan: la Dirección de Rentas y el área de Ejecuciones Fiscales, donde los expedientes que arriban, algunas veces presenta inconsistencias en el titulo ejecutivo o la información llega incompleta."/>
    <s v="Nilce Carolina Medina Medina"/>
    <m/>
    <s v="Definir el formato de matriz de cargué de información a el sistema SICOA y entrega de registros correspondientes a los expedientes del Impuestos sobre Vehículos Automotores"/>
    <s v="Salomón Said Arias"/>
    <d v="2016-08-12T00:00:00"/>
    <m/>
    <x v="1"/>
    <x v="1"/>
    <d v="2016-11-30T00:00:00"/>
    <m/>
  </r>
  <r>
    <n v="1203"/>
    <s v="Observación de Auditoría Integrada"/>
    <s v="Gestión Financiera"/>
    <x v="1"/>
    <x v="4"/>
    <d v="2015-11-13T00:00:00"/>
    <s v="No se encuentra debidamente articulado el cobro persuasivo entre las dependencias que lo realizan: la Dirección de Rentas y el área de Ejecuciones Fiscales, donde los expedientes que arriban, algunas veces presenta inconsistencias en el titulo ejecutivo o la información llega incompleta."/>
    <s v="Nilce Carolina Medina Medina"/>
    <m/>
    <s v="Revisar el procedimiento de fiscalización para determinar las actividades en el cobro persuasivo entre las dependencias"/>
    <s v="Rafael Infante Galindo"/>
    <d v="2016-08-12T00:00:00"/>
    <m/>
    <x v="1"/>
    <x v="1"/>
    <d v="2016-11-30T00:00:00"/>
    <m/>
  </r>
  <r>
    <n v="1203"/>
    <s v="Observación de Auditoría Integrada"/>
    <s v="Gestión Financiera"/>
    <x v="1"/>
    <x v="4"/>
    <d v="2015-11-13T00:00:00"/>
    <s v="No se encuentra debidamente articulado el cobro persuasivo entre las dependencias que lo realizan: la Dirección de Rentas y el área de Ejecuciones Fiscales, donde los expedientes que arriban, algunas veces presenta inconsistencias en el titulo ejecutivo o la información llega incompleta."/>
    <s v="Nilce Carolina Medina Medina"/>
    <m/>
    <s v="Realizar mesas de trabajo entre la Dirección de Rentas y Gestión Tributaria, Subdirección de Impuesto sobre Vehículos y la Dirección de Ejecuciones Fiscales, para determinar el cobro persuasivo"/>
    <s v="Rafael Infante Galindo"/>
    <d v="2016-08-12T00:00:00"/>
    <m/>
    <x v="1"/>
    <x v="1"/>
    <d v="2016-11-30T00:00:00"/>
    <m/>
  </r>
  <r>
    <n v="1204"/>
    <s v="Observación de Auditoría Integrada"/>
    <s v="Gestión Financiera"/>
    <x v="1"/>
    <x v="4"/>
    <d v="2015-11-13T00:00:00"/>
    <s v="No se evidencia la conformación del Comité de Saneamiento y depuración de la cartera del Departamento teniendo en cuenta lo establecido en el Decreto 0145 de 2015 el artículo 71."/>
    <s v="Nilce Carolina Medina Medina"/>
    <n v="1"/>
    <s v="Realizar reunión con las diferentes direcciones que conforman la secretaria de hacienda para la creación y conformación del comité de saneamiento y depuración de cartera del Departamento, de acuerdo al Decreto 0145 de 2015, Art 71"/>
    <s v="Octavio Villamarin Abril"/>
    <d v="2016-01-15T00:00:00"/>
    <n v="3"/>
    <x v="1"/>
    <x v="2"/>
    <d v="2018-09-13T00:00:00"/>
    <m/>
  </r>
  <r>
    <n v="1204"/>
    <s v="Observación de Auditoría Integrada"/>
    <s v="Gestión Financiera"/>
    <x v="1"/>
    <x v="4"/>
    <d v="2015-11-13T00:00:00"/>
    <s v="No se evidencia la conformación del Comité de Saneamiento y depuración de la cartera del Departamento teniendo en cuenta lo establecido en el Decreto 0145 de 2015 el artículo 71."/>
    <s v="Nilce Carolina Medina Medina"/>
    <m/>
    <s v="Programar reunión con los miembros del comité de Saneamiento y Depuración de Cartera del Departamento, para aprobar el reglamento que lo rige"/>
    <s v="Clara Isabel Vega Rivera"/>
    <d v="2016-08-12T00:00:00"/>
    <m/>
    <x v="1"/>
    <x v="1"/>
    <d v="2018-09-13T00:00:00"/>
    <m/>
  </r>
  <r>
    <n v="1204"/>
    <s v="Observación de Auditoría Integrada"/>
    <s v="Gestión Financiera"/>
    <x v="1"/>
    <x v="4"/>
    <d v="2015-11-13T00:00:00"/>
    <s v="No se evidencia la conformación del Comité de Saneamiento y depuración de la cartera del Departamento teniendo en cuenta lo establecido en el Decreto 0145 de 2015 el artículo 71."/>
    <s v="Nilce Carolina Medina Medina"/>
    <m/>
    <s v="Proyectar acto administrativo &quot;Por el cual se reglamenta el Comité de Saneamiento de Cartera del Departamento de Cundinamarca&quot;"/>
    <s v="Clara Isabel Vega Rivera"/>
    <d v="2016-08-12T00:00:00"/>
    <m/>
    <x v="1"/>
    <x v="1"/>
    <d v="2018-09-13T00:00:00"/>
    <m/>
  </r>
  <r>
    <n v="1205"/>
    <s v="Observación de Auditoría Integrada"/>
    <s v="Evaluación y Seguimiento"/>
    <x v="1"/>
    <x v="22"/>
    <d v="2015-11-18T00:00:00"/>
    <s v="Dentro del Rol de fomento a la cultura de autocontrol, dar aplicabilidad a las actividades del procedimiento EV-SEG-PR-006, en lo relacionado con el cronograma que en él se determina."/>
    <s v="Jaime Alfonso Velasquez Hurtado"/>
    <n v="1"/>
    <s v="Ejecutar las actividades pendientes del Plan de fomento de la campaña de autocontrol"/>
    <s v="Angela Milena Hoyos Pulido"/>
    <d v="2016-01-31T00:00:00"/>
    <n v="1"/>
    <x v="1"/>
    <x v="1"/>
    <d v="2016-01-19T00:00:00"/>
    <m/>
  </r>
  <r>
    <n v="1206"/>
    <s v="Observación de Auditoría Integrada"/>
    <s v="Evaluación y Seguimiento"/>
    <x v="1"/>
    <x v="22"/>
    <d v="2015-11-18T00:00:00"/>
    <s v="Para las actividades que se describen en la herramienta para los planes de riesgos, se observa que no se suben los documentos oportunamente para evidenciar el avance y desarrollo de la actividad"/>
    <s v="Jaime Alfonso Velasquez Hurtado"/>
    <n v="1"/>
    <s v="Hacer seguimiento al cumplimiento de las actividades del plan de acción de riesgos del proceso"/>
    <s v="Angela Milena Hoyos Pulido"/>
    <d v="2016-01-31T00:00:00"/>
    <n v="1"/>
    <x v="1"/>
    <x v="1"/>
    <d v="2016-01-19T00:00:00"/>
    <m/>
  </r>
  <r>
    <n v="1352"/>
    <s v="Observación de Auditoria Especial"/>
    <s v="Promoción del Desarrollo Educativo"/>
    <x v="2"/>
    <x v="3"/>
    <d v="2016-06-20T00:00:00"/>
    <s v="Existen instituciones educativas a las cuales no se les ha realizado el cierre temporal por no contar con matrículas."/>
    <s v="Jairo Alfredo Sanchez Diaz"/>
    <n v="1"/>
    <s v="1. Cruzar el SIMAT y el DUE para identificar que instituciones se encuentran abiertas y no tienen Matricula. 2. Comunicar a rectores para que informen la situacion de los establecimientos educativos. 3. Recepcion de informes de rectores. 4. Proyección de acto administrativo de cierre temporal o definitivo de acuerdo con la informacion sumisnistrada."/>
    <s v="Arturo Vargas Sanchez"/>
    <d v="2016-09-30T00:00:00"/>
    <n v="1"/>
    <x v="1"/>
    <x v="1"/>
    <d v="2017-01-27T00:00:00"/>
    <m/>
  </r>
  <r>
    <n v="1353"/>
    <s v="Observación de Auditoria Especial"/>
    <s v="Promoción del Desarrollo Educativo"/>
    <x v="2"/>
    <x v="3"/>
    <d v="2016-06-20T00:00:00"/>
    <s v="En las actas de estudio técnico H01.01.05 no se reporta con claridad los docentes que pertenecen a las áreas de secundaria."/>
    <s v="Jairo Alfredo Sanchez Diaz"/>
    <n v="1"/>
    <s v="No se puede reportar los nombres de los docentes de secundaría puesto que no sabemos si continuan, por lo tanto en el formato de estudio técnico solo se informa la cantidad de docentes."/>
    <s v="Mariluz Lopez Cortes"/>
    <d v="2016-08-31T00:00:00"/>
    <n v="2"/>
    <x v="1"/>
    <x v="2"/>
    <d v="2019-02-15T00:00:00"/>
    <m/>
  </r>
  <r>
    <n v="1353"/>
    <s v="Observación de Auditoria Especial"/>
    <s v="Promoción del Desarrollo Educativo"/>
    <x v="2"/>
    <x v="3"/>
    <d v="2016-06-20T00:00:00"/>
    <s v="En las actas de estudio técnico H01.01.05 no se reporta con claridad los docentes que pertenecen a las áreas de secundaria."/>
    <s v="Jairo Alfredo Sanchez Diaz"/>
    <m/>
    <s v="Gestionar el estudio técnico a través del aplicativo que contemple los parámetros exigidos por el MEN para cumplir la normatividad, incorporando sumatorias aritméticas"/>
    <s v="Eduardo Jose Herazo Sabbag"/>
    <d v="2018-12-31T00:00:00"/>
    <m/>
    <x v="1"/>
    <x v="2"/>
    <d v="2019-02-15T00:00:00"/>
    <m/>
  </r>
  <r>
    <n v="1354"/>
    <s v="Observación de Auditoria Especial"/>
    <s v="Promoción del Desarrollo Educativo"/>
    <x v="2"/>
    <x v="3"/>
    <d v="2016-06-20T00:00:00"/>
    <s v="No se encontraron las Hojas de Vida de los docentes SABOYA GARZON ESPERANZA, SANCHEZ CAMARGO LILIANA MARIA, MOLINA GOMEZ SANDRA MILENA, MARTINEZ GARCIA MARTHA LUCIA, CRUZ NIÑO GABRIEL ORLANDO, MORENO GONZALEZ CRISTAL AIDA, MURILLO RAGA YACER, ROJAS MANRIQUE RUBEN YADIR, PINEDA PIÑEROS MARITZA, en el proceso de verificación de las resoluciones 8355, 7266, 8077, 8383, 7836, 7884, 11103, 7396 y 8032 de 2015."/>
    <s v="Jairo Alfredo Sanchez Diaz"/>
    <n v="1"/>
    <s v="La Dirección procede a realizar una revisión de hojas de vida evidenciando que las mencionadas se encuentran en proceso de clasificación para posterior archivo."/>
    <s v="Diego Alejandro Aragon Perilla"/>
    <d v="2016-12-27T00:00:00"/>
    <n v="1"/>
    <x v="1"/>
    <x v="1"/>
    <d v="2018-08-23T00:00:00"/>
    <m/>
  </r>
  <r>
    <n v="1355"/>
    <s v="Observación de Auditoria Especial"/>
    <s v="Promoción del Desarrollo Educativo"/>
    <x v="2"/>
    <x v="3"/>
    <d v="2016-06-20T00:00:00"/>
    <s v="No se encontró coherencia en la numeración de las Actas de posesión, en febrero se evidenció que existían 2 actas de posesión con el número 2011 una del 3 de febrero de 2016 y otra del 22 de febrero de 2016, hay números mayores en febrero que en abril, es decir, el consecutivo no es cronológico."/>
    <s v="Jairo Alfredo Sanchez Diaz"/>
    <n v="1"/>
    <s v="Realizar un estudio técnico del procedimiento de numeración de Actas de posesión de acuerdo a la normatividad vigente."/>
    <s v="Nubia Esperanza Sanabria Melo"/>
    <d v="2016-08-31T00:00:00"/>
    <n v="7"/>
    <x v="1"/>
    <x v="2"/>
    <d v="2018-03-07T00:00:00"/>
    <m/>
  </r>
  <r>
    <n v="1355"/>
    <s v="Observación de Auditoria Especial"/>
    <s v="Promoción del Desarrollo Educativo"/>
    <x v="2"/>
    <x v="3"/>
    <d v="2016-06-20T00:00:00"/>
    <s v="No se encontró coherencia en la numeración de las Actas de posesión, en febrero se evidenció que existían 2 actas de posesión con el número 2011 una del 3 de febrero de 2016 y otra del 22 de febrero de 2016, hay números mayores en febrero que en abril, es decir, el consecutivo no es cronológico."/>
    <s v="Jairo Alfredo Sanchez Diaz"/>
    <m/>
    <s v="Con base en el informe presentado por parte del funcionario responsable levantar acta firmada por el funcionario y jefe responsable en la cual se establecerán las inconsistencias presentadas con el objeto de mejorar dicho procedimiento."/>
    <s v="Nubia Esperanza Sanabria Melo"/>
    <d v="2016-08-31T00:00:00"/>
    <m/>
    <x v="1"/>
    <x v="1"/>
    <d v="2018-03-07T00:00:00"/>
    <m/>
  </r>
  <r>
    <n v="1355"/>
    <s v="Observación de Auditoria Especial"/>
    <s v="Promoción del Desarrollo Educativo"/>
    <x v="2"/>
    <x v="3"/>
    <d v="2016-06-20T00:00:00"/>
    <s v="No se encontró coherencia en la numeración de las Actas de posesión, en febrero se evidenció que existían 2 actas de posesión con el número 2011 una del 3 de febrero de 2016 y otra del 22 de febrero de 2016, hay números mayores en febrero que en abril, es decir, el consecutivo no es cronológico."/>
    <s v="Jairo Alfredo Sanchez Diaz"/>
    <m/>
    <s v="Cerrar el libro con fecha 12 de julio de 2016"/>
    <s v="Nubia Esperanza Sanabria Melo"/>
    <d v="2016-07-15T00:00:00"/>
    <m/>
    <x v="1"/>
    <x v="1"/>
    <d v="2018-03-07T00:00:00"/>
    <m/>
  </r>
  <r>
    <n v="1355"/>
    <s v="Observación de Auditoria Especial"/>
    <s v="Promoción del Desarrollo Educativo"/>
    <x v="2"/>
    <x v="3"/>
    <d v="2016-06-20T00:00:00"/>
    <s v="No se encontró coherencia en la numeración de las Actas de posesión, en febrero se evidenció que existían 2 actas de posesión con el número 2011 una del 3 de febrero de 2016 y otra del 22 de febrero de 2016, hay números mayores en febrero que en abril, es decir, el consecutivo no es cronológico."/>
    <s v="Jairo Alfredo Sanchez Diaz"/>
    <m/>
    <s v="Iniciar la numeración de las actas a partir del número 2910 con fecha de julio 13 de 2016."/>
    <s v="Nubia Esperanza Sanabria Melo"/>
    <d v="2016-07-15T00:00:00"/>
    <m/>
    <x v="1"/>
    <x v="1"/>
    <d v="2018-03-07T00:00:00"/>
    <m/>
  </r>
  <r>
    <n v="1355"/>
    <s v="Observación de Auditoria Especial"/>
    <s v="Promoción del Desarrollo Educativo"/>
    <x v="2"/>
    <x v="3"/>
    <d v="2016-06-20T00:00:00"/>
    <s v="No se encontró coherencia en la numeración de las Actas de posesión, en febrero se evidenció que existían 2 actas de posesión con el número 2011 una del 3 de febrero de 2016 y otra del 22 de febrero de 2016, hay números mayores en febrero que en abril, es decir, el consecutivo no es cronológico."/>
    <s v="Jairo Alfredo Sanchez Diaz"/>
    <m/>
    <s v="Aclarar a que dependencia le corresponde la función de realizar las posesiones y numerar las actas."/>
    <s v="Nubia Esperanza Sanabria Melo"/>
    <d v="2016-09-30T00:00:00"/>
    <m/>
    <x v="1"/>
    <x v="2"/>
    <d v="2018-03-07T00:00:00"/>
    <m/>
  </r>
  <r>
    <n v="1355"/>
    <s v="Observación de Auditoria Especial"/>
    <s v="Promoción del Desarrollo Educativo"/>
    <x v="2"/>
    <x v="3"/>
    <d v="2016-06-20T00:00:00"/>
    <s v="No se encontró coherencia en la numeración de las Actas de posesión, en febrero se evidenció que existían 2 actas de posesión con el número 2011 una del 3 de febrero de 2016 y otra del 22 de febrero de 2016, hay números mayores en febrero que en abril, es decir, el consecutivo no es cronológico."/>
    <s v="Jairo Alfredo Sanchez Diaz"/>
    <m/>
    <s v="Asegurar que el funcionario responsable de la numeración y libro de actas cuente con las competencias requerida para dicha función."/>
    <s v="Nubia Esperanza Sanabria Melo"/>
    <d v="2016-09-30T00:00:00"/>
    <m/>
    <x v="1"/>
    <x v="1"/>
    <d v="2018-03-07T00:00:00"/>
    <m/>
  </r>
  <r>
    <n v="1355"/>
    <s v="Observación de Auditoria Especial"/>
    <s v="Promoción del Desarrollo Educativo"/>
    <x v="2"/>
    <x v="3"/>
    <d v="2016-06-20T00:00:00"/>
    <s v="No se encontró coherencia en la numeración de las Actas de posesión, en febrero se evidenció que existían 2 actas de posesión con el número 2011 una del 3 de febrero de 2016 y otra del 22 de febrero de 2016, hay números mayores en febrero que en abril, es decir, el consecutivo no es cronológico."/>
    <s v="Jairo Alfredo Sanchez Diaz"/>
    <m/>
    <s v="Se recomienda llevar además del libro un consecutivo de las actas en un sistema o programa creado para tal fin, que no permita la repetición de la numeración."/>
    <s v="Nubia Esperanza Sanabria Melo"/>
    <d v="2016-07-14T00:00:00"/>
    <m/>
    <x v="1"/>
    <x v="1"/>
    <d v="2018-03-07T00:00:00"/>
    <m/>
  </r>
  <r>
    <n v="1356"/>
    <s v="Observación de Auditoria Especial"/>
    <s v="Promoción del Desarrollo Educativo"/>
    <x v="2"/>
    <x v="3"/>
    <d v="2016-06-20T00:00:00"/>
    <s v="A la docente MALDONADO CASTAÑEDA HELENA PAOLA se le liquidan 31 días en el mes de febrero de 2016 (29 por licencia de maternidad y dos por incapacidad accidente de trabajo); a la docente ESCOBAR DIAZ BLANCA ADRIANA se le liquidan 31 días en el mes de febrero de 2016 por incapacidad por accidente de trabajo; a la docente BERNAL DELGADO ANA YANIRA se le liquidan en agosto de 2015 42 días de incapacidad; la docente VEGA REAL MARTHA ISABEL acumula 136 días de licencia de maternidad (entre noviembre de 2015 y abril de 2016)."/>
    <s v="Jairo Alfredo Sanchez Diaz"/>
    <n v="1"/>
    <s v="La docente MALDONADO CASTAÑEDA HELENA, debe reintegrar un dia de incapacidad liquidada por accidente de trabajo, por esto se debe enviar incidencia al MEN por cuanto se liquidaron más de los 30 días. Colocar la incidencia a soporte lógico del MEN"/>
    <s v="Mariluz Lopez Cortes"/>
    <d v="2016-08-31T00:00:00"/>
    <n v="4"/>
    <x v="1"/>
    <x v="2"/>
    <d v="2018-03-07T00:00:00"/>
    <m/>
  </r>
  <r>
    <n v="1356"/>
    <s v="Observación de Auditoria Especial"/>
    <s v="Promoción del Desarrollo Educativo"/>
    <x v="2"/>
    <x v="3"/>
    <d v="2016-06-20T00:00:00"/>
    <s v="A la docente MALDONADO CASTAÑEDA HELENA PAOLA se le liquidan 31 días en el mes de febrero de 2016 (29 por licencia de maternidad y dos por incapacidad accidente de trabajo); a la docente ESCOBAR DIAZ BLANCA ADRIANA se le liquidan 31 días en el mes de febrero de 2016 por incapacidad por accidente de trabajo; a la docente BERNAL DELGADO ANA YANIRA se le liquidan en agosto de 2015 42 días de incapacidad; la docente VEGA REAL MARTHA ISABEL acumula 136 días de licencia de maternidad (entre noviembre de 2015 y abril de 2016)."/>
    <s v="Jairo Alfredo Sanchez Diaz"/>
    <m/>
    <s v="La docente ESCOBAR DIAZ BLANCA, debe reintegrar un dia de incapacidad liquidada por accidente de trabajo, por esto se debe enviar incidencia al MEN por cuanto se liquidaron más de los 30 días. Colocar la incidencia a soporte lógico del MEN"/>
    <s v="Mariluz Lopez Cortes"/>
    <d v="2016-08-31T00:00:00"/>
    <m/>
    <x v="1"/>
    <x v="2"/>
    <d v="2018-03-07T00:00:00"/>
    <m/>
  </r>
  <r>
    <n v="1356"/>
    <s v="Observación de Auditoria Especial"/>
    <s v="Promoción del Desarrollo Educativo"/>
    <x v="2"/>
    <x v="3"/>
    <d v="2016-06-20T00:00:00"/>
    <s v="A la docente MALDONADO CASTAÑEDA HELENA PAOLA se le liquidan 31 días en el mes de febrero de 2016 (29 por licencia de maternidad y dos por incapacidad accidente de trabajo); a la docente ESCOBAR DIAZ BLANCA ADRIANA se le liquidan 31 días en el mes de febrero de 2016 por incapacidad por accidente de trabajo; a la docente BERNAL DELGADO ANA YANIRA se le liquidan en agosto de 2015 42 días de incapacidad; la docente VEGA REAL MARTHA ISABEL acumula 136 días de licencia de maternidad (entre noviembre de 2015 y abril de 2016)."/>
    <s v="Jairo Alfredo Sanchez Diaz"/>
    <m/>
    <s v="BERNAL DELGADO ANA YANIRA, debe reintegrar doce dias de incapacidad, por esto se debe enviar incidencia al MEN por cuanto se liquidaron más de los 30 días. Colocar la incidencia a soporte lógico del MEN"/>
    <s v="Mariluz Lopez Cortes"/>
    <d v="2016-08-31T00:00:00"/>
    <m/>
    <x v="1"/>
    <x v="2"/>
    <d v="2018-03-07T00:00:00"/>
    <m/>
  </r>
  <r>
    <n v="1356"/>
    <s v="Observación de Auditoria Especial"/>
    <s v="Promoción del Desarrollo Educativo"/>
    <x v="2"/>
    <x v="3"/>
    <d v="2016-06-20T00:00:00"/>
    <s v="A la docente MALDONADO CASTAÑEDA HELENA PAOLA se le liquidan 31 días en el mes de febrero de 2016 (29 por licencia de maternidad y dos por incapacidad accidente de trabajo); a la docente ESCOBAR DIAZ BLANCA ADRIANA se le liquidan 31 días en el mes de febrero de 2016 por incapacidad por accidente de trabajo; a la docente BERNAL DELGADO ANA YANIRA se le liquidan en agosto de 2015 42 días de incapacidad; la docente VEGA REAL MARTHA ISABEL acumula 136 días de licencia de maternidad (entre noviembre de 2015 y abril de 2016)."/>
    <s v="Jairo Alfredo Sanchez Diaz"/>
    <m/>
    <s v="VEGA REAL MARTHA ISABEL, Según incapacidad No. 185749 expedida por Medicol Salud le fueron concedidos 136 días de licencia de maternidad comprendidos entre el 3 de Octubre de 2015 y el 15 de Febrero de 2016."/>
    <s v="Mariluz Lopez Cortes"/>
    <d v="2016-08-31T00:00:00"/>
    <m/>
    <x v="1"/>
    <x v="2"/>
    <d v="2018-03-07T00:00:00"/>
    <m/>
  </r>
  <r>
    <n v="1357"/>
    <s v="Observación de Auditoria Especial"/>
    <s v="Promoción del Desarrollo Educativo"/>
    <x v="2"/>
    <x v="3"/>
    <d v="2016-06-20T00:00:00"/>
    <s v="Existe Cédulas de Extranjería que identifican a docentes del Departamento, presentando confusión con la identificación en el Sistema Humano, registra cédulas de ciudadanía correspondientes a otros titulares, en algunos casos personas que presentan novedad con código 21 Muerte del titular."/>
    <s v="Jairo Alfredo Sanchez Diaz"/>
    <n v="1"/>
    <s v="Revisar frentre a los documentos que reposan en las historias laborales de los docentes en menciòn si hay error de digitación y corregir en el sistema humano."/>
    <s v="Mariluz Lopez Cortes"/>
    <d v="2016-08-31T00:00:00"/>
    <n v="2"/>
    <x v="1"/>
    <x v="2"/>
    <d v="2019-02-15T00:00:00"/>
    <m/>
  </r>
  <r>
    <n v="1357"/>
    <s v="Observación de Auditoria Especial"/>
    <s v="Promoción del Desarrollo Educativo"/>
    <x v="2"/>
    <x v="3"/>
    <d v="2016-06-20T00:00:00"/>
    <s v="Existe Cédulas de Extranjería que identifican a docentes del Departamento, presentando confusión con la identificación en el Sistema Humano, registra cédulas de ciudadanía correspondientes a otros titulares, en algunos casos personas que presentan novedad con código 21 Muerte del titular."/>
    <s v="Jairo Alfredo Sanchez Diaz"/>
    <m/>
    <s v="Comunicación de la Secretaria solicitando a los coordinadores tener en cuenta la implementación de tiempos máximos en los procedimientos desarrollados por la Dirección de Personal de Instituciones educativas para que posibiliten la implementación de los controles pertinentes"/>
    <s v="Eduardo Jose Herazo Sabbag"/>
    <d v="2018-12-31T00:00:00"/>
    <m/>
    <x v="1"/>
    <x v="2"/>
    <d v="2019-02-15T00:00:00"/>
    <m/>
  </r>
  <r>
    <n v="1358"/>
    <s v="Observación de Auditoria Especial"/>
    <s v="Promoción del Desarrollo Educativo"/>
    <x v="2"/>
    <x v="3"/>
    <d v="2016-06-20T00:00:00"/>
    <s v="Existen docentes con novedad de la Registraduría Nacional del estado Civil bajo código 12 Suspensión por Derechos Políticos, que presentan giros posteriores a la Resolución de novedad."/>
    <s v="Jairo Alfredo Sanchez Diaz"/>
    <n v="1"/>
    <s v="Verificado los antecedentes disciplinarios de la procuraducia general de la nación sobre la sancion corresponde a inhabilidad para contratar la cual trata la Ley 80 de 1993."/>
    <s v="Mariluz Lopez Cortes"/>
    <d v="2016-07-31T00:00:00"/>
    <n v="2"/>
    <x v="1"/>
    <x v="2"/>
    <d v="2019-02-15T00:00:00"/>
    <m/>
  </r>
  <r>
    <n v="1358"/>
    <s v="Observación de Auditoria Especial"/>
    <s v="Promoción del Desarrollo Educativo"/>
    <x v="2"/>
    <x v="3"/>
    <d v="2016-06-20T00:00:00"/>
    <s v="Existen docentes con novedad de la Registraduría Nacional del estado Civil bajo código 12 Suspensión por Derechos Políticos, que presentan giros posteriores a la Resolución de novedad."/>
    <s v="Jairo Alfredo Sanchez Diaz"/>
    <m/>
    <s v="Comunicación de la Secretaria solicitando a los coordinadores tener en cuenta la implementación de tiempos máximos en los procedimientos desarrollados por la Dirección de Personal de Instituciones educativas para que posibiliten la implementación de los controles pertinentes"/>
    <s v="Eduardo Jose Herazo Sabbag"/>
    <d v="2018-12-31T00:00:00"/>
    <m/>
    <x v="1"/>
    <x v="2"/>
    <d v="2019-02-15T00:00:00"/>
    <m/>
  </r>
  <r>
    <n v="1359"/>
    <s v="Observación de Auditoria Especial"/>
    <s v="Promoción del Desarrollo Educativo"/>
    <x v="2"/>
    <x v="3"/>
    <d v="2016-06-20T00:00:00"/>
    <s v="Sub-utilización del módulo HISTORICOS DE LIQUIDACION del Sistema Humano, encontrándose desactualizado a partir del mes de junio de 2012, con algunos registros de las vigencias 2013 y 2014, se lleva un archivo Excel con la información correspondiente."/>
    <s v="Jairo Alfredo Sanchez Diaz"/>
    <n v="1"/>
    <s v="ACTUALIZAR LA INFORMACIÓN DE HISTÓRICOS DE LAS VIGENCIAS 2013 Y 2014 EN EL SISTEMA DE RECURSOS HUMANOS HUMANO. SE CAPACITARAN LOS FUNCIONARIOS QUE VAN A REALIZAR EL REGISTRO DE HISTORICOS EN EL SISTEMA DE RECURSOS HUMANOS HUMANO"/>
    <s v="Mariluz Lopez Cortes"/>
    <d v="2016-09-30T00:00:00"/>
    <n v="1"/>
    <x v="1"/>
    <x v="2"/>
    <d v="2018-03-07T00:00:00"/>
    <m/>
  </r>
  <r>
    <n v="1360"/>
    <s v="Auditoria Especial"/>
    <s v="Promoción del Desarrollo Educativo"/>
    <x v="2"/>
    <x v="3"/>
    <d v="2016-06-20T00:00:00"/>
    <s v="Se evidencian que en 21 municipios existen docentes que se encuentran asignados, en el sistema Humano, en un centro de costos diferente a los registros e información que manejan los funcionarios de la Secretaría de Educación."/>
    <s v="Jairo Alfredo Sanchez Diaz"/>
    <n v="1"/>
    <s v="Realizar los actos administrativos correspondientes para la reubicación de los docentes"/>
    <s v="Mariluz Lopez Cortes"/>
    <d v="2016-08-31T00:00:00"/>
    <n v="4"/>
    <x v="1"/>
    <x v="2"/>
    <d v="2019-02-15T00:00:00"/>
    <m/>
  </r>
  <r>
    <n v="1360"/>
    <s v="Auditoria Especial"/>
    <s v="Promoción del Desarrollo Educativo"/>
    <x v="2"/>
    <x v="3"/>
    <d v="2016-06-20T00:00:00"/>
    <s v="Se evidencian que en 21 municipios existen docentes que se encuentran asignados, en el sistema Humano, en un centro de costos diferente a los registros e información que manejan los funcionarios de la Secretaría de Educación."/>
    <s v="Jairo Alfredo Sanchez Diaz"/>
    <m/>
    <s v="Ya se inicio la actualización en el sistema de humano de aquellos docentes que no requieren de acto administrativo."/>
    <s v="Mariluz Lopez Cortes"/>
    <d v="2016-08-31T00:00:00"/>
    <m/>
    <x v="1"/>
    <x v="1"/>
    <d v="2019-02-15T00:00:00"/>
    <m/>
  </r>
  <r>
    <n v="1360"/>
    <s v="Auditoria Especial"/>
    <s v="Promoción del Desarrollo Educativo"/>
    <x v="2"/>
    <x v="3"/>
    <d v="2016-06-20T00:00:00"/>
    <s v="Se evidencian que en 21 municipios existen docentes que se encuentran asignados, en el sistema Humano, en un centro de costos diferente a los registros e información que manejan los funcionarios de la Secretaría de Educación."/>
    <s v="Jairo Alfredo Sanchez Diaz"/>
    <m/>
    <s v="Actualizar en el sistema humano aquellos docentes a los que se les genere acto administrativo."/>
    <s v="Mariluz Lopez Cortes"/>
    <d v="2016-08-31T00:00:00"/>
    <m/>
    <x v="1"/>
    <x v="2"/>
    <d v="2019-02-15T00:00:00"/>
    <m/>
  </r>
  <r>
    <n v="1360"/>
    <s v="Auditoria Especial"/>
    <s v="Promoción del Desarrollo Educativo"/>
    <x v="2"/>
    <x v="3"/>
    <d v="2016-06-20T00:00:00"/>
    <s v="Se evidencian que en 21 municipios existen docentes que se encuentran asignados, en el sistema Humano, en un centro de costos diferente a los registros e información que manejan los funcionarios de la Secretaría de Educación."/>
    <s v="Jairo Alfredo Sanchez Diaz"/>
    <m/>
    <s v="Comunicación de la Secretaria solicitando a los coordinadores tener en cuenta la implementación de tiempos máximos en los procedimientos desarrollados por la Dirección de Personal de Instituciones educativas para que posibiliten la implementación de los controles pertinentes"/>
    <s v="Eduardo Jose Herazo Sabbag"/>
    <d v="2018-12-31T00:00:00"/>
    <m/>
    <x v="1"/>
    <x v="2"/>
    <d v="2019-02-15T00:00:00"/>
    <m/>
  </r>
  <r>
    <n v="1361"/>
    <s v="Auditoria Especial"/>
    <s v="Promoción del Desarrollo Educativo"/>
    <x v="2"/>
    <x v="3"/>
    <d v="2016-06-20T00:00:00"/>
    <s v="El docente PÁEZ GÓMEZ JAVIER SANTIAGO con c.c. 79168086 grado 2DE se encuentra en periodo de prueba en una institución educativa en el municipio de Salamina Departamento de Caldas mediante resolución 6260 del 02 de julio de 2015 creándose la vacancia temporal la cual está ocupada por la docente GOMEZ CAMACHO LADY JHOANA c.c.1074421504. A la fecha no se ha establecido la situación real del docente titular teniendo en cuenta que a 30 abril de 2016 ya había finalizado su periodo de prueba."/>
    <s v="Jairo Alfredo Sanchez Diaz"/>
    <n v="1"/>
    <s v="Dado que la vacante fue declarada TEMPORAL mediante resolución Nº 6260 del 02 de julio de 2015 y que el docente en mención anexa a su solicitud copia de su NOMBRAMIENTO EN PROPIEDAD en la SECRETARIA DE EDUCACION DE CALDAS, el comunicado que se envía al docente contiene la solicitud de dar claridad a la petición presentada mediante mercurio Nº 2016137629 a fin de establecer el objeto real su solicitud y proceder en conformidad. Cuando el docente aclare su solicitud se procede inmediatamente a generar el acto administrativo correspondiente"/>
    <s v="Mariluz Lopez Cortes"/>
    <d v="2016-07-08T00:00:00"/>
    <n v="2"/>
    <x v="1"/>
    <x v="2"/>
    <d v="2019-02-15T00:00:00"/>
    <m/>
  </r>
  <r>
    <n v="1361"/>
    <s v="Auditoria Especial"/>
    <s v="Promoción del Desarrollo Educativo"/>
    <x v="2"/>
    <x v="3"/>
    <d v="2016-06-20T00:00:00"/>
    <s v="El docente PÁEZ GÓMEZ JAVIER SANTIAGO con c.c. 79168086 grado 2DE se encuentra en periodo de prueba en una institución educativa en el municipio de Salamina Departamento de Caldas mediante resolución 6260 del 02 de julio de 2015 creándose la vacancia temporal la cual está ocupada por la docente GOMEZ CAMACHO LADY JHOANA c.c.1074421504. A la fecha no se ha establecido la situación real del docente titular teniendo en cuenta que a 30 abril de 2016 ya había finalizado su periodo de prueba."/>
    <s v="Jairo Alfredo Sanchez Diaz"/>
    <m/>
    <s v="Comunicación de la Secretaria solicitando a los coordinadores tener en cuenta la implementación de tiempos máximos en los procedimientos desarrollados por la Dirección de Personal de Instituciones educativas para que posibiliten la implementación de los controles pertinentes"/>
    <s v="Eduardo Jose Herazo Sabbag"/>
    <d v="2018-12-31T00:00:00"/>
    <m/>
    <x v="1"/>
    <x v="2"/>
    <d v="2019-02-15T00:00:00"/>
    <m/>
  </r>
  <r>
    <n v="1362"/>
    <s v="Auditoria Especial"/>
    <s v="Promoción del Desarrollo Educativo"/>
    <x v="2"/>
    <x v="3"/>
    <d v="2016-06-20T00:00:00"/>
    <s v="El Acta de estudio técnico No. 147 de fecha 19 de febrero de 2016 Institución Educativa Departamental Nacionalizado, al realizar la suma de las matriculas de preescolar, básica primaria y secundaria da un total de 458 matrículas que no daría lugar para nombrar un coordinador de acuerdo a lo estipulado en el Decreto 3020 de 2002 Artículo 10. Coordinadores. La entidad territorial designará coordinadores, sin asignación académica, de acuerdo con el número de estudiantes de toda la institución educativa: Si atiende más de 500 estudiantes: un (1) coordinador, por lo tanto el dato reportado en el numeral 2 del acta “Determinar el número de coordinadores requeridos por el establecimiento educativo” pasa de 458 matrículas de acuerdo a los datos consignados en la presente acta a 571 matrículas sin justificación alguna, arrojando una diferencia de 113 matrículas."/>
    <s v="Jairo Alfredo Sanchez Diaz"/>
    <n v="1"/>
    <s v="Se verifico el estudio técnico donde se evidencia que efectivamente teniendo matricula de 458 se continua con el Coordinador. Para el proximo año se tendrá en cuenta la matricula real para la asignación de Coordinadore de acuerdo con el Decreto 3020 de 2002 Articulo 10. Coordinadores. Se verificarán los formatos para que no queden mal diligenciados."/>
    <s v="Mariluz Lopez Cortes"/>
    <d v="2016-08-31T00:00:00"/>
    <n v="2"/>
    <x v="1"/>
    <x v="2"/>
    <d v="2019-02-15T00:00:00"/>
    <m/>
  </r>
  <r>
    <n v="1362"/>
    <s v="Auditoria Especial"/>
    <s v="Promoción del Desarrollo Educativo"/>
    <x v="2"/>
    <x v="3"/>
    <d v="2016-06-20T00:00:00"/>
    <s v="El Acta de estudio técnico No. 147 de fecha 19 de febrero de 2016 Institución Educativa Departamental Nacionalizado, al realizar la suma de las matriculas de preescolar, básica primaria y secundaria da un total de 458 matrículas que no daría lugar para nombrar un coordinador de acuerdo a lo estipulado en el Decreto 3020 de 2002 Artículo 10. Coordinadores. La entidad territorial designará coordinadores, sin asignación académica, de acuerdo con el número de estudiantes de toda la institución educativa: Si atiende más de 500 estudiantes: un (1) coordinador, por lo tanto el dato reportado en el numeral 2 del acta “Determinar el número de coordinadores requeridos por el establecimiento educativo” pasa de 458 matrículas de acuerdo a los datos consignados en la presente acta a 571 matrículas sin justificación alguna, arrojando una diferencia de 113 matrículas."/>
    <s v="Jairo Alfredo Sanchez Diaz"/>
    <m/>
    <s v="Gestionar el estudio técnico a través del aplicativo que contemple los parámetros exigidos por el MEN para cumplir la normatividad, incorporando sumatorias aritméticas"/>
    <s v="Eduardo Jose Herazo Sabbag"/>
    <d v="2018-12-31T00:00:00"/>
    <m/>
    <x v="1"/>
    <x v="2"/>
    <d v="2019-02-15T00:00:00"/>
    <m/>
  </r>
  <r>
    <n v="1363"/>
    <s v="Auditoria Especial"/>
    <s v="Promoción del Desarrollo Educativo"/>
    <x v="2"/>
    <x v="3"/>
    <d v="2016-06-20T00:00:00"/>
    <s v="La docente GALVIS SANCHEZ LUZ STELLA con c.c. 21110439 se encuentra en la IED Rural Cune dictando en el área de Humanidades Lengua Castellana secundaria, al revisar en el sistema Humano aparece que la docente se encuentra nombrada para primaria. No se pudo establecer si se nombró o asigno un docente para primaria."/>
    <s v="Jairo Alfredo Sanchez Diaz"/>
    <n v="1"/>
    <s v="Se verifica en el sistema humano y se evidencia que la docente GALVIS SANCHEZ LUZ STELLA se encuentra laborando en la IED CUNE en el área de Lengua Castellana"/>
    <s v="Mariluz Lopez Cortes"/>
    <d v="2016-07-11T00:00:00"/>
    <n v="2"/>
    <x v="1"/>
    <x v="2"/>
    <d v="2019-02-15T00:00:00"/>
    <m/>
  </r>
  <r>
    <n v="1363"/>
    <s v="Auditoria Especial"/>
    <s v="Promoción del Desarrollo Educativo"/>
    <x v="2"/>
    <x v="3"/>
    <d v="2016-06-20T00:00:00"/>
    <s v="La docente GALVIS SANCHEZ LUZ STELLA con c.c. 21110439 se encuentra en la IED Rural Cune dictando en el área de Humanidades Lengua Castellana secundaria, al revisar en el sistema Humano aparece que la docente se encuentra nombrada para primaria. No se pudo establecer si se nombró o asigno un docente para primaria."/>
    <s v="Jairo Alfredo Sanchez Diaz"/>
    <m/>
    <s v="Gestionar el estudio técnico a través del aplicativo que contemple los parámetros exigidos por el MEN para cumplir la normatividad, incorporando sumatorias aritméticas"/>
    <s v="Eduardo Jose Herazo Sabbag"/>
    <d v="2018-12-31T00:00:00"/>
    <m/>
    <x v="1"/>
    <x v="2"/>
    <d v="2019-02-15T00:00:00"/>
    <m/>
  </r>
  <r>
    <n v="1364"/>
    <s v="Auditoria Especial"/>
    <s v="Promoción del Desarrollo Educativo"/>
    <x v="2"/>
    <x v="3"/>
    <d v="2016-06-20T00:00:00"/>
    <s v="En la vigencia 2016, se identificaron 13 docentes nombrados (según resoluciones: 393, 567, 781, 820, 857, 1304, 1360, 1708, 2042, 1954, 1990 y 2287) para los cuales no se logró evidenciar el certificado o acta de inicio de labores. La prórroga del nombramiento provisional al señor EDWIN RICARDO RIVERA FLOREZ identificado con número de cedula 80151512 mediante la resolución 2420 del 18/04/2016, no evidencia soportes de esta, en el sistema Humano aparece inactivo, sin embargo no se logró determinar si el docente aceptó la prorroga o si renunció al cargo. "/>
    <s v="Jairo Alfredo Sanchez Diaz"/>
    <n v="1"/>
    <s v="Circular a Rectores reiterando la obligación del envío de los inicios de labores a la Dirección de Personal"/>
    <s v="Mariluz Lopez Cortes"/>
    <d v="2016-08-31T00:00:00"/>
    <n v="4"/>
    <x v="1"/>
    <x v="1"/>
    <d v="2019-02-15T00:00:00"/>
    <m/>
  </r>
  <r>
    <n v="1364"/>
    <s v="Auditoria Especial"/>
    <s v="Promoción del Desarrollo Educativo"/>
    <x v="2"/>
    <x v="3"/>
    <d v="2016-06-20T00:00:00"/>
    <s v="En la vigencia 2016, se identificaron 13 docentes nombrados (según resoluciones: 393, 567, 781, 820, 857, 1304, 1360, 1708, 2042, 1954, 1990 y 2287) para los cuales no se logró evidenciar el certificado o acta de inicio de labores. La prórroga del nombramiento provisional al señor EDWIN RICARDO RIVERA FLOREZ identificado con número de cedula 80151512 mediante la resolución 2420 del 18/04/2016, no evidencia soportes de esta, en el sistema Humano aparece inactivo, sin embargo no se logró determinar si el docente aceptó la prorroga o si renunció al cargo. "/>
    <s v="Jairo Alfredo Sanchez Diaz"/>
    <m/>
    <s v="Oficio remitiendo los Inicios de labores"/>
    <s v="Mariluz Lopez Cortes"/>
    <d v="2016-08-31T00:00:00"/>
    <m/>
    <x v="1"/>
    <x v="2"/>
    <d v="2019-02-15T00:00:00"/>
    <m/>
  </r>
  <r>
    <n v="1364"/>
    <s v="Auditoria Especial"/>
    <s v="Promoción del Desarrollo Educativo"/>
    <x v="2"/>
    <x v="3"/>
    <d v="2016-06-20T00:00:00"/>
    <s v="En la vigencia 2016, se identificaron 13 docentes nombrados (según resoluciones: 393, 567, 781, 820, 857, 1304, 1360, 1708, 2042, 1954, 1990 y 2287) para los cuales no se logró evidenciar el certificado o acta de inicio de labores. La prórroga del nombramiento provisional al señor EDWIN RICARDO RIVERA FLOREZ identificado con número de cedula 80151512 mediante la resolución 2420 del 18/04/2016, no evidencia soportes de esta, en el sistema Humano aparece inactivo, sin embargo no se logró determinar si el docente aceptó la prorroga o si renunció al cargo. "/>
    <s v="Jairo Alfredo Sanchez Diaz"/>
    <m/>
    <s v="Se envía correo a la Rectora informando que no anexo las incapacidades correspondientes y se envia otro correo reiterando enviar oportunamente las incapacidades presentadas en la Institución."/>
    <s v="Mariluz Lopez Cortes"/>
    <d v="2016-08-31T00:00:00"/>
    <m/>
    <x v="1"/>
    <x v="2"/>
    <d v="2019-02-15T00:00:00"/>
    <m/>
  </r>
  <r>
    <n v="1364"/>
    <s v="Auditoria Especial"/>
    <s v="Promoción del Desarrollo Educativo"/>
    <x v="2"/>
    <x v="3"/>
    <d v="2016-06-20T00:00:00"/>
    <s v="En la vigencia 2016, se identificaron 13 docentes nombrados (según resoluciones: 393, 567, 781, 820, 857, 1304, 1360, 1708, 2042, 1954, 1990 y 2287) para los cuales no se logró evidenciar el certificado o acta de inicio de labores. La prórroga del nombramiento provisional al señor EDWIN RICARDO RIVERA FLOREZ identificado con número de cedula 80151512 mediante la resolución 2420 del 18/04/2016, no evidencia soportes de esta, en el sistema Humano aparece inactivo, sin embargo no se logró determinar si el docente aceptó la prorroga o si renunció al cargo. "/>
    <s v="Jairo Alfredo Sanchez Diaz"/>
    <m/>
    <s v="Comunicación de la Secretaria solicitando a los coordinadores tener en cuenta la implementación de tiempos máximos en los procedimientos desarrollados por la Dirección de Personal de Instituciones educativas para que posibiliten la implementación de los controles pertinentes"/>
    <s v="Eduardo Jose Herazo Sabbag"/>
    <d v="2018-12-31T00:00:00"/>
    <m/>
    <x v="1"/>
    <x v="2"/>
    <d v="2019-02-15T00:00:00"/>
    <m/>
  </r>
  <r>
    <n v="1365"/>
    <s v="Auditoria Especial"/>
    <s v="Promoción del Desarrollo Educativo"/>
    <x v="2"/>
    <x v="3"/>
    <d v="2016-06-20T00:00:00"/>
    <s v="En la vigencia 2016, se identificaron 5 docentes nombrados (según resoluciones: 1200, 526, 1424, 2018, 2038, 2196) para los cuales no se pudo evidenciar actas de posesión o certificado de inicio de actividades y están activos en el sistema Humano."/>
    <s v="Jairo Alfredo Sanchez Diaz"/>
    <n v="1"/>
    <s v="Circular a Rectores reiterando la obligación del envío de los inicios de labores a la Dirección de Personal"/>
    <s v="Mariluz Lopez Cortes"/>
    <d v="2016-08-31T00:00:00"/>
    <n v="3"/>
    <x v="1"/>
    <x v="1"/>
    <d v="2019-02-15T00:00:00"/>
    <m/>
  </r>
  <r>
    <n v="1365"/>
    <s v="Auditoria Especial"/>
    <s v="Promoción del Desarrollo Educativo"/>
    <x v="2"/>
    <x v="3"/>
    <d v="2016-06-20T00:00:00"/>
    <s v="En la vigencia 2016, se identificaron 5 docentes nombrados (según resoluciones: 1200, 526, 1424, 2018, 2038, 2196) para los cuales no se pudo evidenciar actas de posesión o certificado de inicio de actividades y están activos en el sistema Humano."/>
    <s v="Jairo Alfredo Sanchez Diaz"/>
    <m/>
    <s v="Oficio remitiendo los Inicios de labores"/>
    <s v="Mariluz Lopez Cortes"/>
    <d v="2016-07-11T00:00:00"/>
    <m/>
    <x v="1"/>
    <x v="2"/>
    <d v="2019-02-15T00:00:00"/>
    <m/>
  </r>
  <r>
    <n v="1365"/>
    <s v="Auditoria Especial"/>
    <s v="Promoción del Desarrollo Educativo"/>
    <x v="2"/>
    <x v="3"/>
    <d v="2016-06-20T00:00:00"/>
    <s v="En la vigencia 2016, se identificaron 5 docentes nombrados (según resoluciones: 1200, 526, 1424, 2018, 2038, 2196) para los cuales no se pudo evidenciar actas de posesión o certificado de inicio de actividades y están activos en el sistema Humano."/>
    <s v="Jairo Alfredo Sanchez Diaz"/>
    <m/>
    <s v="Comunicación de la Secretaria solicitando a los coordinadores tener en cuenta la implementación de tiempos máximos en los procedimientos desarrollados por la Dirección de Personal de Instituciones educativas para que posibiliten la implementación de los controles pertinentes"/>
    <s v="Eduardo Jose Herazo Sabbag"/>
    <d v="2018-12-31T00:00:00"/>
    <m/>
    <x v="1"/>
    <x v="2"/>
    <d v="2019-02-15T00:00:00"/>
    <m/>
  </r>
  <r>
    <n v="1366"/>
    <s v="Auditoria Especial"/>
    <s v="Promoción del Desarrollo Educativo"/>
    <x v="2"/>
    <x v="3"/>
    <d v="2016-06-20T00:00:00"/>
    <s v="En la vigencia 2016, se identificaron 8 docentes nombrados (según resoluciones: 393, 1424, 1595, 1991, 2038, 2110, 2196 y 2287) de los cuales no se pudo observar cargue adecuado de la novedad en el sistema Humano para hacer oportunamente el pago, esto implicó liquidación de los días laborados fuera del término óptimo y pagos atrasados a los docentes afectados."/>
    <s v="Jairo Alfredo Sanchez Diaz"/>
    <n v="1"/>
    <s v="Oficio remitido a la Subdirección reiterando que las novedades se deben subir a diario al grupo de vinculación con el fin de ingresar oportunamente los datos al sistema Humano."/>
    <s v="Mariluz Lopez Cortes"/>
    <d v="2016-08-31T00:00:00"/>
    <n v="2"/>
    <x v="1"/>
    <x v="2"/>
    <d v="2019-02-15T00:00:00"/>
    <m/>
  </r>
  <r>
    <n v="1366"/>
    <s v="Auditoria Especial"/>
    <s v="Promoción del Desarrollo Educativo"/>
    <x v="2"/>
    <x v="3"/>
    <d v="2016-06-20T00:00:00"/>
    <s v="En la vigencia 2016, se identificaron 8 docentes nombrados (según resoluciones: 393, 1424, 1595, 1991, 2038, 2110, 2196 y 2287) de los cuales no se pudo observar cargue adecuado de la novedad en el sistema Humano para hacer oportunamente el pago, esto implicó liquidación de los días laborados fuera del término óptimo y pagos atrasados a los docentes afectados."/>
    <s v="Jairo Alfredo Sanchez Diaz"/>
    <m/>
    <s v="Comunicación de la Secretaria solicitando a los coordinadores tener en cuenta la implementación de tiempos máximos en los procedimientos desarrollados por la Dirección de Personal de Instituciones educativas para que posibiliten la implementación de los controles pertinentes"/>
    <s v="Eduardo Jose Herazo Sabbag"/>
    <d v="2018-12-31T00:00:00"/>
    <m/>
    <x v="1"/>
    <x v="2"/>
    <d v="2019-02-15T00:00:00"/>
    <m/>
  </r>
  <r>
    <n v="1367"/>
    <s v="Auditoria Especial"/>
    <s v="Promoción del Desarrollo Educativo"/>
    <x v="2"/>
    <x v="3"/>
    <d v="2016-06-20T00:00:00"/>
    <s v="Mediante resolución 526 de 29/01/2016, se nombró provisionalmente al señor OSCAR FERNANDO GOMEZ GOMEZ identificado con número de cedula 79161160, su retiro se generó el 01 de marzo de 2016; el sistema Humano registra liquidación de los meses de febrero y marzo en el mes de abril; en nómina de observados, no se realizó pago en marzo. Mediante resolución 2001 de 04/04/2016, se termina nombramiento provisional del señor WILLIAM YESID GARZON TOVAR identificado con número de cedula 1032403606; nombrado provisionalmente mediante resolución 11807 del 23/12/15, acta de posesión 088 del 13/01/16, acta de inicio de labores es del 15/01/16 y fecha de retiro del 12/02/16; el sistema Humano liquidación de nómina hasta el mes de marzo, en abril se liquida un saldo por terminación del nombramiento; pese a que el retiro es a partir del 12 de febrero, se encuentra que se liquidó y pago el mes de febrero completo; a partir del mes de marzo el docente aparece en nómina de observados."/>
    <s v="Jairo Alfredo Sanchez Diaz"/>
    <n v="1"/>
    <s v="HACER SEGUIMIENTO A CERTIFICACION DE NOMINA - PLANTA DE LAS IED. POR PARTE DE LOS RECTORES DE LAS IED"/>
    <s v="Mariluz Lopez Cortes"/>
    <d v="2016-08-31T00:00:00"/>
    <n v="2"/>
    <x v="1"/>
    <x v="2"/>
    <d v="2019-02-15T00:00:00"/>
    <m/>
  </r>
  <r>
    <n v="1367"/>
    <s v="Auditoria Especial"/>
    <s v="Promoción del Desarrollo Educativo"/>
    <x v="2"/>
    <x v="3"/>
    <d v="2016-06-20T00:00:00"/>
    <s v="Mediante resolución 526 de 29/01/2016, se nombró provisionalmente al señor OSCAR FERNANDO GOMEZ GOMEZ identificado con número de cedula 79161160, su retiro se generó el 01 de marzo de 2016; el sistema Humano registra liquidación de los meses de febrero y marzo en el mes de abril; en nómina de observados, no se realizó pago en marzo. Mediante resolución 2001 de 04/04/2016, se termina nombramiento provisional del señor WILLIAM YESID GARZON TOVAR identificado con número de cedula 1032403606; nombrado provisionalmente mediante resolución 11807 del 23/12/15, acta de posesión 088 del 13/01/16, acta de inicio de labores es del 15/01/16 y fecha de retiro del 12/02/16; el sistema Humano liquidación de nómina hasta el mes de marzo, en abril se liquida un saldo por terminación del nombramiento; pese a que el retiro es a partir del 12 de febrero, se encuentra que se liquidó y pago el mes de febrero completo; a partir del mes de marzo el docente aparece en nómina de observados."/>
    <s v="Jairo Alfredo Sanchez Diaz"/>
    <m/>
    <s v="Comunicación de la Secretaria solicitando a los coordinadores tener en cuenta la implementación de tiempos máximos en los procedimientos desarrollados por la Dirección de Personal de Instituciones educativas para que posibiliten la implementación de los controles pertinentes"/>
    <s v="Eduardo Jose Herazo Sabbag"/>
    <d v="2018-12-31T00:00:00"/>
    <m/>
    <x v="1"/>
    <x v="2"/>
    <d v="2019-02-15T00:00:00"/>
    <m/>
  </r>
  <r>
    <n v="1368"/>
    <s v="Auditoria Especial"/>
    <s v="Promoción del Desarrollo Educativo"/>
    <x v="2"/>
    <x v="3"/>
    <d v="2016-06-20T00:00:00"/>
    <s v="Se expide la resolución 782 del 16 de febrero de 2016 mediante la cual termina, a partir del 30 de enero de 2016, el nombramiento del señor JUVENAL CLAVIJO BARRETO identificado con número de cedula 2964121, adicionalmente mediante resolución 781 del 16 de febrero de 2016 se hace un nuevo nombramiento al docente, sin mediar razón justificable de la terminación del nombramiento anterior. - Resolución 1876 de 01 de abril de 2016, mediante la cual termina, a partir de 18 de febrero de 2016, el nombramiento de la docente MATILDE LOPEZ PULIDO identificada con número de cedula 40044340. - Resolución 2001 de 04 de abril de 2016, mediante la cual termina, a partir de 12 de febrero de 2016, el nombramiento del señor WILLIAM YESID GARZON TOVAR identificado con número de cedula 1032403606. Se consideran actos administrativos con efectos retroactivos."/>
    <s v="Jairo Alfredo Sanchez Diaz"/>
    <n v="1"/>
    <s v="Memorando por parte del Director a los funcionarios que realizan actos administrativos informando que para generar nombramientos a docentes por segunda vez se debe tener resolución de retiro o renuncia."/>
    <s v="Mariluz Lopez Cortes"/>
    <d v="2016-08-31T00:00:00"/>
    <n v="2"/>
    <x v="1"/>
    <x v="1"/>
    <d v="2019-02-15T00:00:00"/>
    <m/>
  </r>
  <r>
    <n v="1368"/>
    <s v="Auditoria Especial"/>
    <s v="Promoción del Desarrollo Educativo"/>
    <x v="2"/>
    <x v="3"/>
    <d v="2016-06-20T00:00:00"/>
    <s v="Se expide la resolución 782 del 16 de febrero de 2016 mediante la cual termina, a partir del 30 de enero de 2016, el nombramiento del señor JUVENAL CLAVIJO BARRETO identificado con número de cedula 2964121, adicionalmente mediante resolución 781 del 16 de febrero de 2016 se hace un nuevo nombramiento al docente, sin mediar razón justificable de la terminación del nombramiento anterior. - Resolución 1876 de 01 de abril de 2016, mediante la cual termina, a partir de 18 de febrero de 2016, el nombramiento de la docente MATILDE LOPEZ PULIDO identificada con número de cedula 40044340. - Resolución 2001 de 04 de abril de 2016, mediante la cual termina, a partir de 12 de febrero de 2016, el nombramiento del señor WILLIAM YESID GARZON TOVAR identificado con número de cedula 1032403606. Se consideran actos administrativos con efectos retroactivos."/>
    <s v="Jairo Alfredo Sanchez Diaz"/>
    <m/>
    <s v="Comunicación de la Secretaria solicitando a los coordinadores tener en cuenta la implementación de tiempos máximos en los procedimientos desarrollados por la Dirección de Personal de Instituciones educativas para que posibiliten la implementación de los controles pertinentes"/>
    <s v="Nelson Jose Orozco Salgado"/>
    <d v="2018-12-31T00:00:00"/>
    <m/>
    <x v="1"/>
    <x v="2"/>
    <d v="2019-02-15T00:00:00"/>
    <m/>
  </r>
  <r>
    <n v="1369"/>
    <s v="Auditoria Especial"/>
    <s v="Promoción del Desarrollo Educativo"/>
    <x v="2"/>
    <x v="3"/>
    <d v="2016-06-20T00:00:00"/>
    <s v="MIGUEL ANGEL RINCON RIVERA identificado con número de cedula 1073676088: en el sistema Humano el docente aparece con dos nombramientos activos: 04/12/2016 (12 de abril) y 03/07/2016 (7 de marzo): - Resolución 2003 de 04/04/2016: se termina nombramiento provisional en vacancia definitiva y se nombra provisionalmente en la necesidad. - Resolución 1309 de 04/03/16: nombrado provisionalmente, acta de posesión 1096 de 07/03/16 e inicio de labores de fecha 08/03/2016. JULIO CESAR RODRIGUEZ MOLANO identificado con cédula de ciudadanía 80056007: en el sistema Humano el docente aparece con dos nombramientos activos: 14/01/2016 (14 de enero) y 04/02/2016 (4 de febrero)."/>
    <s v="Jairo Alfredo Sanchez Diaz"/>
    <n v="1"/>
    <s v="Memorando por parte del Director a los funcionarios que realizan actos administrativos informando que para generar nombramientos a docentes por segunda vez se debe tener resolución de retiro o renuncia"/>
    <s v="Jholman Javier Rodriguez Parales"/>
    <d v="2016-08-31T00:00:00"/>
    <n v="1"/>
    <x v="1"/>
    <x v="1"/>
    <d v="2017-02-01T00:00:00"/>
    <m/>
  </r>
  <r>
    <n v="1370"/>
    <s v="Auditoria Especial"/>
    <s v="Promoción del Desarrollo Educativo"/>
    <x v="2"/>
    <x v="3"/>
    <d v="2016-06-20T00:00:00"/>
    <s v="De los 45 casos analizados, en 26 no es posible establecer que se garantiza la continuidad de las labores docentes en lo que respecta al cubrimiento de vacantes generadas por la novedad."/>
    <s v="Jairo Alfredo Sanchez Diaz"/>
    <n v="1"/>
    <s v="Correo reiterando enviar oportunamente las incapacidades presentadas en la Institución en el formato de Certificación de Nómina. "/>
    <s v="Jholman Javier Rodriguez Parales"/>
    <d v="2016-08-31T00:00:00"/>
    <n v="1"/>
    <x v="1"/>
    <x v="1"/>
    <d v="2017-02-01T00:00:00"/>
    <m/>
  </r>
  <r>
    <n v="1371"/>
    <s v="Auditoria Especial"/>
    <s v="Promoción del Desarrollo Educativo"/>
    <x v="2"/>
    <x v="3"/>
    <d v="2016-06-20T00:00:00"/>
    <s v="La Secretaría de Educación Departamental no suministró la información relacionada al cumplimiento de jornada laboral de 48 Instituciones Educativas del Departamento, obstruyendo así el proceso auditor. La solicitud se hizo a través de correo electrónico de fecha 27 de mayo de 2016 la cual consta de dos puntos y sobre la que se recibe solo respuesta del primer punto."/>
    <s v="Jairo Alfredo Sanchez Diaz"/>
    <n v="1"/>
    <s v="HACER SEGUIMIENTO A CERTIFICACION DE NOMINA - PLANTA DE LAS IED. POR PARTE DE LOS RECTORES DE LAS IED"/>
    <s v="Mariluz Lopez Cortes"/>
    <d v="2016-09-30T00:00:00"/>
    <n v="2"/>
    <x v="1"/>
    <x v="2"/>
    <d v="2019-02-15T00:00:00"/>
    <m/>
  </r>
  <r>
    <n v="1371"/>
    <s v="Auditoria Especial"/>
    <s v="Promoción del Desarrollo Educativo"/>
    <x v="2"/>
    <x v="3"/>
    <d v="2016-06-20T00:00:00"/>
    <s v="La Secretaría de Educación Departamental no suministró la información relacionada al cumplimiento de jornada laboral de 48 Instituciones Educativas del Departamento, obstruyendo así el proceso auditor. La solicitud se hizo a través de correo electrónico de fecha 27 de mayo de 2016 la cual consta de dos puntos y sobre la que se recibe solo respuesta del primer punto."/>
    <s v="Jairo Alfredo Sanchez Diaz"/>
    <m/>
    <s v="Definir a través del comité directivo los responsables de la recepción, solicitud, seguimiento y consolidación de la información para los entes de control"/>
    <s v="Nelson Jose Orozco Salgado"/>
    <d v="2018-10-31T00:00:00"/>
    <m/>
    <x v="1"/>
    <x v="2"/>
    <d v="2019-02-15T00:00:00"/>
    <m/>
  </r>
  <r>
    <n v="1372"/>
    <s v="Auditoria Especial"/>
    <s v="Promoción del Desarrollo Educativo"/>
    <x v="2"/>
    <x v="3"/>
    <d v="2016-06-20T00:00:00"/>
    <s v="No se evidencian descritas actividades relacionadas a la financiación, apoyo o fomento de la educación formal para docentes y/o directivos docentes en el “PLAN DE GESTIÓN INTEGRAL – ÁREA DE BIENESTAR 2015”"/>
    <s v="Jairo Alfredo Sanchez Diaz"/>
    <n v="1"/>
    <s v="Reunión con Calidad Educativa, Cobertura y Financiera para revisar el programa de formación educativa y establecer la trazabilidad del Plan de Capacitaciónpara Docentes, Directivos Docentes y Personal Administrativo de las IED no certificadas de Cundinamarca, Revisión con la Dirección de Financieralos recursos para la ejecución e implementación del Plan de Capacitación"/>
    <s v="Mariluz Lopez Cortes"/>
    <d v="2016-08-01T00:00:00"/>
    <n v="3"/>
    <x v="1"/>
    <x v="1"/>
    <d v="2017-09-25T00:00:00"/>
    <m/>
  </r>
  <r>
    <n v="1372"/>
    <s v="Auditoria Especial"/>
    <s v="Promoción del Desarrollo Educativo"/>
    <x v="2"/>
    <x v="3"/>
    <d v="2016-06-20T00:00:00"/>
    <s v="No se evidencian descritas actividades relacionadas a la financiación, apoyo o fomento de la educación formal para docentes y/o directivos docentes en el “PLAN DE GESTIÓN INTEGRAL – ÁREA DE BIENESTAR 2015”"/>
    <s v="Jairo Alfredo Sanchez Diaz"/>
    <m/>
    <s v="Elaboración del documento que contenga el Plan de Capacitación para Docentes, Directivos Docentes, y Personal Administrativo de las IED no certificadas de Cundinamarca"/>
    <s v="Mariluz Lopez Cortes"/>
    <d v="2016-09-12T00:00:00"/>
    <m/>
    <x v="1"/>
    <x v="1"/>
    <d v="2017-09-25T00:00:00"/>
    <m/>
  </r>
  <r>
    <n v="1372"/>
    <s v="Auditoria Especial"/>
    <s v="Promoción del Desarrollo Educativo"/>
    <x v="2"/>
    <x v="3"/>
    <d v="2016-06-20T00:00:00"/>
    <s v="No se evidencian descritas actividades relacionadas a la financiación, apoyo o fomento de la educación formal para docentes y/o directivos docentes en el “PLAN DE GESTIÓN INTEGRAL – ÁREA DE BIENESTAR 2015”"/>
    <s v="Jairo Alfredo Sanchez Diaz"/>
    <m/>
    <s v="Aprobación del Plan de Capacitación"/>
    <s v="Mariluz Lopez Cortes"/>
    <d v="2016-09-30T00:00:00"/>
    <m/>
    <x v="1"/>
    <x v="1"/>
    <d v="2017-09-25T00:00:00"/>
    <m/>
  </r>
  <r>
    <n v="1373"/>
    <s v="Auditoria Especial"/>
    <s v="Promoción del Desarrollo Educativo"/>
    <x v="2"/>
    <x v="3"/>
    <d v="2016-06-20T00:00:00"/>
    <s v="La docente ROJAS HERNANDEZ MARIA JACQUELINE aparece registrada en el sistema Humano con dos números de cédula 20.877.805 y 20.887.805, ambos registros activos, con liquidación y giro entre noviembre de 2015 hasta abril de 2016."/>
    <s v="Jairo Alfredo Sanchez Diaz"/>
    <n v="1"/>
    <s v="Anular o inactivar registros"/>
    <s v="Mariluz Lopez Cortes"/>
    <d v="2016-08-31T00:00:00"/>
    <n v="3"/>
    <x v="1"/>
    <x v="1"/>
    <d v="2019-02-15T00:00:00"/>
    <m/>
  </r>
  <r>
    <n v="1373"/>
    <s v="Auditoria Especial"/>
    <s v="Promoción del Desarrollo Educativo"/>
    <x v="2"/>
    <x v="3"/>
    <d v="2016-06-20T00:00:00"/>
    <s v="La docente ROJAS HERNANDEZ MARIA JACQUELINE aparece registrada en el sistema Humano con dos números de cédula 20.877.805 y 20.887.805, ambos registros activos, con liquidación y giro entre noviembre de 2015 hasta abril de 2016."/>
    <s v="Jairo Alfredo Sanchez Diaz"/>
    <m/>
    <s v="ACCIONES PARA RECUPERAR LOS RECURSOS QUE SE PAGARON EN SEGURIDAD SOCIAL POR LA CEDULA 20877805 YA INACTIVA EN EL SISTEMA"/>
    <s v="Mariluz Lopez Cortes"/>
    <d v="2016-09-30T00:00:00"/>
    <m/>
    <x v="1"/>
    <x v="2"/>
    <d v="2019-02-15T00:00:00"/>
    <m/>
  </r>
  <r>
    <n v="1373"/>
    <s v="Auditoria Especial"/>
    <s v="Promoción del Desarrollo Educativo"/>
    <x v="2"/>
    <x v="3"/>
    <d v="2016-06-20T00:00:00"/>
    <s v="La docente ROJAS HERNANDEZ MARIA JACQUELINE aparece registrada en el sistema Humano con dos números de cédula 20.877.805 y 20.887.805, ambos registros activos, con liquidación y giro entre noviembre de 2015 hasta abril de 2016."/>
    <s v="Jairo Alfredo Sanchez Diaz"/>
    <m/>
    <s v="Comunicación de la Secretaria solicitando a los coordinadores tener en cuenta la implementación de tiempos máximos en los procedimientos desarrollados por la Dirección de Personal de Instituciones educativas para que posibiliten la implementación de los controles pertinentes"/>
    <s v="Eduardo Jose Herazo Sabbag"/>
    <d v="2018-12-31T00:00:00"/>
    <m/>
    <x v="1"/>
    <x v="2"/>
    <d v="2019-02-15T00:00:00"/>
    <m/>
  </r>
  <r>
    <n v="1374"/>
    <s v="Auditoria Especial"/>
    <s v="Promoción del Desarrollo Educativo"/>
    <x v="2"/>
    <x v="3"/>
    <d v="2016-06-20T00:00:00"/>
    <s v="Se evidencia el pago conceptos asociados a la nómina de la vigencia 2015 por valor de $6.730’916.301 con recursos de la fuente 4-3302 EX.FINAN. SGP.EDUC.CSF. Lo anterior se verificó en varios números de obligación, entre estos se resalta el 2400001216 Nomina EDDOC122015G por valor de $2.266’260.591."/>
    <s v="Jairo Alfredo Sanchez Diaz"/>
    <n v="1"/>
    <s v="Realizar proyección de nómina de manera oportuna, en caso de presentar déficit hacer la gestiones pertinentes ante el Ministerio de Educación a fin de obtener asignación por complemento de los recursos requeridos."/>
    <s v="Adriana Patricia Berbeo Ortegon"/>
    <d v="2016-07-08T00:00:00"/>
    <n v="1"/>
    <x v="1"/>
    <x v="1"/>
    <d v="2018-03-07T00:00:00"/>
    <m/>
  </r>
  <r>
    <n v="1375"/>
    <s v="Auditoria Especial"/>
    <s v="Promoción del Desarrollo Educativo"/>
    <x v="2"/>
    <x v="3"/>
    <d v="2016-06-20T00:00:00"/>
    <s v="En la Tesorería de la Secretaría de Educación, los recursos del SGP para el pago de la nómina, de la conectividad, de las deudas laborales y del mejoramiento de la calidad se encuentran mezclados en varias cuentas bancarias. No se pudo establecer, a nivel de tesorería, el valor exacto de excedentes financieros (a 30 de abril) disponible para cubrir pasivos laborales."/>
    <s v="Jairo Alfredo Sanchez Diaz"/>
    <n v="1"/>
    <s v="Se han realizado reuniones entre el área de Tesorería, Contabilidad y la Dirección Administrativa y Financiera, a fin de realizar las revisiones necesarias para la separación de los recursos, de tal manera que se manejen en cuentas bancarias diferentes."/>
    <s v="Adriana Patricia Berbeo Ortegon"/>
    <d v="2016-07-08T00:00:00"/>
    <n v="1"/>
    <x v="1"/>
    <x v="1"/>
    <d v="2018-02-22T00:00:00"/>
    <m/>
  </r>
  <r>
    <n v="1376"/>
    <s v="Auditoria Especial"/>
    <s v="Promoción del Desarrollo Educativo"/>
    <x v="2"/>
    <x v="3"/>
    <d v="2016-06-20T00:00:00"/>
    <s v="Pagos de más efectuados a 7 docentes del Departamento por valor $9.008.549"/>
    <s v="Jairo Alfredo Sanchez Diaz"/>
    <n v="1"/>
    <s v="HACER SEGUIMIENTO A CERTIFICACION DE NOMINA - PLANTA DE LAS IED. POR PARTE DE LOS RECTORES DE LAS IED"/>
    <s v="Mariluz Lopez Cortes"/>
    <d v="2016-08-31T00:00:00"/>
    <n v="1"/>
    <x v="1"/>
    <x v="2"/>
    <d v="2018-03-07T00:00:00"/>
    <m/>
  </r>
  <r>
    <n v="1381"/>
    <s v="Auditoría Integrada"/>
    <s v="Atención al Ciudadano"/>
    <x v="2"/>
    <x v="2"/>
    <d v="2016-06-29T00:00:00"/>
    <s v="En la secretaria de salud se evidencia el uso del formato “SEGUIMIENTO DE PQRS I TRIMESTRE”, el cual no está controlado dentro del Sistema de Gestión de Calidad NUMERAL 4.2.3 CONTROL DE DOCUMENTOS"/>
    <s v="Mario Daniel Barbosa Rodriguez"/>
    <n v="1"/>
    <s v="Solicitar a atención al ciudadano, acompañamiento de inducción en el diligenciamiento de los formatos."/>
    <s v="Esperanza Martinez Acosta"/>
    <d v="2016-08-19T00:00:00"/>
    <n v="5"/>
    <x v="1"/>
    <x v="1"/>
    <d v="2018-02-19T00:00:00"/>
    <m/>
  </r>
  <r>
    <n v="1381"/>
    <s v="Auditoría Integrada"/>
    <s v="Atención al Ciudadano"/>
    <x v="2"/>
    <x v="2"/>
    <d v="2016-06-29T00:00:00"/>
    <s v="En la secretaria de salud se evidencia el uso del formato “SEGUIMIENTO DE PQRS I TRIMESTRE”, el cual no está controlado dentro del Sistema de Gestión de Calidad NUMERAL 4.2.3 CONTROL DE DOCUMENTOS"/>
    <s v="Mario Daniel Barbosa Rodriguez"/>
    <m/>
    <s v="Realizar entrenamiento en puesto de trabajo a los nuevos actores del proceso en la SSC"/>
    <s v="Doris Ercilia Rodriguez Perez"/>
    <d v="2016-09-30T00:00:00"/>
    <m/>
    <x v="1"/>
    <x v="2"/>
    <d v="2018-02-19T00:00:00"/>
    <m/>
  </r>
  <r>
    <n v="1381"/>
    <s v="Auditoría Integrada"/>
    <s v="Atención al Ciudadano"/>
    <x v="2"/>
    <x v="2"/>
    <d v="2016-06-29T00:00:00"/>
    <s v="En la secretaria de salud se evidencia el uso del formato “SEGUIMIENTO DE PQRS I TRIMESTRE”, el cual no está controlado dentro del Sistema de Gestión de Calidad NUMERAL 4.2.3 CONTROL DE DOCUMENTOS"/>
    <s v="Mario Daniel Barbosa Rodriguez"/>
    <m/>
    <s v="Realizar socialización del procedimiento de control de documentos en la SSC."/>
    <s v="Ana Lucia Restrepo Escobar"/>
    <d v="2016-10-21T00:00:00"/>
    <m/>
    <x v="1"/>
    <x v="1"/>
    <d v="2018-02-19T00:00:00"/>
    <m/>
  </r>
  <r>
    <n v="1381"/>
    <s v="Auditoría Integrada"/>
    <s v="Atención al Ciudadano"/>
    <x v="2"/>
    <x v="2"/>
    <d v="2016-06-29T00:00:00"/>
    <s v="En la secretaria de salud se evidencia el uso del formato “SEGUIMIENTO DE PQRS I TRIMESTRE”, el cual no está controlado dentro del Sistema de Gestión de Calidad NUMERAL 4.2.3 CONTROL DE DOCUMENTOS"/>
    <s v="Mario Daniel Barbosa Rodriguez"/>
    <m/>
    <s v="Adoptar la Guía de Generación de reporte de respuestas Estadísticas de PQRS"/>
    <s v="Edison Huertas Bustos"/>
    <d v="2017-03-15T00:00:00"/>
    <m/>
    <x v="1"/>
    <x v="1"/>
    <d v="2018-02-19T00:00:00"/>
    <m/>
  </r>
  <r>
    <n v="1381"/>
    <s v="Auditoría Integrada"/>
    <s v="Atención al Ciudadano"/>
    <x v="2"/>
    <x v="2"/>
    <d v="2016-06-29T00:00:00"/>
    <s v="En la secretaria de salud se evidencia el uso del formato “SEGUIMIENTO DE PQRS I TRIMESTRE”, el cual no está controlado dentro del Sistema de Gestión de Calidad NUMERAL 4.2.3 CONTROL DE DOCUMENTOS"/>
    <s v="Mario Daniel Barbosa Rodriguez"/>
    <m/>
    <s v="Implementar los lineamientos definidos por la Dirección de Atención al Ciudadano para la generación del reporte de la oportunidad de respuesta de PQRS."/>
    <s v="Edison Huertas Bustos"/>
    <d v="2017-04-30T00:00:00"/>
    <m/>
    <x v="1"/>
    <x v="1"/>
    <d v="2018-02-19T00:00:00"/>
    <m/>
  </r>
  <r>
    <n v="1382"/>
    <s v="Auditoría Integrada"/>
    <s v="Atención al Ciudadano"/>
    <x v="2"/>
    <x v="2"/>
    <d v="2016-06-29T00:00:00"/>
    <s v="En visita realizada a la secretaría de salud se evidencia que no se cuenta con los espacios físicos necesarios, que proporcionen una adecuada atención al ciudadano. NUMERAL 6.3 INFRAESTRUCTURA"/>
    <s v="Mario Daniel Barbosa Rodriguez"/>
    <n v="1"/>
    <s v="Realizar estudio retrospectivo de número de usuarios atendido por cada trámite durante el primer semestre de 2016."/>
    <s v="Esperanza Martinez Acosta"/>
    <d v="2016-08-19T00:00:00"/>
    <n v="4"/>
    <x v="1"/>
    <x v="2"/>
    <d v="2018-03-05T00:00:00"/>
    <m/>
  </r>
  <r>
    <n v="1382"/>
    <s v="Auditoría Integrada"/>
    <s v="Atención al Ciudadano"/>
    <x v="2"/>
    <x v="2"/>
    <d v="2016-06-29T00:00:00"/>
    <s v="En visita realizada a la secretaría de salud se evidencia que no se cuenta con los espacios físicos necesarios, que proporcionen una adecuada atención al ciudadano. NUMERAL 6.3 INFRAESTRUCTURA"/>
    <s v="Mario Daniel Barbosa Rodriguez"/>
    <m/>
    <s v="Re ubicar en las áreas existentes los puestos de trabajo que realicen atención a los usuarios según priorización definida."/>
    <s v="Doris Ercilia Rodriguez Perez"/>
    <d v="2016-09-30T00:00:00"/>
    <m/>
    <x v="1"/>
    <x v="2"/>
    <d v="2018-03-05T00:00:00"/>
    <m/>
  </r>
  <r>
    <n v="1382"/>
    <s v="Auditoría Integrada"/>
    <s v="Atención al Ciudadano"/>
    <x v="2"/>
    <x v="2"/>
    <d v="2016-06-29T00:00:00"/>
    <s v="En visita realizada a la secretaría de salud se evidencia que no se cuenta con los espacios físicos necesarios, que proporcionen una adecuada atención al ciudadano. NUMERAL 6.3 INFRAESTRUCTURA"/>
    <s v="Mario Daniel Barbosa Rodriguez"/>
    <m/>
    <s v="Re ubicar en las áreas existentes los puestos de trabajo que realicen atención a los usuarios según priorización definida."/>
    <s v="Doris Ercilia Rodriguez Perez"/>
    <d v="2017-08-31T00:00:00"/>
    <m/>
    <x v="1"/>
    <x v="2"/>
    <d v="2018-03-05T00:00:00"/>
    <m/>
  </r>
  <r>
    <n v="1382"/>
    <s v="Auditoría Integrada"/>
    <s v="Atención al Ciudadano"/>
    <x v="2"/>
    <x v="2"/>
    <d v="2016-06-29T00:00:00"/>
    <s v="En visita realizada a la secretaría de salud se evidencia que no se cuenta con los espacios físicos necesarios, que proporcionen una adecuada atención al ciudadano. NUMERAL 6.3 INFRAESTRUCTURA"/>
    <s v="Mario Daniel Barbosa Rodriguez"/>
    <m/>
    <s v="Realizar estudio retrospectivo de número de usuarios atendido por cada trámite durante el primer y segundo semestre de 2016."/>
    <s v="Esperanza Martinez Acosta"/>
    <d v="2017-08-31T00:00:00"/>
    <m/>
    <x v="1"/>
    <x v="1"/>
    <d v="2018-03-05T00:00:00"/>
    <m/>
  </r>
  <r>
    <n v="1383"/>
    <s v="Auditoría Integrada"/>
    <s v="Atención al Ciudadano"/>
    <x v="2"/>
    <x v="3"/>
    <d v="2016-06-29T00:00:00"/>
    <s v="Se evidencia en la Secretaría de Educación el encargado del trámite para “ascender en el Escalafón Nacional Docente del grado 10 al grado 12”, desconoce la página de SUIT y los procedimientos existentes en el proceso de atención al ciudadano; se observa desarticulación con el administrador de trámites de su secretaria; como consecuencia no se verifica los requisitos registrados en el SUIT. NUMERAL 7.2.2 REVISIÓN DE LOS REQUISITOS RELACIONADOS CON EL PRODUCTO Y/O SERVICIO."/>
    <s v="Mario Daniel Barbosa Rodriguez"/>
    <n v="1"/>
    <s v="Solicitar al Departamento Administrativo de la Función Pública, la programación de un ciclo de capacitaciones para las Secretarías general, de Educación y Salud, de la Gobernación de Cundinamarca, sobre la política de racionalización de trámites."/>
    <s v="Luis Fernando Sierra Moya"/>
    <d v="2016-09-30T00:00:00"/>
    <n v="6"/>
    <x v="1"/>
    <x v="1"/>
    <d v="2018-03-05T00:00:00"/>
    <m/>
  </r>
  <r>
    <n v="1383"/>
    <s v="Auditoría Integrada"/>
    <s v="Atención al Ciudadano"/>
    <x v="2"/>
    <x v="3"/>
    <d v="2016-06-29T00:00:00"/>
    <s v="Se evidencia en la Secretaría de Educación el encargado del trámite para “ascender en el Escalafón Nacional Docente del grado 10 al grado 12”, desconoce la página de SUIT y los procedimientos existentes en el proceso de atención al ciudadano; se observa desarticulación con el administrador de trámites de su secretaria; como consecuencia no se verifica los requisitos registrados en el SUIT. NUMERAL 7.2.2 REVISIÓN DE LOS REQUISITOS RELACIONADOS CON EL PRODUCTO Y/O SERVICIO."/>
    <s v="Mario Daniel Barbosa Rodriguez"/>
    <m/>
    <s v="Programar por parte del área de Atención al Ciudadano de la Secretaría de Educación, la sensibilización a las diferentes áreas, sobre los trámites inscritos en el SUIT."/>
    <s v="Nelson Jose Orozco Salgado"/>
    <d v="2016-09-30T00:00:00"/>
    <m/>
    <x v="1"/>
    <x v="2"/>
    <d v="2018-03-05T00:00:00"/>
    <m/>
  </r>
  <r>
    <n v="1383"/>
    <s v="Auditoría Integrada"/>
    <s v="Atención al Ciudadano"/>
    <x v="2"/>
    <x v="3"/>
    <d v="2016-06-29T00:00:00"/>
    <s v="Se evidencia en la Secretaría de Educación el encargado del trámite para “ascender en el Escalafón Nacional Docente del grado 10 al grado 12”, desconoce la página de SUIT y los procedimientos existentes en el proceso de atención al ciudadano; se observa desarticulación con el administrador de trámites de su secretaria; como consecuencia no se verifica los requisitos registrados en el SUIT. NUMERAL 7.2.2 REVISIÓN DE LOS REQUISITOS RELACIONADOS CON EL PRODUCTO Y/O SERVICIO."/>
    <s v="Mario Daniel Barbosa Rodriguez"/>
    <m/>
    <s v="Realizar socialización a los servidores públicos encargados de los trámites de la Secretaría, sobre el acceso a la herramienta SUIT, la forma de acceso a ella, y navegación en la misma; de tal manera que en una contingencia se cuente con un adecuado desarrollo de las actividades."/>
    <s v="Nelson Jose Orozco Salgado"/>
    <d v="2016-10-21T00:00:00"/>
    <m/>
    <x v="1"/>
    <x v="2"/>
    <d v="2018-03-05T00:00:00"/>
    <m/>
  </r>
  <r>
    <n v="1383"/>
    <s v="Auditoría Integrada"/>
    <s v="Atención al Ciudadano"/>
    <x v="2"/>
    <x v="3"/>
    <d v="2016-06-29T00:00:00"/>
    <s v="Se evidencia en la Secretaría de Educación el encargado del trámite para “ascender en el Escalafón Nacional Docente del grado 10 al grado 12”, desconoce la página de SUIT y los procedimientos existentes en el proceso de atención al ciudadano; se observa desarticulación con el administrador de trámites de su secretaria; como consecuencia no se verifica los requisitos registrados en el SUIT. NUMERAL 7.2.2 REVISIÓN DE LOS REQUISITOS RELACIONADOS CON EL PRODUCTO Y/O SERVICIO."/>
    <s v="Mario Daniel Barbosa Rodriguez"/>
    <m/>
    <s v="Brindar capacitación a funcionario encargado del tramite"/>
    <s v="Doris Judith Judith Saavedra"/>
    <d v="2017-05-31T00:00:00"/>
    <m/>
    <x v="1"/>
    <x v="2"/>
    <d v="2018-03-05T00:00:00"/>
    <m/>
  </r>
  <r>
    <n v="1383"/>
    <s v="Auditoría Integrada"/>
    <s v="Atención al Ciudadano"/>
    <x v="2"/>
    <x v="3"/>
    <d v="2016-06-29T00:00:00"/>
    <s v="Se evidencia en la Secretaría de Educación el encargado del trámite para “ascender en el Escalafón Nacional Docente del grado 10 al grado 12”, desconoce la página de SUIT y los procedimientos existentes en el proceso de atención al ciudadano; se observa desarticulación con el administrador de trámites de su secretaria; como consecuencia no se verifica los requisitos registrados en el SUIT. NUMERAL 7.2.2 REVISIÓN DE LOS REQUISITOS RELACIONADOS CON EL PRODUCTO Y/O SERVICIO."/>
    <s v="Mario Daniel Barbosa Rodriguez"/>
    <m/>
    <s v="Programar por parte del área de Atención al Ciudadano de la Secretaría de Educación, la sensibilización a las diferentes áreas, sobre los trámites inscritos en el SUIT."/>
    <s v="Nelson Jose Orozco Salgado"/>
    <d v="2017-12-29T00:00:00"/>
    <m/>
    <x v="1"/>
    <x v="2"/>
    <d v="2018-03-05T00:00:00"/>
    <m/>
  </r>
  <r>
    <n v="1383"/>
    <s v="Auditoría Integrada"/>
    <s v="Atención al Ciudadano"/>
    <x v="2"/>
    <x v="3"/>
    <d v="2016-06-29T00:00:00"/>
    <s v="Se evidencia en la Secretaría de Educación el encargado del trámite para “ascender en el Escalafón Nacional Docente del grado 10 al grado 12”, desconoce la página de SUIT y los procedimientos existentes en el proceso de atención al ciudadano; se observa desarticulación con el administrador de trámites de su secretaria; como consecuencia no se verifica los requisitos registrados en el SUIT. NUMERAL 7.2.2 REVISIÓN DE LOS REQUISITOS RELACIONADOS CON EL PRODUCTO Y/O SERVICIO."/>
    <s v="Mario Daniel Barbosa Rodriguez"/>
    <m/>
    <s v="Realizar socialización a los servidores públicos encargados de los trámites de la Secretaría, sobre el acceso a la herramienta SUIT, la forma de acceso a ella, y navegación en la misma; de tal manera que en una contingencia se cuente con un adecuado desarrollo de las actividades."/>
    <s v="Bladimir Arias Pineda"/>
    <d v="2017-12-29T00:00:00"/>
    <m/>
    <x v="1"/>
    <x v="2"/>
    <d v="2018-03-05T00:00:00"/>
    <m/>
  </r>
  <r>
    <n v="1384"/>
    <s v="Auditoría Integrada"/>
    <s v="Atención al Ciudadano"/>
    <x v="2"/>
    <x v="2"/>
    <d v="2016-06-29T00:00:00"/>
    <s v="Se evidencia en la Secretaría de Salud que el encargado del trámite para la “Aprobación y renovación de plazas para el servicio social obligatorio”, desconoce la página del SUIT y los procedimientos existentes en el proceso de atención al ciudadano; se observa desarticulación con el administrador de trámites de su secretaria; como consecuencia se presenta información registrada en el SUIT, sin depurar en el caso del trámite de aprobación y renovación de plazas ya no es necesaria su renovación por cuanto el artículo 11 de la Resolución 1058 de 2010 de Ministerio de Salud las dejo indefinidas luego de su aprobación. NUMERAL 7.2.2 REVISIÓN DE LOS REQUISITOS RELACIONADOS CON EL PRODUCTO Y/O SERVICIO."/>
    <s v="Mario Daniel Barbosa Rodriguez"/>
    <n v="1"/>
    <s v="Actualizar los trámites en el SUIT y en la página web de la Secretaria de Salud."/>
    <s v="Esperanza Martinez Acosta"/>
    <d v="2016-08-19T00:00:00"/>
    <n v="3"/>
    <x v="1"/>
    <x v="1"/>
    <d v="2016-12-02T00:00:00"/>
    <m/>
  </r>
  <r>
    <n v="1384"/>
    <s v="Auditoría Integrada"/>
    <s v="Atención al Ciudadano"/>
    <x v="2"/>
    <x v="2"/>
    <d v="2016-06-29T00:00:00"/>
    <s v="Se evidencia en la Secretaría de Salud que el encargado del trámite para la “Aprobación y renovación de plazas para el servicio social obligatorio”, desconoce la página del SUIT y los procedimientos existentes en el proceso de atención al ciudadano; se observa desarticulación con el administrador de trámites de su secretaria; como consecuencia se presenta información registrada en el SUIT, sin depurar en el caso del trámite de aprobación y renovación de plazas ya no es necesaria su renovación por cuanto el artículo 11 de la Resolución 1058 de 2010 de Ministerio de Salud las dejo indefinidas luego de su aprobación. NUMERAL 7.2.2 REVISIÓN DE LOS REQUISITOS RELACIONADOS CON EL PRODUCTO Y/O SERVICIO."/>
    <s v="Mario Daniel Barbosa Rodriguez"/>
    <m/>
    <s v="Realizar socialización a los servidores públicos de la SSC, sobre los trámites y acceso a la herramienta SUIT, que visualiza los trámites de cara al ciudadano."/>
    <s v="Esperanza Martinez Acosta"/>
    <d v="2016-09-30T00:00:00"/>
    <m/>
    <x v="1"/>
    <x v="1"/>
    <d v="2016-12-02T00:00:00"/>
    <m/>
  </r>
  <r>
    <n v="1384"/>
    <s v="Auditoría Integrada"/>
    <s v="Atención al Ciudadano"/>
    <x v="2"/>
    <x v="2"/>
    <d v="2016-06-29T00:00:00"/>
    <s v="Se evidencia en la Secretaría de Salud que el encargado del trámite para la “Aprobación y renovación de plazas para el servicio social obligatorio”, desconoce la página del SUIT y los procedimientos existentes en el proceso de atención al ciudadano; se observa desarticulación con el administrador de trámites de su secretaria; como consecuencia se presenta información registrada en el SUIT, sin depurar en el caso del trámite de aprobación y renovación de plazas ya no es necesaria su renovación por cuanto el artículo 11 de la Resolución 1058 de 2010 de Ministerio de Salud las dejo indefinidas luego de su aprobación. NUMERAL 7.2.2 REVISIÓN DE LOS REQUISITOS RELACIONADOS CON EL PRODUCTO Y/O SERVICIO."/>
    <s v="Mario Daniel Barbosa Rodriguez"/>
    <m/>
    <s v="Incluir en la inducción a los servidores públicos, la información de los trámites propios de la SSC y de los procedimientos existentes en el proceso de atención al ciudadano."/>
    <s v="Esperanza Martinez Acosta"/>
    <d v="2016-09-30T00:00:00"/>
    <m/>
    <x v="1"/>
    <x v="1"/>
    <d v="2016-12-02T00:00:00"/>
    <m/>
  </r>
  <r>
    <n v="1385"/>
    <s v="Auditoría Integrada"/>
    <s v="Atención al Ciudadano"/>
    <x v="2"/>
    <x v="10"/>
    <d v="2016-06-29T00:00:00"/>
    <s v="En entrevista con funcionaros de la secretaría de educación y dirección de Atención al Ciudadano de la secretaría general, que atienden de cara al ciudadano en las ventanillas, se evidencia que desconocen el procedimiento de peticiones, quejas, reclamos y sugerencias, los riesgos, protocolos del proceso de atención al ciudadano como lo relacionado con los requisitos para los trámites registrados en la Página del Suit, como tampoco claves actualizadas para ingresar a la herramienta Isolucion. 5.5.3. COMUNICACION INTERNA."/>
    <s v="Mario Daniel Barbosa Rodriguez"/>
    <n v="1"/>
    <s v="Organizar grupos de trabajo de servidores públicos involucrados en la atención del ciudadano, de las Secretarias General y de Educación; para que asistan a las capacitaciones que están dentro del Plan de la Secretaría de la Función Publica, Secretaria TIC'S y el DAFP, con el fin de lograr su efectiva participación y apropiación en cuanto al proceso y los procedimientos de Atención al Ciudadano."/>
    <s v="Luis Fernando Sierra Moya"/>
    <d v="2016-10-21T00:00:00"/>
    <n v="6"/>
    <x v="1"/>
    <x v="1"/>
    <d v="2018-03-05T00:00:00"/>
    <m/>
  </r>
  <r>
    <n v="1385"/>
    <s v="Auditoría Integrada"/>
    <s v="Atención al Ciudadano"/>
    <x v="2"/>
    <x v="10"/>
    <d v="2016-06-29T00:00:00"/>
    <s v="En entrevista con funcionaros de la secretaría de educación y dirección de Atención al Ciudadano de la secretaría general, que atienden de cara al ciudadano en las ventanillas, se evidencia que desconocen el procedimiento de peticiones, quejas, reclamos y sugerencias, los riesgos, protocolos del proceso de atención al ciudadano como lo relacionado con los requisitos para los trámites registrados en la Página del Suit, como tampoco claves actualizadas para ingresar a la herramienta Isolucion. 5.5.3. COMUNICACION INTERNA."/>
    <s v="Mario Daniel Barbosa Rodriguez"/>
    <m/>
    <s v="Involucrar y comprometer a los servidores públicos que atienden de cara al ciudadano en las ventanillas; en el desempeño del proceso a través de las reuniones semanales del equipo de trabajo."/>
    <s v="Luis Fernando Sierra Moya"/>
    <d v="2016-10-21T00:00:00"/>
    <m/>
    <x v="1"/>
    <x v="2"/>
    <d v="2018-03-05T00:00:00"/>
    <m/>
  </r>
  <r>
    <n v="1385"/>
    <s v="Auditoría Integrada"/>
    <s v="Atención al Ciudadano"/>
    <x v="2"/>
    <x v="10"/>
    <d v="2016-06-29T00:00:00"/>
    <s v="En entrevista con funcionaros de la secretaría de educación y dirección de Atención al Ciudadano de la secretaría general, que atienden de cara al ciudadano en las ventanillas, se evidencia que desconocen el procedimiento de peticiones, quejas, reclamos y sugerencias, los riesgos, protocolos del proceso de atención al ciudadano como lo relacionado con los requisitos para los trámites registrados en la Página del Suit, como tampoco claves actualizadas para ingresar a la herramienta Isolucion. 5.5.3. COMUNICACION INTERNA."/>
    <s v="Mario Daniel Barbosa Rodriguez"/>
    <m/>
    <s v="Organizar cronograma de reinducción para los Funcionarios de la Secretaría de Educación."/>
    <s v="Nelson Jose Orozco Salgado"/>
    <d v="2016-09-30T00:00:00"/>
    <m/>
    <x v="1"/>
    <x v="2"/>
    <d v="2018-03-05T00:00:00"/>
    <m/>
  </r>
  <r>
    <n v="1385"/>
    <s v="Auditoría Integrada"/>
    <s v="Atención al Ciudadano"/>
    <x v="2"/>
    <x v="10"/>
    <d v="2016-06-29T00:00:00"/>
    <s v="En entrevista con funcionaros de la secretaría de educación y dirección de Atención al Ciudadano de la secretaría general, que atienden de cara al ciudadano en las ventanillas, se evidencia que desconocen el procedimiento de peticiones, quejas, reclamos y sugerencias, los riesgos, protocolos del proceso de atención al ciudadano como lo relacionado con los requisitos para los trámites registrados en la Página del Suit, como tampoco claves actualizadas para ingresar a la herramienta Isolucion. 5.5.3. COMUNICACION INTERNA."/>
    <s v="Mario Daniel Barbosa Rodriguez"/>
    <m/>
    <s v="socializar al equipo de trabajo de atención al ciudadano, el procedimiento pqrs los riesgos y protocolo del proceso,"/>
    <s v="Luis Fernando Sierra Moya"/>
    <d v="2017-07-10T00:00:00"/>
    <m/>
    <x v="1"/>
    <x v="2"/>
    <d v="2018-03-05T00:00:00"/>
    <m/>
  </r>
  <r>
    <n v="1385"/>
    <s v="Auditoría Integrada"/>
    <s v="Atención al Ciudadano"/>
    <x v="2"/>
    <x v="10"/>
    <d v="2016-06-29T00:00:00"/>
    <s v="En entrevista con funcionaros de la secretaría de educación y dirección de Atención al Ciudadano de la secretaría general, que atienden de cara al ciudadano en las ventanillas, se evidencia que desconocen el procedimiento de peticiones, quejas, reclamos y sugerencias, los riesgos, protocolos del proceso de atención al ciudadano como lo relacionado con los requisitos para los trámites registrados en la Página del Suit, como tampoco claves actualizadas para ingresar a la herramienta Isolucion. 5.5.3. COMUNICACION INTERNA."/>
    <s v="Mario Daniel Barbosa Rodriguez"/>
    <m/>
    <s v="Involucrar y comprometer a los servidores públicos que atienden de cara al ciudadano en las ventanillas; en el desempeño del proceso a través de las reuniones mensuales del equipo de trabajo."/>
    <s v="Maria Cristina Rincon Roncancio"/>
    <d v="2017-12-29T00:00:00"/>
    <m/>
    <x v="1"/>
    <x v="1"/>
    <d v="2018-03-05T00:00:00"/>
    <m/>
  </r>
  <r>
    <n v="1385"/>
    <s v="Auditoría Integrada"/>
    <s v="Atención al Ciudadano"/>
    <x v="2"/>
    <x v="10"/>
    <d v="2016-06-29T00:00:00"/>
    <s v="En entrevista con funcionaros de la secretaría de educación y dirección de Atención al Ciudadano de la secretaría general, que atienden de cara al ciudadano en las ventanillas, se evidencia que desconocen el procedimiento de peticiones, quejas, reclamos y sugerencias, los riesgos, protocolos del proceso de atención al ciudadano como lo relacionado con los requisitos para los trámites registrados en la Página del Suit, como tampoco claves actualizadas para ingresar a la herramienta Isolucion. 5.5.3. COMUNICACION INTERNA."/>
    <s v="Mario Daniel Barbosa Rodriguez"/>
    <m/>
    <s v="Organizar cronograma de reinducción para los Funcionarios de la Secretaría de Educación en el desempeño de procesos atención al ciudadano."/>
    <s v="Nelson Jose Orozco Salgado"/>
    <d v="2017-12-29T00:00:00"/>
    <m/>
    <x v="1"/>
    <x v="2"/>
    <d v="2018-03-05T00:00:00"/>
    <m/>
  </r>
  <r>
    <n v="1386"/>
    <s v="Auditoría Integrada"/>
    <s v="Atención al Ciudadano"/>
    <x v="2"/>
    <x v="10"/>
    <d v="2016-06-29T00:00:00"/>
    <s v="En la Dirección de Atención al Ciudadano no se evidencia registro en el Sistema de gestión Documental, de las denuncias recibidas como tampoco que se direccionen por dicho sistema, a la Oficina de Control Interno Disciplinario, como lo establece el procedimiento M-AC-PR-004 versión 1 de fecha 29/10/2015, dificultando la trazabilidad y control de las mismas. NUMERAL 7.5.3 IDENTIFICACIÓN Y TRAZABILIDAD"/>
    <s v="Mario Daniel Barbosa Rodriguez"/>
    <n v="1"/>
    <s v="Solicitar a la Secretaria de las TIC'S, parametrizar el campo &quot;denuncias&quot; dentro del SGD - sistema de gestión documental MERCURIO."/>
    <s v="Luis Fernando Sierra Moya"/>
    <d v="2016-08-30T00:00:00"/>
    <n v="5"/>
    <x v="1"/>
    <x v="1"/>
    <d v="2018-03-06T00:00:00"/>
    <m/>
  </r>
  <r>
    <n v="1386"/>
    <s v="Auditoría Integrada"/>
    <s v="Atención al Ciudadano"/>
    <x v="2"/>
    <x v="10"/>
    <d v="2016-06-29T00:00:00"/>
    <s v="En la Dirección de Atención al Ciudadano no se evidencia registro en el Sistema de gestión Documental, de las denuncias recibidas como tampoco que se direccionen por dicho sistema, a la Oficina de Control Interno Disciplinario, como lo establece el procedimiento M-AC-PR-004 versión 1 de fecha 29/10/2015, dificultando la trazabilidad y control de las mismas. NUMERAL 7.5.3 IDENTIFICACIÓN Y TRAZABILIDAD"/>
    <s v="Mario Daniel Barbosa Rodriguez"/>
    <m/>
    <s v="Capacitar a los servidores públicos encargados de la recepción de denuncias, en la radicación de las mismas, a través del SGD MERCURIO."/>
    <s v="Maria Cristina Rincon Roncancio"/>
    <d v="2016-10-28T00:00:00"/>
    <m/>
    <x v="1"/>
    <x v="2"/>
    <d v="2018-03-06T00:00:00"/>
    <m/>
  </r>
  <r>
    <n v="1386"/>
    <s v="Auditoría Integrada"/>
    <s v="Atención al Ciudadano"/>
    <x v="2"/>
    <x v="10"/>
    <d v="2016-06-29T00:00:00"/>
    <s v="En la Dirección de Atención al Ciudadano no se evidencia registro en el Sistema de gestión Documental, de las denuncias recibidas como tampoco que se direccionen por dicho sistema, a la Oficina de Control Interno Disciplinario, como lo establece el procedimiento M-AC-PR-004 versión 1 de fecha 29/10/2015, dificultando la trazabilidad y control de las mismas. NUMERAL 7.5.3 IDENTIFICACIÓN Y TRAZABILIDAD"/>
    <s v="Mario Daniel Barbosa Rodriguez"/>
    <m/>
    <s v="Hacer seguimiento y control de las mismas a traves del SGD MERCURIO"/>
    <s v="Maria Cristina Rincon Roncancio"/>
    <d v="2016-11-30T00:00:00"/>
    <m/>
    <x v="1"/>
    <x v="2"/>
    <d v="2018-03-06T00:00:00"/>
    <m/>
  </r>
  <r>
    <n v="1386"/>
    <s v="Auditoría Integrada"/>
    <s v="Atención al Ciudadano"/>
    <x v="2"/>
    <x v="10"/>
    <d v="2016-06-29T00:00:00"/>
    <s v="En la Dirección de Atención al Ciudadano no se evidencia registro en el Sistema de gestión Documental, de las denuncias recibidas como tampoco que se direccionen por dicho sistema, a la Oficina de Control Interno Disciplinario, como lo establece el procedimiento M-AC-PR-004 versión 1 de fecha 29/10/2015, dificultando la trazabilidad y control de las mismas. NUMERAL 7.5.3 IDENTIFICACIÓN Y TRAZABILIDAD"/>
    <s v="Mario Daniel Barbosa Rodriguez"/>
    <m/>
    <s v="Implementar la recepción de denuncias a través del sistema de gestión documental"/>
    <s v="Luis Fernando Sierra Moya"/>
    <d v="2017-08-01T00:00:00"/>
    <m/>
    <x v="1"/>
    <x v="2"/>
    <d v="2018-03-06T00:00:00"/>
    <m/>
  </r>
  <r>
    <n v="1386"/>
    <s v="Auditoría Integrada"/>
    <s v="Atención al Ciudadano"/>
    <x v="2"/>
    <x v="10"/>
    <d v="2016-06-29T00:00:00"/>
    <s v="En la Dirección de Atención al Ciudadano no se evidencia registro en el Sistema de gestión Documental, de las denuncias recibidas como tampoco que se direccionen por dicho sistema, a la Oficina de Control Interno Disciplinario, como lo establece el procedimiento M-AC-PR-004 versión 1 de fecha 29/10/2015, dificultando la trazabilidad y control de las mismas. NUMERAL 7.5.3 IDENTIFICACIÓN Y TRAZABILIDAD"/>
    <s v="Mario Daniel Barbosa Rodriguez"/>
    <m/>
    <s v="Capacitar a los servidores públicos encargados de la recepción de denuncias, en la radicación de las mismas, a través del SGD MERCURIO."/>
    <s v="Maria Cristina Rincon Roncancio"/>
    <d v="2017-08-01T00:00:00"/>
    <m/>
    <x v="1"/>
    <x v="2"/>
    <d v="2018-03-06T00:00:00"/>
    <m/>
  </r>
  <r>
    <n v="1387"/>
    <s v="Auditoría Integrada"/>
    <s v="Atención al Ciudadano"/>
    <x v="2"/>
    <x v="10"/>
    <d v="2016-06-29T00:00:00"/>
    <s v="Se evidenció que en las Secretarías de Hacienda, Gobierno, Jurídica, Ambiente Transporte y Movilidad no se están realizando los informes mensuales y trimestrales que se mencionan en el procedimiento M-AC-PR-001 Administración de Peticiones, Quejas, Reclamos y Sugerencias, en el paso 14. NUMERAL 7.5.1 CONTROL DE PRODUCCIÓN Y PRESTACIÓN DEL SERVICIO."/>
    <s v="Mario Daniel Barbosa Rodriguez"/>
    <n v="1"/>
    <s v="Capacitar a los Administradores de Atención al Ciudadano en las funciones de seguimiento que deben desempeñar al Interior de su Secretaría y/o Unidad Administrativa."/>
    <s v="Maria Cristina Rincon Roncancio"/>
    <d v="2016-08-30T00:00:00"/>
    <n v="3"/>
    <x v="1"/>
    <x v="1"/>
    <d v="2017-04-12T00:00:00"/>
    <m/>
  </r>
  <r>
    <n v="1387"/>
    <s v="Auditoría Integrada"/>
    <s v="Atención al Ciudadano"/>
    <x v="2"/>
    <x v="10"/>
    <d v="2016-06-29T00:00:00"/>
    <s v="Se evidenció que en las Secretarías de Hacienda, Gobierno, Jurídica, Ambiente Transporte y Movilidad no se están realizando los informes mensuales y trimestrales que se mencionan en el procedimiento M-AC-PR-001 Administración de Peticiones, Quejas, Reclamos y Sugerencias, en el paso 14. NUMERAL 7.5.1 CONTROL DE PRODUCCIÓN Y PRESTACIÓN DEL SERVICIO."/>
    <s v="Mario Daniel Barbosa Rodriguez"/>
    <m/>
    <s v="Iniciar la realización de mesas de trabajo trimestrales con los Administradores de Atención al Ciudadano para apoyar sus tareas relacionadas con el proceso."/>
    <s v="Maria Cristina Rincon Roncancio"/>
    <d v="2016-08-30T00:00:00"/>
    <m/>
    <x v="1"/>
    <x v="1"/>
    <d v="2017-04-12T00:00:00"/>
    <m/>
  </r>
  <r>
    <n v="1387"/>
    <s v="Auditoría Integrada"/>
    <s v="Atención al Ciudadano"/>
    <x v="2"/>
    <x v="10"/>
    <d v="2016-06-29T00:00:00"/>
    <s v="Se evidenció que en las Secretarías de Hacienda, Gobierno, Jurídica, Ambiente Transporte y Movilidad no se están realizando los informes mensuales y trimestrales que se mencionan en el procedimiento M-AC-PR-001 Administración de Peticiones, Quejas, Reclamos y Sugerencias, en el paso 14. NUMERAL 7.5.1 CONTROL DE PRODUCCIÓN Y PRESTACIÓN DEL SERVICIO."/>
    <s v="Mario Daniel Barbosa Rodriguez"/>
    <m/>
    <s v="Iniciar la realización de un seguimiento trimestral a la elaboración de informes mensuales y trimestrales por parte de los Administradores de Atención al Ciudadano"/>
    <s v="Maria Cristina Rincon Roncancio"/>
    <d v="2016-10-20T00:00:00"/>
    <m/>
    <x v="1"/>
    <x v="1"/>
    <d v="2017-04-12T00:00:00"/>
    <m/>
  </r>
  <r>
    <n v="1388"/>
    <s v="Auditoría Integrada"/>
    <s v="Atención al Ciudadano"/>
    <x v="2"/>
    <x v="10"/>
    <d v="2016-06-29T00:00:00"/>
    <s v="Se observa plan de mejoramiento de fecha 04 de diciembre de 2015 respecto a PQRS, por parte de la Dirección Administrativa y Financiera de la secretaria de salud, pero no se evidencia su implementación, ejecución ni seguimiento. Se evidencia en la herramienta Isolucion que las acciones desarrolladas en el plan de mejoramiento para las Observaciones de Auditoría Vigencia 2015 con números 919 y 920 No fueron eficaces, por lo tanto deben ser reformuladas. NUMERAL 8.5.2 ACCION CORRECTIVA."/>
    <s v="Mario Daniel Barbosa Rodriguez"/>
    <n v="1"/>
    <s v="Diseñar matriz de responsabilidades en las actividades de seguimiento a planes de mejora, que incluya a los integrantes de cada equipo de mejoramiento de cada dirección de la SSC."/>
    <s v="Ana Lucia Restrepo Escobar"/>
    <d v="2016-08-19T00:00:00"/>
    <n v="3"/>
    <x v="1"/>
    <x v="2"/>
    <d v="2018-09-05T00:00:00"/>
    <m/>
  </r>
  <r>
    <n v="1388"/>
    <s v="Auditoría Integrada"/>
    <s v="Atención al Ciudadano"/>
    <x v="2"/>
    <x v="10"/>
    <d v="2016-06-29T00:00:00"/>
    <s v="Se observa plan de mejoramiento de fecha 04 de diciembre de 2015 respecto a PQRS, por parte de la Dirección Administrativa y Financiera de la secretaria de salud, pero no se evidencia su implementación, ejecución ni seguimiento. Se evidencia en la herramienta Isolucion que las acciones desarrolladas en el plan de mejoramiento para las Observaciones de Auditoría Vigencia 2015 con números 919 y 920 No fueron eficaces, por lo tanto deben ser reformuladas. NUMERAL 8.5.2 ACCION CORRECTIVA."/>
    <s v="Mario Daniel Barbosa Rodriguez"/>
    <m/>
    <s v="Socialización del plan de mejoramiento de cada sub proceso y/o dirección para su seguimiento."/>
    <s v="Ana Lucia Restrepo Escobar"/>
    <d v="2016-09-30T00:00:00"/>
    <m/>
    <x v="1"/>
    <x v="1"/>
    <d v="2018-09-05T00:00:00"/>
    <m/>
  </r>
  <r>
    <n v="1388"/>
    <s v="Auditoría Integrada"/>
    <s v="Atención al Ciudadano"/>
    <x v="2"/>
    <x v="10"/>
    <d v="2016-06-29T00:00:00"/>
    <s v="Se observa plan de mejoramiento de fecha 04 de diciembre de 2015 respecto a PQRS, por parte de la Dirección Administrativa y Financiera de la secretaria de salud, pero no se evidencia su implementación, ejecución ni seguimiento. Se evidencia en la herramienta Isolucion que las acciones desarrolladas en el plan de mejoramiento para las Observaciones de Auditoría Vigencia 2015 con números 919 y 920 No fueron eficaces, por lo tanto deben ser reformuladas. NUMERAL 8.5.2 ACCION CORRECTIVA."/>
    <s v="Mario Daniel Barbosa Rodriguez"/>
    <m/>
    <s v="Emitir bimensualmente el &quot;Reporte de Mejora&quot; del Proceso y enviarlo por correo a los directores y demás equipo de mejora, recordando los pendiente. "/>
    <s v="Carolina Soto Guzman"/>
    <d v="2018-12-31T00:00:00"/>
    <m/>
    <x v="1"/>
    <x v="1"/>
    <d v="2018-09-05T00:00:00"/>
    <m/>
  </r>
  <r>
    <n v="1389"/>
    <s v="Auditoría Integrada"/>
    <s v="Atención al Ciudadano"/>
    <x v="2"/>
    <x v="10"/>
    <d v="2016-06-29T00:00:00"/>
    <s v="La secretaria de salud genera periódicamente a través del sistema de Gestión Documental, reportes de PQRS, los cuales son depurados para obtener la situación real de la secretaría y son enviados al líder del proceso, pero se evidencia que la información remitida difiere de la que soporta la medición trimestral del indicador, Respuesta Oportuna a PQRS. NUMERAL 8.4. ANALISIS DE DATOS"/>
    <s v="Mario Daniel Barbosa Rodriguez"/>
    <n v="1"/>
    <s v="Enviar a Atención al Ciudadano propuesta de implementación de la matriz usada por la SSC para el registro de PQRS telefónica y personalizada."/>
    <s v="Doris Ercilia Rodriguez Perez"/>
    <d v="2016-10-31T00:00:00"/>
    <n v="5"/>
    <x v="1"/>
    <x v="2"/>
    <d v="2018-03-06T00:00:00"/>
    <m/>
  </r>
  <r>
    <n v="1389"/>
    <s v="Auditoría Integrada"/>
    <s v="Atención al Ciudadano"/>
    <x v="2"/>
    <x v="10"/>
    <d v="2016-06-29T00:00:00"/>
    <s v="La secretaria de salud genera periódicamente a través del sistema de Gestión Documental, reportes de PQRS, los cuales son depurados para obtener la situación real de la secretaría y son enviados al líder del proceso, pero se evidencia que la información remitida difiere de la que soporta la medición trimestral del indicador, Respuesta Oportuna a PQRS. NUMERAL 8.4. ANALISIS DE DATOS"/>
    <s v="Mario Daniel Barbosa Rodriguez"/>
    <m/>
    <s v="Realizar mesa de trabajo con atención al ciudadano para definir fuente de información de los datos reportados mensualmente por la SSC"/>
    <s v="Doris Ercilia Rodriguez Perez"/>
    <d v="2016-10-31T00:00:00"/>
    <m/>
    <x v="1"/>
    <x v="2"/>
    <d v="2018-03-06T00:00:00"/>
    <m/>
  </r>
  <r>
    <n v="1389"/>
    <s v="Auditoría Integrada"/>
    <s v="Atención al Ciudadano"/>
    <x v="2"/>
    <x v="10"/>
    <d v="2016-06-29T00:00:00"/>
    <s v="La secretaria de salud genera periódicamente a través del sistema de Gestión Documental, reportes de PQRS, los cuales son depurados para obtener la situación real de la secretaría y son enviados al líder del proceso, pero se evidencia que la información remitida difiere de la que soporta la medición trimestral del indicador, Respuesta Oportuna a PQRS. NUMERAL 8.4. ANALISIS DE DATOS"/>
    <s v="Mario Daniel Barbosa Rodriguez"/>
    <m/>
    <s v="Adoptar los lineamientos definidos por la Dirección de Atención al Ciudadano para la generación del reporte de la oportunidad de respuesta de PQRS."/>
    <s v="Edison Huertas Bustos"/>
    <d v="2017-04-30T00:00:00"/>
    <m/>
    <x v="1"/>
    <x v="2"/>
    <d v="2018-03-06T00:00:00"/>
    <m/>
  </r>
  <r>
    <n v="1389"/>
    <s v="Auditoría Integrada"/>
    <s v="Atención al Ciudadano"/>
    <x v="2"/>
    <x v="10"/>
    <d v="2016-06-29T00:00:00"/>
    <s v="La secretaria de salud genera periódicamente a través del sistema de Gestión Documental, reportes de PQRS, los cuales son depurados para obtener la situación real de la secretaría y son enviados al líder del proceso, pero se evidencia que la información remitida difiere de la que soporta la medición trimestral del indicador, Respuesta Oportuna a PQRS. NUMERAL 8.4. ANALISIS DE DATOS"/>
    <s v="Mario Daniel Barbosa Rodriguez"/>
    <m/>
    <s v="Capacitar al nuevo recurso humano de planta, líder de la gestión de PQRS en la Secretaría de Salud"/>
    <s v="Edison Huertas Bustos"/>
    <d v="2017-12-30T00:00:00"/>
    <m/>
    <x v="1"/>
    <x v="2"/>
    <d v="2018-03-06T00:00:00"/>
    <m/>
  </r>
  <r>
    <n v="1389"/>
    <s v="Auditoría Integrada"/>
    <s v="Atención al Ciudadano"/>
    <x v="2"/>
    <x v="10"/>
    <d v="2016-06-29T00:00:00"/>
    <s v="La secretaria de salud genera periódicamente a través del sistema de Gestión Documental, reportes de PQRS, los cuales son depurados para obtener la situación real de la secretaría y son enviados al líder del proceso, pero se evidencia que la información remitida difiere de la que soporta la medición trimestral del indicador, Respuesta Oportuna a PQRS. NUMERAL 8.4. ANALISIS DE DATOS"/>
    <s v="Mario Daniel Barbosa Rodriguez"/>
    <m/>
    <s v="Adoptar los lineamientos definidos por la Dirección de Atención al Ciudadano socializados a la nueva líder de PQRS, y enviar los respectivos reportes."/>
    <s v="Edison Huertas Bustos"/>
    <d v="2017-12-30T00:00:00"/>
    <m/>
    <x v="1"/>
    <x v="2"/>
    <d v="2018-03-06T00:00:00"/>
    <m/>
  </r>
  <r>
    <n v="1390"/>
    <s v="Auditoría Integrada"/>
    <s v="Atención al Ciudadano"/>
    <x v="2"/>
    <x v="10"/>
    <d v="2016-06-29T00:00:00"/>
    <s v="No se evidencia que se haya socializado con los participantes del proceso el informe de PQRS correspondiente la 2º semestre 2015, producido por la Oficina de Control Interno, comunicado el 29 de febrero de 2016, ni que se hayan tomado medidas como respuesta a las recomendaciones efectuadas. El reporte generado en la secretaría de Salud por medio del Sistema Documental y remitido al líder del proceso sobre el estado de las PQRS del primer trimestre de 2016, no se evidencia retroalimentación por parte del líder como tampoco la generación de acciones de mejora tendientes a la optimización en la oportunidad de las respuestas NUMERAL 8.5.1 MEJORA CONTINUA."/>
    <s v="Mario Daniel Barbosa Rodriguez"/>
    <n v="1"/>
    <s v="Socializar el Informe de Control Interno al Equipo de mejoramiento del proceso de Atención al Ciudadano"/>
    <s v="Maria Cristina Rincon Roncancio"/>
    <d v="2016-08-19T00:00:00"/>
    <n v="3"/>
    <x v="1"/>
    <x v="1"/>
    <d v="2016-12-02T00:00:00"/>
    <m/>
  </r>
  <r>
    <n v="1390"/>
    <s v="Auditoría Integrada"/>
    <s v="Atención al Ciudadano"/>
    <x v="2"/>
    <x v="10"/>
    <d v="2016-06-29T00:00:00"/>
    <s v="No se evidencia que se haya socializado con los participantes del proceso el informe de PQRS correspondiente la 2º semestre 2015, producido por la Oficina de Control Interno, comunicado el 29 de febrero de 2016, ni que se hayan tomado medidas como respuesta a las recomendaciones efectuadas. El reporte generado en la secretaría de Salud por medio del Sistema Documental y remitido al líder del proceso sobre el estado de las PQRS del primer trimestre de 2016, no se evidencia retroalimentación por parte del líder como tampoco la generación de acciones de mejora tendientes a la optimización en la oportunidad de las respuestas NUMERAL 8.5.1 MEJORA CONTINUA."/>
    <s v="Mario Daniel Barbosa Rodriguez"/>
    <m/>
    <s v="Capacitar a los Administradores de PQRS en las funciones de seguimiento que deben desempeñar al interior de su Secretaría y/o Unidad Administrativa del sector central; para el mejoramiento del proceso de Atención al ciudadano."/>
    <s v="Maria Cristina Rincon Roncancio"/>
    <d v="2016-09-30T00:00:00"/>
    <m/>
    <x v="1"/>
    <x v="1"/>
    <d v="2016-12-02T00:00:00"/>
    <m/>
  </r>
  <r>
    <n v="1390"/>
    <s v="Auditoría Integrada"/>
    <s v="Atención al Ciudadano"/>
    <x v="2"/>
    <x v="10"/>
    <d v="2016-06-29T00:00:00"/>
    <s v="No se evidencia que se haya socializado con los participantes del proceso el informe de PQRS correspondiente la 2º semestre 2015, producido por la Oficina de Control Interno, comunicado el 29 de febrero de 2016, ni que se hayan tomado medidas como respuesta a las recomendaciones efectuadas. El reporte generado en la secretaría de Salud por medio del Sistema Documental y remitido al líder del proceso sobre el estado de las PQRS del primer trimestre de 2016, no se evidencia retroalimentación por parte del líder como tampoco la generación de acciones de mejora tendientes a la optimización en la oportunidad de las respuestas NUMERAL 8.5.1 MEJORA CONTINUA."/>
    <s v="Mario Daniel Barbosa Rodriguez"/>
    <m/>
    <s v="Iniciar la realización de seguimiento trimestral a los planes de Acción elaborados por los Administradores de Atención al Ciudadano tendientes a optimizar la oportunidad de respuesta de PQRS."/>
    <s v="Maria Cristina Rincon Roncancio"/>
    <d v="2016-10-21T00:00:00"/>
    <m/>
    <x v="1"/>
    <x v="1"/>
    <d v="2016-12-02T00:00:00"/>
    <m/>
  </r>
  <r>
    <n v="1391"/>
    <s v="Observación de Auditoría Integrada"/>
    <s v="Atención al Ciudadano"/>
    <x v="2"/>
    <x v="10"/>
    <d v="2016-06-29T00:00:00"/>
    <s v="En la caracterización del Proceso de Atención al Ciudadano Código M-AC-CA-001 Versión 4, aprobado el 10/08/2015, no se evidencia en la salida del PLANEAR, el producto “formulación de las políticas, planes, y programas” en armonía con el numeral 1 del artículo 65 del Decreto Ordenanzal 066 de 2015 que hace referencia a este producto."/>
    <s v="Mario Daniel Barbosa Rodriguez"/>
    <n v="1"/>
    <s v="adicionar en la salida del planear de la caracterización del proceso de atención al ciudadano el el producto '&quot;formulación de las políticas planes y programas''"/>
    <s v="Luis Fernando Sierra Moya"/>
    <d v="2017-12-29T00:00:00"/>
    <n v="1"/>
    <x v="1"/>
    <x v="2"/>
    <d v="2018-03-07T00:00:00"/>
    <m/>
  </r>
  <r>
    <n v="1392"/>
    <s v="Observación de Auditoría Integrada"/>
    <s v="Atención al Ciudadano"/>
    <x v="2"/>
    <x v="10"/>
    <d v="2016-06-29T00:00:00"/>
    <s v="Se observa que el manual de derechos de petición, quejas y reclamos, Código M-AC-MA-002, Versión 1 aprobado el 10/03/2015, esta desactualizado, dado que con posterioridad, se expidieron normas como la Ley 1755 del 30 de junio de 2015"/>
    <s v="Mario Daniel Barbosa Rodriguez"/>
    <n v="1"/>
    <s v="Actualizar el manual de derechos de petición quejas y reclamos de acuerdo a la normatividad vigente."/>
    <s v="Enid Ibañez Bonilla"/>
    <d v="2016-10-21T00:00:00"/>
    <n v="2"/>
    <x v="1"/>
    <x v="1"/>
    <d v="2017-04-03T00:00:00"/>
    <m/>
  </r>
  <r>
    <n v="1392"/>
    <s v="Observación de Auditoría Integrada"/>
    <s v="Atención al Ciudadano"/>
    <x v="2"/>
    <x v="10"/>
    <d v="2016-06-29T00:00:00"/>
    <s v="Se observa que el manual de derechos de petición, quejas y reclamos, Código M-AC-MA-002, Versión 1 aprobado el 10/03/2015, esta desactualizado, dado que con posterioridad, se expidieron normas como la Ley 1755 del 30 de junio de 2015"/>
    <s v="Mario Daniel Barbosa Rodriguez"/>
    <m/>
    <s v="Socializar el Manual de derechos de petición luego de su acualización a todos los funcionarios de la Gobernación de Cundinamarca."/>
    <s v="Enid Ibañez Bonilla"/>
    <d v="2016-10-31T00:00:00"/>
    <m/>
    <x v="1"/>
    <x v="1"/>
    <d v="2017-04-03T00:00:00"/>
    <m/>
  </r>
  <r>
    <n v="1393"/>
    <s v="Observación de Auditoría Integrada"/>
    <s v="Atención al Ciudadano"/>
    <x v="2"/>
    <x v="10"/>
    <d v="2016-06-29T00:00:00"/>
    <s v="Se evidencia en el procedimiento de TRÁMITES Y OPAS (OTROS PROCEDIMIENOS ADMINISTRATIVOS) Código M-AC-PR-003 Versión 2 de fecha 11 de diciembre de 2014, desactualización de acuerdo a la estructura organizacional vigente, Decreto Ordenanzal 066 de 2015, ya que en la actividad 12 aun se menciona a la extinta Dirección de Servicio al Ciudadano y Gestión Documental."/>
    <s v="Mario Daniel Barbosa Rodriguez"/>
    <n v="1"/>
    <s v="Revisar y aprobar el procedimiento actualizado de Tramites y OPAS"/>
    <s v="Luis Fernando Sierra Moya"/>
    <d v="2016-09-30T00:00:00"/>
    <n v="2"/>
    <x v="1"/>
    <x v="1"/>
    <d v="2016-12-01T00:00:00"/>
    <m/>
  </r>
  <r>
    <n v="1393"/>
    <s v="Observación de Auditoría Integrada"/>
    <s v="Atención al Ciudadano"/>
    <x v="2"/>
    <x v="10"/>
    <d v="2016-06-29T00:00:00"/>
    <s v="Se evidencia en el procedimiento de TRÁMITES Y OPAS (OTROS PROCEDIMIENOS ADMINISTRATIVOS) Código M-AC-PR-003 Versión 2 de fecha 11 de diciembre de 2014, desactualización de acuerdo a la estructura organizacional vigente, Decreto Ordenanzal 066 de 2015, ya que en la actividad 12 aun se menciona a la extinta Dirección de Servicio al Ciudadano y Gestión Documental."/>
    <s v="Mario Daniel Barbosa Rodriguez"/>
    <m/>
    <s v="Socializar el procedimiento una vez aprobado a todas las partes interesadas."/>
    <s v="Enid Ibañez Bonilla"/>
    <d v="2016-10-21T00:00:00"/>
    <m/>
    <x v="1"/>
    <x v="1"/>
    <d v="2016-12-01T00:00:00"/>
    <m/>
  </r>
  <r>
    <n v="1394"/>
    <s v="Auditoría Integrada"/>
    <s v="Atención al Ciudadano"/>
    <x v="2"/>
    <x v="10"/>
    <d v="2016-06-29T00:00:00"/>
    <s v="En la Secretaria de educación y la Secretaria de Salud se evidencia PQRS, en estado pendiente y fuera de tiempo para dar respuesta las PQRS con radicados 2016140461 y 2016126183."/>
    <s v="Mario Daniel Barbosa Rodriguez"/>
    <n v="1"/>
    <s v="Generar reporte semanal de PQRS, indicando la Dependencia, Nombre del servidor público y número de PQRS vencidos y próximos a vencer en MERCURIO."/>
    <s v="Bladimir Arias Pineda"/>
    <d v="2016-09-30T00:00:00"/>
    <n v="4"/>
    <x v="1"/>
    <x v="1"/>
    <d v="2017-04-12T00:00:00"/>
    <m/>
  </r>
  <r>
    <n v="1394"/>
    <s v="Auditoría Integrada"/>
    <s v="Atención al Ciudadano"/>
    <x v="2"/>
    <x v="10"/>
    <d v="2016-06-29T00:00:00"/>
    <s v="En la Secretaria de educación y la Secretaria de Salud se evidencia PQRS, en estado pendiente y fuera de tiempo para dar respuesta las PQRS con radicados 2016140461 y 2016126183."/>
    <s v="Mario Daniel Barbosa Rodriguez"/>
    <m/>
    <s v="Entregar consolidado mensual de los resultados del seguimiento a los PQRS pendientes por dirección al comité Directivo"/>
    <s v="Doris Ercilia Rodriguez Perez"/>
    <d v="2016-09-30T00:00:00"/>
    <m/>
    <x v="1"/>
    <x v="1"/>
    <d v="2017-04-12T00:00:00"/>
    <m/>
  </r>
  <r>
    <n v="1394"/>
    <s v="Auditoría Integrada"/>
    <s v="Atención al Ciudadano"/>
    <x v="2"/>
    <x v="10"/>
    <d v="2016-06-29T00:00:00"/>
    <s v="En la Secretaria de educación y la Secretaria de Salud se evidencia PQRS, en estado pendiente y fuera de tiempo para dar respuesta las PQRS con radicados 2016140461 y 2016126183."/>
    <s v="Mario Daniel Barbosa Rodriguez"/>
    <m/>
    <s v="Generar reporte semanal de PQRS, indicando la Dependencia, Nombre del servidor público y número de PQRS vencidos y próximos a vencer en MERCURIO."/>
    <s v="Doris Ercilia Rodriguez Perez"/>
    <d v="2016-09-30T00:00:00"/>
    <m/>
    <x v="1"/>
    <x v="1"/>
    <d v="2017-04-12T00:00:00"/>
    <m/>
  </r>
  <r>
    <n v="1394"/>
    <s v="Auditoría Integrada"/>
    <s v="Atención al Ciudadano"/>
    <x v="2"/>
    <x v="10"/>
    <d v="2016-06-29T00:00:00"/>
    <s v="En la Secretaria de educación y la Secretaria de Salud se evidencia PQRS, en estado pendiente y fuera de tiempo para dar respuesta las PQRS con radicados 2016140461 y 2016126183."/>
    <s v="Mario Daniel Barbosa Rodriguez"/>
    <m/>
    <s v="Proponer mesa de trabajo para definir herramientas de evaluación a la adherencia del uso adecuado del SGD MERCURIO"/>
    <s v="Doris Ercilia Rodriguez Perez"/>
    <d v="2016-09-30T00:00:00"/>
    <m/>
    <x v="1"/>
    <x v="1"/>
    <d v="2017-04-12T00:00:00"/>
    <m/>
  </r>
  <r>
    <n v="1395"/>
    <s v="Auditoría Integrada"/>
    <s v="Atención al Ciudadano"/>
    <x v="2"/>
    <x v="10"/>
    <d v="2016-06-29T00:00:00"/>
    <s v="En la secretaria de Transporte y Movilidad ingreso PQRS el 25/02/2016, el funcionario recibe el documento firmado el 26/04/2016 y lo evacua hasta el 10/05/2016. incumpliendo el artículo 26 Ley 1712 de 2014, articulo 14 Ley 1755 de 2015. También se evidencia con la PQRS 2016129777 el 14/03/2016, se distribuye al funcionario el 29/03/2016 el cual proyecta respuesta hasta el 27/04/2016, el cual recibe firmado el 04/05/2016 y lo evacua el 10/05/2016 evidenciándose demoras en la proyección de la respuesta fuera de tiempo. En la secretaria de educación se evidencia el radicado PQRS, 2016129896 con fecha de ingreso 14/03/2016, en la distribución le llega a la funcionaria la cual proyecta respuesta fuera de tiempo el 11/05/2016, el director firma el 12/05/2016 y la funcionaria la evacua el 31/05/ 2016, lo cual genera incumplimiento en los términos de oportunidad.de igual manera en la misma secretaria el radicado 2016138153 que ingreso 05/04/2016, en la distribución le llega a la Funcionaria que contesta el 14/04/2016, proyecta la respuesta el 17/05/2016, el director firma ese mismo día y lo devuelve a la funcionaria para su envió el cual lo hace el 31/05/2016, se evidencia perdida de tiempos debido a reiterativas devoluciones entre funcionarios."/>
    <s v="Mario Daniel Barbosa Rodriguez"/>
    <n v="1"/>
    <s v="Capacitar a los Administradores de Atención al Ciudadano en las funciones de seguimiento que deben desempeñar al Interior de su Secretaría y/o Unidad Administrativa."/>
    <s v="Maria Cristina Rincon Roncancio"/>
    <d v="2016-08-30T00:00:00"/>
    <n v="3"/>
    <x v="1"/>
    <x v="1"/>
    <d v="2017-04-12T00:00:00"/>
    <m/>
  </r>
  <r>
    <n v="1395"/>
    <s v="Auditoría Integrada"/>
    <s v="Atención al Ciudadano"/>
    <x v="2"/>
    <x v="10"/>
    <d v="2016-06-29T00:00:00"/>
    <s v="En la secretaria de Transporte y Movilidad ingreso PQRS el 25/02/2016, el funcionario recibe el documento firmado el 26/04/2016 y lo evacua hasta el 10/05/2016. incumpliendo el artículo 26 Ley 1712 de 2014, articulo 14 Ley 1755 de 2015. También se evidencia con la PQRS 2016129777 el 14/03/2016, se distribuye al funcionario el 29/03/2016 el cual proyecta respuesta hasta el 27/04/2016, el cual recibe firmado el 04/05/2016 y lo evacua el 10/05/2016 evidenciándose demoras en la proyección de la respuesta fuera de tiempo. En la secretaria de educación se evidencia el radicado PQRS, 2016129896 con fecha de ingreso 14/03/2016, en la distribución le llega a la funcionaria la cual proyecta respuesta fuera de tiempo el 11/05/2016, el director firma el 12/05/2016 y la funcionaria la evacua el 31/05/ 2016, lo cual genera incumplimiento en los términos de oportunidad.de igual manera en la misma secretaria el radicado 2016138153 que ingreso 05/04/2016, en la distribución le llega a la Funcionaria que contesta el 14/04/2016, proyecta la respuesta el 17/05/2016, el director firma ese mismo día y lo devuelve a la funcionaria para su envió el cual lo hace el 31/05/2016, se evidencia perdida de tiempos debido a reiterativas devoluciones entre funcionarios."/>
    <s v="Mario Daniel Barbosa Rodriguez"/>
    <m/>
    <s v="Realizar retroalimentación a los funcionarios de cada una de las Secretarías en el uso adecuado del SGD MERCURIO"/>
    <s v="Doris Ercilia Rodriguez Perez"/>
    <d v="2016-09-30T00:00:00"/>
    <m/>
    <x v="1"/>
    <x v="1"/>
    <d v="2017-04-12T00:00:00"/>
    <m/>
  </r>
  <r>
    <n v="1395"/>
    <s v="Auditoría Integrada"/>
    <s v="Atención al Ciudadano"/>
    <x v="2"/>
    <x v="10"/>
    <d v="2016-06-29T00:00:00"/>
    <s v="En la secretaria de Transporte y Movilidad ingreso PQRS el 25/02/2016, el funcionario recibe el documento firmado el 26/04/2016 y lo evacua hasta el 10/05/2016. incumpliendo el artículo 26 Ley 1712 de 2014, articulo 14 Ley 1755 de 2015. También se evidencia con la PQRS 2016129777 el 14/03/2016, se distribuye al funcionario el 29/03/2016 el cual proyecta respuesta hasta el 27/04/2016, el cual recibe firmado el 04/05/2016 y lo evacua el 10/05/2016 evidenciándose demoras en la proyección de la respuesta fuera de tiempo. En la secretaria de educación se evidencia el radicado PQRS, 2016129896 con fecha de ingreso 14/03/2016, en la distribución le llega a la funcionaria la cual proyecta respuesta fuera de tiempo el 11/05/2016, el director firma el 12/05/2016 y la funcionaria la evacua el 31/05/ 2016, lo cual genera incumplimiento en los términos de oportunidad.de igual manera en la misma secretaria el radicado 2016138153 que ingreso 05/04/2016, en la distribución le llega a la Funcionaria que contesta el 14/04/2016, proyecta la respuesta el 17/05/2016, el director firma ese mismo día y lo devuelve a la funcionaria para su envió el cual lo hace el 31/05/2016, se evidencia perdida de tiempos debido a reiterativas devoluciones entre funcionarios."/>
    <s v="Mario Daniel Barbosa Rodriguez"/>
    <m/>
    <s v="Hacer acompañamiento trimestral a los Administradores de Atención al Ciudadano, en el seguimiento a la oportunidad de respuesta, elaboración de informes y planes de mejoramiento"/>
    <s v="Maria Cristina Rincon Roncancio"/>
    <d v="2016-10-21T00:00:00"/>
    <m/>
    <x v="1"/>
    <x v="1"/>
    <d v="2017-04-12T00:00:00"/>
    <m/>
  </r>
  <r>
    <n v="1396"/>
    <s v="Auditoría Integrada"/>
    <s v="Atención al Ciudadano"/>
    <x v="2"/>
    <x v="10"/>
    <d v="2016-06-29T00:00:00"/>
    <s v="En la secretaría de Transporte y Movilidad, se evidencia documentos clasificados como asuntos que no corresponden a PQRS, según la procedencia de los documentos a radicar y clasificar (incidentes de desacatos de tutelas), radicación ventanilla mercurio 2016129529 y 2016105512, y en el Sistema de Gestión Documental, se encuentran en estado pendiente por evacuar, cuando en realidad se les dio respuesta oportuna por ruta diferente. Igualmente en el radicado 2016105512, se observa que ingresa por ruta normal por el Despacho del Gobernador, y durante la distribución se genera una PQRS del mismo radicado lo cual evidencia ausencia de controles. En la Secretaria de Educación se evidencia el radicado 2016127052, clasificado como PQRS, por cuanto ingresa como derecho de petición pero en realidad es un recurso de reposición el cual tiene 60 días para ser atendido, la evacuación de la bandeja de entrada no es factible mediante la generación de carta toda vez que la respuesta que se genera es una resolución y surte un proceso de notificación en otra área de la secretaría y el sistema mercurio no da la opción de “siguiente paso” si no se ha generado una carta."/>
    <s v="Mario Daniel Barbosa Rodriguez"/>
    <n v="1"/>
    <s v="Capacitar al Grupo de Radicadores de Correspondencia, en la calsificación de los documentos en el SGD -MERCURIO"/>
    <s v="Maria Cristina Rincon Roncancio"/>
    <d v="2016-08-30T00:00:00"/>
    <n v="5"/>
    <x v="1"/>
    <x v="1"/>
    <d v="2018-03-06T00:00:00"/>
    <m/>
  </r>
  <r>
    <n v="1396"/>
    <s v="Auditoría Integrada"/>
    <s v="Atención al Ciudadano"/>
    <x v="2"/>
    <x v="10"/>
    <d v="2016-06-29T00:00:00"/>
    <s v="En la secretaría de Transporte y Movilidad, se evidencia documentos clasificados como asuntos que no corresponden a PQRS, según la procedencia de los documentos a radicar y clasificar (incidentes de desacatos de tutelas), radicación ventanilla mercurio 2016129529 y 2016105512, y en el Sistema de Gestión Documental, se encuentran en estado pendiente por evacuar, cuando en realidad se les dio respuesta oportuna por ruta diferente. Igualmente en el radicado 2016105512, se observa que ingresa por ruta normal por el Despacho del Gobernador, y durante la distribución se genera una PQRS del mismo radicado lo cual evidencia ausencia de controles. En la Secretaria de Educación se evidencia el radicado 2016127052, clasificado como PQRS, por cuanto ingresa como derecho de petición pero en realidad es un recurso de reposición el cual tiene 60 días para ser atendido, la evacuación de la bandeja de entrada no es factible mediante la generación de carta toda vez que la respuesta que se genera es una resolución y surte un proceso de notificación en otra área de la secretaría y el sistema mercurio no da la opción de “siguiente paso” si no se ha generado una carta."/>
    <s v="Mario Daniel Barbosa Rodriguez"/>
    <m/>
    <s v="Revisar las rutas del sistema de gestión documental SGD en las Secretarías de Movilidad y Educación."/>
    <s v="Doris Ercilia Rodriguez Perez"/>
    <d v="2016-09-30T00:00:00"/>
    <m/>
    <x v="1"/>
    <x v="2"/>
    <d v="2018-03-06T00:00:00"/>
    <m/>
  </r>
  <r>
    <n v="1396"/>
    <s v="Auditoría Integrada"/>
    <s v="Atención al Ciudadano"/>
    <x v="2"/>
    <x v="10"/>
    <d v="2016-06-29T00:00:00"/>
    <s v="En la secretaría de Transporte y Movilidad, se evidencia documentos clasificados como asuntos que no corresponden a PQRS, según la procedencia de los documentos a radicar y clasificar (incidentes de desacatos de tutelas), radicación ventanilla mercurio 2016129529 y 2016105512, y en el Sistema de Gestión Documental, se encuentran en estado pendiente por evacuar, cuando en realidad se les dio respuesta oportuna por ruta diferente. Igualmente en el radicado 2016105512, se observa que ingresa por ruta normal por el Despacho del Gobernador, y durante la distribución se genera una PQRS del mismo radicado lo cual evidencia ausencia de controles. En la Secretaria de Educación se evidencia el radicado 2016127052, clasificado como PQRS, por cuanto ingresa como derecho de petición pero en realidad es un recurso de reposición el cual tiene 60 días para ser atendido, la evacuación de la bandeja de entrada no es factible mediante la generación de carta toda vez que la respuesta que se genera es una resolución y surte un proceso de notificación en otra área de la secretaría y el sistema mercurio no da la opción de “siguiente paso” si no se ha generado una carta."/>
    <s v="Mario Daniel Barbosa Rodriguez"/>
    <m/>
    <s v="Realizar seguimiento a las actividades de capacitación de los radicadores y revisión de rutas en el sistema de las secretarías de Educación y Movilidad"/>
    <s v="Maria Cristina Rincon Roncancio"/>
    <d v="2016-10-21T00:00:00"/>
    <m/>
    <x v="1"/>
    <x v="2"/>
    <d v="2018-03-06T00:00:00"/>
    <m/>
  </r>
  <r>
    <n v="1396"/>
    <s v="Auditoría Integrada"/>
    <s v="Atención al Ciudadano"/>
    <x v="2"/>
    <x v="10"/>
    <d v="2016-06-29T00:00:00"/>
    <s v="En la secretaría de Transporte y Movilidad, se evidencia documentos clasificados como asuntos que no corresponden a PQRS, según la procedencia de los documentos a radicar y clasificar (incidentes de desacatos de tutelas), radicación ventanilla mercurio 2016129529 y 2016105512, y en el Sistema de Gestión Documental, se encuentran en estado pendiente por evacuar, cuando en realidad se les dio respuesta oportuna por ruta diferente. Igualmente en el radicado 2016105512, se observa que ingresa por ruta normal por el Despacho del Gobernador, y durante la distribución se genera una PQRS del mismo radicado lo cual evidencia ausencia de controles. En la Secretaria de Educación se evidencia el radicado 2016127052, clasificado como PQRS, por cuanto ingresa como derecho de petición pero en realidad es un recurso de reposición el cual tiene 60 días para ser atendido, la evacuación de la bandeja de entrada no es factible mediante la generación de carta toda vez que la respuesta que se genera es una resolución y surte un proceso de notificación en otra área de la secretaría y el sistema mercurio no da la opción de “siguiente paso” si no se ha generado una carta."/>
    <s v="Mario Daniel Barbosa Rodriguez"/>
    <m/>
    <s v="Realizar seguimiento a las actividades de capacitación de los servidores públicos que radican en el sistema de gestión documental Mercurio , para que la labor se realice en debida forma a las diferentes secretarias y áreas de la Gobernación de Cundinamarca."/>
    <s v="Maria Cristina Rincon Roncancio"/>
    <d v="2017-08-21T00:00:00"/>
    <m/>
    <x v="1"/>
    <x v="1"/>
    <d v="2018-03-06T00:00:00"/>
    <m/>
  </r>
  <r>
    <n v="1396"/>
    <s v="Auditoría Integrada"/>
    <s v="Atención al Ciudadano"/>
    <x v="2"/>
    <x v="10"/>
    <d v="2016-06-29T00:00:00"/>
    <s v="En la secretaría de Transporte y Movilidad, se evidencia documentos clasificados como asuntos que no corresponden a PQRS, según la procedencia de los documentos a radicar y clasificar (incidentes de desacatos de tutelas), radicación ventanilla mercurio 2016129529 y 2016105512, y en el Sistema de Gestión Documental, se encuentran en estado pendiente por evacuar, cuando en realidad se les dio respuesta oportuna por ruta diferente. Igualmente en el radicado 2016105512, se observa que ingresa por ruta normal por el Despacho del Gobernador, y durante la distribución se genera una PQRS del mismo radicado lo cual evidencia ausencia de controles. En la Secretaria de Educación se evidencia el radicado 2016127052, clasificado como PQRS, por cuanto ingresa como derecho de petición pero en realidad es un recurso de reposición el cual tiene 60 días para ser atendido, la evacuación de la bandeja de entrada no es factible mediante la generación de carta toda vez que la respuesta que se genera es una resolución y surte un proceso de notificación en otra área de la secretaría y el sistema mercurio no da la opción de “siguiente paso” si no se ha generado una carta."/>
    <s v="Mario Daniel Barbosa Rodriguez"/>
    <m/>
    <s v="Revisar las rutas del sistema de gestión documental SGD en las Secretarías de salud. como su debido enrutamiento"/>
    <s v="Doris Ercilia Rodriguez Perez"/>
    <d v="2017-08-21T00:00:00"/>
    <m/>
    <x v="1"/>
    <x v="2"/>
    <d v="2018-03-06T00:00:00"/>
    <m/>
  </r>
  <r>
    <n v="1397"/>
    <s v="Auditoría Integrada"/>
    <s v="Atención al Ciudadano"/>
    <x v="2"/>
    <x v="3"/>
    <d v="2016-06-29T00:00:00"/>
    <s v="En la secretaria de Educación se evidencia radicado PQRS 2016120444 del 23/02/2016, evacuado del sistema fuera de tiempo el 30/03/2016; se observa planilla de correo del 13/04/2016 con oficio de citación con radicado 2016520312; con radicado 2016516938 de fecha 04/05/2016 se requiere para notificación, para luego publicar aviso si es del caso. Al respecto el radicado inicial pierde el carácter de ruta PQRS, toda vez que surte un proceso de citación, notificación y publicación de aviso por cuanto el contenido de la respuesta dada al peticionario es objeto de interposición de recurso. A demás no es posible efectuar una efectiva trazabilidad por medio del módulo PQRS, respecto a la fecha en que efectivamente el peticionario obtuvo la respuesta. A demás, se observa revisiones manuales por fuera del sistema de Gestión Documental, por parte del director de Personal de Instituciones Educativas como del Jefe de la Oficina Asesora Jurídica, previa firma de la secretaria de educación lo que dificulta la trazabilidad en la oportunidad de la gestión del documento y el tiempo transcurrido luego de la fecha límite para dar respuesta es asumido por el funcionario a quien inicialmente le ingreso la PQRS"/>
    <s v="Mario Daniel Barbosa Rodriguez"/>
    <n v="1"/>
    <s v="Capacitación a operadores sobre ejes temáticos."/>
    <s v="Bladimir Arias Pineda"/>
    <d v="2016-09-30T00:00:00"/>
    <n v="5"/>
    <x v="1"/>
    <x v="2"/>
    <d v="2018-03-06T00:00:00"/>
    <m/>
  </r>
  <r>
    <n v="1397"/>
    <s v="Auditoría Integrada"/>
    <s v="Atención al Ciudadano"/>
    <x v="2"/>
    <x v="3"/>
    <d v="2016-06-29T00:00:00"/>
    <s v="En la secretaria de Educación se evidencia radicado PQRS 2016120444 del 23/02/2016, evacuado del sistema fuera de tiempo el 30/03/2016; se observa planilla de correo del 13/04/2016 con oficio de citación con radicado 2016520312; con radicado 2016516938 de fecha 04/05/2016 se requiere para notificación, para luego publicar aviso si es del caso. Al respecto el radicado inicial pierde el carácter de ruta PQRS, toda vez que surte un proceso de citación, notificación y publicación de aviso por cuanto el contenido de la respuesta dada al peticionario es objeto de interposición de recurso. A demás no es posible efectuar una efectiva trazabilidad por medio del módulo PQRS, respecto a la fecha en que efectivamente el peticionario obtuvo la respuesta. A demás, se observa revisiones manuales por fuera del sistema de Gestión Documental, por parte del director de Personal de Instituciones Educativas como del Jefe de la Oficina Asesora Jurídica, previa firma de la secretaria de educación lo que dificulta la trazabilidad en la oportunidad de la gestión del documento y el tiempo transcurrido luego de la fecha límite para dar respuesta es asumido por el funcionario a quien inicialmente le ingreso la PQRS"/>
    <s v="Mario Daniel Barbosa Rodriguez"/>
    <m/>
    <s v="Programación de capacitaciones sobre los sistemas de información a todos los funcionarios de la Secretaría de Educación. "/>
    <s v="Edgar Excelino Mayorga Espinosa"/>
    <d v="2016-08-30T00:00:00"/>
    <m/>
    <x v="1"/>
    <x v="1"/>
    <d v="2018-03-06T00:00:00"/>
    <m/>
  </r>
  <r>
    <n v="1397"/>
    <s v="Auditoría Integrada"/>
    <s v="Atención al Ciudadano"/>
    <x v="2"/>
    <x v="3"/>
    <d v="2016-06-29T00:00:00"/>
    <s v="En la secretaria de Educación se evidencia radicado PQRS 2016120444 del 23/02/2016, evacuado del sistema fuera de tiempo el 30/03/2016; se observa planilla de correo del 13/04/2016 con oficio de citación con radicado 2016520312; con radicado 2016516938 de fecha 04/05/2016 se requiere para notificación, para luego publicar aviso si es del caso. Al respecto el radicado inicial pierde el carácter de ruta PQRS, toda vez que surte un proceso de citación, notificación y publicación de aviso por cuanto el contenido de la respuesta dada al peticionario es objeto de interposición de recurso. A demás no es posible efectuar una efectiva trazabilidad por medio del módulo PQRS, respecto a la fecha en que efectivamente el peticionario obtuvo la respuesta. A demás, se observa revisiones manuales por fuera del sistema de Gestión Documental, por parte del director de Personal de Instituciones Educativas como del Jefe de la Oficina Asesora Jurídica, previa firma de la secretaria de educación lo que dificulta la trazabilidad en la oportunidad de la gestión del documento y el tiempo transcurrido luego de la fecha límite para dar respuesta es asumido por el funcionario a quien inicialmente le ingreso la PQRS"/>
    <s v="Mario Daniel Barbosa Rodriguez"/>
    <m/>
    <s v="Revisar las rutas del sistema en las Secretarías de Movilidad y Educación"/>
    <s v="Bladimir Arias Pineda"/>
    <d v="2016-09-30T00:00:00"/>
    <m/>
    <x v="1"/>
    <x v="2"/>
    <d v="2018-03-06T00:00:00"/>
    <m/>
  </r>
  <r>
    <n v="1397"/>
    <s v="Auditoría Integrada"/>
    <s v="Atención al Ciudadano"/>
    <x v="2"/>
    <x v="3"/>
    <d v="2016-06-29T00:00:00"/>
    <s v="En la secretaria de Educación se evidencia radicado PQRS 2016120444 del 23/02/2016, evacuado del sistema fuera de tiempo el 30/03/2016; se observa planilla de correo del 13/04/2016 con oficio de citación con radicado 2016520312; con radicado 2016516938 de fecha 04/05/2016 se requiere para notificación, para luego publicar aviso si es del caso. Al respecto el radicado inicial pierde el carácter de ruta PQRS, toda vez que surte un proceso de citación, notificación y publicación de aviso por cuanto el contenido de la respuesta dada al peticionario es objeto de interposición de recurso. A demás no es posible efectuar una efectiva trazabilidad por medio del módulo PQRS, respecto a la fecha en que efectivamente el peticionario obtuvo la respuesta. A demás, se observa revisiones manuales por fuera del sistema de Gestión Documental, por parte del director de Personal de Instituciones Educativas como del Jefe de la Oficina Asesora Jurídica, previa firma de la secretaria de educación lo que dificulta la trazabilidad en la oportunidad de la gestión del documento y el tiempo transcurrido luego de la fecha límite para dar respuesta es asumido por el funcionario a quien inicialmente le ingreso la PQRS"/>
    <s v="Mario Daniel Barbosa Rodriguez"/>
    <m/>
    <s v="Capacitación a operadores sobre ejes temáticos."/>
    <s v="Bladimir Arias Pineda"/>
    <d v="2017-08-21T00:00:00"/>
    <m/>
    <x v="1"/>
    <x v="2"/>
    <d v="2018-03-06T00:00:00"/>
    <m/>
  </r>
  <r>
    <n v="1397"/>
    <s v="Auditoría Integrada"/>
    <s v="Atención al Ciudadano"/>
    <x v="2"/>
    <x v="3"/>
    <d v="2016-06-29T00:00:00"/>
    <s v="En la secretaria de Educación se evidencia radicado PQRS 2016120444 del 23/02/2016, evacuado del sistema fuera de tiempo el 30/03/2016; se observa planilla de correo del 13/04/2016 con oficio de citación con radicado 2016520312; con radicado 2016516938 de fecha 04/05/2016 se requiere para notificación, para luego publicar aviso si es del caso. Al respecto el radicado inicial pierde el carácter de ruta PQRS, toda vez que surte un proceso de citación, notificación y publicación de aviso por cuanto el contenido de la respuesta dada al peticionario es objeto de interposición de recurso. A demás no es posible efectuar una efectiva trazabilidad por medio del módulo PQRS, respecto a la fecha en que efectivamente el peticionario obtuvo la respuesta. A demás, se observa revisiones manuales por fuera del sistema de Gestión Documental, por parte del director de Personal de Instituciones Educativas como del Jefe de la Oficina Asesora Jurídica, previa firma de la secretaria de educación lo que dificulta la trazabilidad en la oportunidad de la gestión del documento y el tiempo transcurrido luego de la fecha límite para dar respuesta es asumido por el funcionario a quien inicialmente le ingreso la PQRS"/>
    <s v="Mario Daniel Barbosa Rodriguez"/>
    <m/>
    <s v="Revisar las rutas del sistema en las Secretarías Educación gestionando capacitación en el manejo de mercurio en respuesta a tiempo de la petición"/>
    <s v="Bladimir Arias Pineda"/>
    <d v="2017-08-21T00:00:00"/>
    <m/>
    <x v="1"/>
    <x v="2"/>
    <d v="2018-03-06T00:00:00"/>
    <m/>
  </r>
  <r>
    <n v="1398"/>
    <s v="Auditoría Integrada"/>
    <s v="Atención al Ciudadano"/>
    <x v="2"/>
    <x v="10"/>
    <d v="2016-06-29T00:00:00"/>
    <s v="Se evidencia en la Secretaría de Educación ingreso el 08/03/2016 radicado PQRS 2016127052, que describe en el oficio remisorio “REFERENCIA: DERECHO DE PETICIÓN ARTICULO 23 DEL C.N”, cuando en realidad su contenido alude es a un recurso de reposición interpuesto ante la entidad y la respuesta generada para este caso es la Resolución 03346 del 01 de junio de 2016. De acuerdo a la anterior situación, no es viable generar una respuesta dentro de la fecha límite para la atención de PQRS, como tampoco generar una carta de respuesta que permita evacuar la “PQRS”, toda vez que el plazo para resolver esta clase de recursos es dos meses y para este caso la respuesta se surtió mediante la mencionada resolución con un proceso de notificación de responsabilidad de un área diferente de donde se emito la resolución."/>
    <s v="Mario Daniel Barbosa Rodriguez"/>
    <n v="1"/>
    <s v="Solicitar capacitación para el personal de radicación de ventanilla en la Secretaría General en cuanto a la Identificación de los radicados entrantes más allá del Asunto o Referencia."/>
    <s v="Luis Fernando Sierra Moya"/>
    <d v="2016-08-30T00:00:00"/>
    <n v="2"/>
    <x v="1"/>
    <x v="1"/>
    <d v="2016-12-02T00:00:00"/>
    <m/>
  </r>
  <r>
    <n v="1398"/>
    <s v="Auditoría Integrada"/>
    <s v="Atención al Ciudadano"/>
    <x v="2"/>
    <x v="10"/>
    <d v="2016-06-29T00:00:00"/>
    <s v="Se evidencia en la Secretaría de Educación ingreso el 08/03/2016 radicado PQRS 2016127052, que describe en el oficio remisorio “REFERENCIA: DERECHO DE PETICIÓN ARTICULO 23 DEL C.N”, cuando en realidad su contenido alude es a un recurso de reposición interpuesto ante la entidad y la respuesta generada para este caso es la Resolución 03346 del 01 de junio de 2016. De acuerdo a la anterior situación, no es viable generar una respuesta dentro de la fecha límite para la atención de PQRS, como tampoco generar una carta de respuesta que permita evacuar la “PQRS”, toda vez que el plazo para resolver esta clase de recursos es dos meses y para este caso la respuesta se surtió mediante la mencionada resolución con un proceso de notificación de responsabilidad de un área diferente de donde se emito la resolución."/>
    <s v="Mario Daniel Barbosa Rodriguez"/>
    <m/>
    <s v="Sencibilizar sobre el procedimiento &quot;Administración de PQRS&quot; para en el caso de devoluciones de correspondencia actuar según éste."/>
    <s v="Bladimir Arias Pineda"/>
    <d v="2016-09-30T00:00:00"/>
    <m/>
    <x v="1"/>
    <x v="1"/>
    <d v="2016-12-02T00:00:00"/>
    <m/>
  </r>
  <r>
    <n v="1399"/>
    <s v="Auditoría Integrada"/>
    <s v="Atención al Ciudadano"/>
    <x v="2"/>
    <x v="3"/>
    <d v="2016-06-29T00:00:00"/>
    <s v="Se observa en la Secretaría de Educación que para dar trámite a tiempos de servicio y asenso en el escalafón docente, se solicitan documentos que reposan en los archivos de la entidad como son la cédula de ciudadanía y resoluciones de asensos anteriores contrario a lo señalado en el artículo 9 del Decreto 019 de 2012."/>
    <s v="Mario Daniel Barbosa Rodriguez"/>
    <n v="1"/>
    <s v="Capacitar a todos los Funcionarios sobre la norma alusiva y racionalización de trámites"/>
    <s v="Bladimir Arias Pineda"/>
    <d v="2016-09-30T00:00:00"/>
    <n v="4"/>
    <x v="1"/>
    <x v="2"/>
    <d v="2017-05-30T00:00:00"/>
    <m/>
  </r>
  <r>
    <n v="1399"/>
    <s v="Auditoría Integrada"/>
    <s v="Atención al Ciudadano"/>
    <x v="2"/>
    <x v="3"/>
    <d v="2016-06-29T00:00:00"/>
    <s v="Se observa en la Secretaría de Educación que para dar trámite a tiempos de servicio y asenso en el escalafón docente, se solicitan documentos que reposan en los archivos de la entidad como son la cédula de ciudadanía y resoluciones de asensos anteriores contrario a lo señalado en el artículo 9 del Decreto 019 de 2012."/>
    <s v="Mario Daniel Barbosa Rodriguez"/>
    <m/>
    <s v="Organizar cronograma de reinducción para los Funcionarios de la Secretaría de Educación"/>
    <s v="Bladimir Arias Pineda"/>
    <d v="2016-09-30T00:00:00"/>
    <m/>
    <x v="1"/>
    <x v="2"/>
    <d v="2017-05-30T00:00:00"/>
    <m/>
  </r>
  <r>
    <n v="1399"/>
    <s v="Auditoría Integrada"/>
    <s v="Atención al Ciudadano"/>
    <x v="2"/>
    <x v="3"/>
    <d v="2016-06-29T00:00:00"/>
    <s v="Se observa en la Secretaría de Educación que para dar trámite a tiempos de servicio y asenso en el escalafón docente, se solicitan documentos que reposan en los archivos de la entidad como son la cédula de ciudadanía y resoluciones de asensos anteriores contrario a lo señalado en el artículo 9 del Decreto 019 de 2012."/>
    <s v="Mario Daniel Barbosa Rodriguez"/>
    <m/>
    <s v="Publicar el listado de documentos que los docentes deben presentar para ascender en el escalafon."/>
    <s v="Doris Judith Judith Saavedra"/>
    <d v="2017-05-31T00:00:00"/>
    <m/>
    <x v="1"/>
    <x v="1"/>
    <d v="2017-05-30T00:00:00"/>
    <m/>
  </r>
  <r>
    <n v="1399"/>
    <s v="Auditoría Integrada"/>
    <s v="Atención al Ciudadano"/>
    <x v="2"/>
    <x v="3"/>
    <d v="2016-06-29T00:00:00"/>
    <s v="Se observa en la Secretaría de Educación que para dar trámite a tiempos de servicio y asenso en el escalafón docente, se solicitan documentos que reposan en los archivos de la entidad como son la cédula de ciudadanía y resoluciones de asensos anteriores contrario a lo señalado en el artículo 9 del Decreto 019 de 2012."/>
    <s v="Mario Daniel Barbosa Rodriguez"/>
    <m/>
    <s v="Socializar al grupo de trabajo el listado de requisitos para ascender, y socializar que no se debe pedir documentos que ya reposan en los archivos de la entidad"/>
    <s v="Doris Judith Judith Saavedra"/>
    <d v="2017-05-31T00:00:00"/>
    <m/>
    <x v="1"/>
    <x v="1"/>
    <d v="2017-05-30T00:00:00"/>
    <m/>
  </r>
  <r>
    <n v="1400"/>
    <s v="Auditoría Integrada"/>
    <s v="Atención al Ciudadano"/>
    <x v="2"/>
    <x v="10"/>
    <d v="2016-06-29T00:00:00"/>
    <s v="A la fecha de la auditoria, en la Secretaría de Salud, se evidencia que el Sistema de Gestión Documental evacua documentos (carta de respuesta) sin firma, como es el caso de la PQRS con radicado 2016109443, pero continua en estado pendiente en los reportes generados por el administrador de PQRS de la secretaria y por tanto para emitir la respuesta debidamente firmada hubo que ser generada como documento por fuera de la ruta PQRS, 2016507816."/>
    <s v="Mario Daniel Barbosa Rodriguez"/>
    <n v="1"/>
    <s v="Solicitar a todos los servidores públicos de la Secretaría de Salud que responden PQRS, reporten las fallas presentadas en el uso del MERCURIO inmediatamente se presenten, a la Dirección de Desarrollo y a la secretaría de las TICS."/>
    <s v="Doris Ercilia Rodriguez Perez"/>
    <d v="2016-08-19T00:00:00"/>
    <n v="2"/>
    <x v="1"/>
    <x v="1"/>
    <d v="2016-12-02T00:00:00"/>
    <m/>
  </r>
  <r>
    <n v="1400"/>
    <s v="Auditoría Integrada"/>
    <s v="Atención al Ciudadano"/>
    <x v="2"/>
    <x v="10"/>
    <d v="2016-06-29T00:00:00"/>
    <s v="A la fecha de la auditoria, en la Secretaría de Salud, se evidencia que el Sistema de Gestión Documental evacua documentos (carta de respuesta) sin firma, como es el caso de la PQRS con radicado 2016109443, pero continua en estado pendiente en los reportes generados por el administrador de PQRS de la secretaria y por tanto para emitir la respuesta debidamente firmada hubo que ser generada como documento por fuera de la ruta PQRS, 2016507816."/>
    <s v="Mario Daniel Barbosa Rodriguez"/>
    <m/>
    <s v="Cuantificar la frecuencia de las fallas reportadas en el uso del SGD MERCURIO de manera mensual."/>
    <s v="Doris Ercilia Rodriguez Perez"/>
    <d v="2016-08-30T00:00:00"/>
    <m/>
    <x v="1"/>
    <x v="1"/>
    <d v="2016-12-02T00:00:00"/>
    <m/>
  </r>
  <r>
    <n v="1401"/>
    <s v="Auditoría Integrada"/>
    <s v="Atención al Ciudadano"/>
    <x v="2"/>
    <x v="10"/>
    <d v="2016-06-29T00:00:00"/>
    <s v="Se Evidencia en la Secretaria de Agricultura y desarrollo Rural PQRS con radicado 2016116822 y documento de respuesta 2016508747 de fecha 16/02/2016, pero el sistema de Gestión Documental se encontraba en estado pendiente a 30 de mayo de 2016. La anterior situación se presenta toda vez que el funcionario evacua del sistema la respuesta con posterioridad, y para este caso se finalizó o terminó el trámite en el sistema el 13/05/2016. En la secretaría de Transporte y Movilidad ingreso derecho de petición 2016100515 el 5/01/2016 se evidencia respuesta el 01/03/2016 pero continúan pendientes en el sistema toda vez que los funcionarios en cargados no dan finalizar trámite. Lo anterior genera saturación del sistema e información inexacta."/>
    <s v="Mario Daniel Barbosa Rodriguez"/>
    <n v="1"/>
    <s v="Realizar un instructivo práctico de bolsillo para el uso del SDG - MERCURIO."/>
    <s v="Nohora Isabel Velasquez Parrado"/>
    <d v="2016-09-16T00:00:00"/>
    <n v="3"/>
    <x v="1"/>
    <x v="1"/>
    <d v="2017-04-03T00:00:00"/>
    <m/>
  </r>
  <r>
    <n v="1401"/>
    <s v="Auditoría Integrada"/>
    <s v="Atención al Ciudadano"/>
    <x v="2"/>
    <x v="10"/>
    <d v="2016-06-29T00:00:00"/>
    <s v="Se Evidencia en la Secretaria de Agricultura y desarrollo Rural PQRS con radicado 2016116822 y documento de respuesta 2016508747 de fecha 16/02/2016, pero el sistema de Gestión Documental se encontraba en estado pendiente a 30 de mayo de 2016. La anterior situación se presenta toda vez que el funcionario evacua del sistema la respuesta con posterioridad, y para este caso se finalizó o terminó el trámite en el sistema el 13/05/2016. En la secretaría de Transporte y Movilidad ingreso derecho de petición 2016100515 el 5/01/2016 se evidencia respuesta el 01/03/2016 pero continúan pendientes en el sistema toda vez que los funcionarios en cargados no dan finalizar trámite. Lo anterior genera saturación del sistema e información inexacta."/>
    <s v="Mario Daniel Barbosa Rodriguez"/>
    <m/>
    <s v="Realizar prueba piloto en la Secretaria de Agricultura, capacitando a los funcionarios en el uso de este instructivo practico para el uso del SDG - MERCURIO."/>
    <s v="Edgar Gilberto Ordoñez Romero"/>
    <d v="2016-09-30T00:00:00"/>
    <m/>
    <x v="1"/>
    <x v="1"/>
    <d v="2017-04-03T00:00:00"/>
    <m/>
  </r>
  <r>
    <n v="1401"/>
    <s v="Auditoría Integrada"/>
    <s v="Atención al Ciudadano"/>
    <x v="2"/>
    <x v="10"/>
    <d v="2016-06-29T00:00:00"/>
    <s v="Se Evidencia en la Secretaria de Agricultura y desarrollo Rural PQRS con radicado 2016116822 y documento de respuesta 2016508747 de fecha 16/02/2016, pero el sistema de Gestión Documental se encontraba en estado pendiente a 30 de mayo de 2016. La anterior situación se presenta toda vez que el funcionario evacua del sistema la respuesta con posterioridad, y para este caso se finalizó o terminó el trámite en el sistema el 13/05/2016. En la secretaría de Transporte y Movilidad ingreso derecho de petición 2016100515 el 5/01/2016 se evidencia respuesta el 01/03/2016 pero continúan pendientes en el sistema toda vez que los funcionarios en cargados no dan finalizar trámite. Lo anterior genera saturación del sistema e información inexacta."/>
    <s v="Mario Daniel Barbosa Rodriguez"/>
    <m/>
    <s v="Capacitar a los Administradores de Atención al Ciudadano para que multipliquen la capacitación sobre el instructivo practico, al interior de cada una de sus Secretarías y/o Unidades Administrativas"/>
    <s v="Nohora Isabel Velasquez Parrado"/>
    <d v="2016-10-14T00:00:00"/>
    <m/>
    <x v="1"/>
    <x v="1"/>
    <d v="2017-04-03T00:00:00"/>
    <m/>
  </r>
  <r>
    <n v="1402"/>
    <s v="Auditoría Integrada"/>
    <s v="Atención al Ciudadano"/>
    <x v="2"/>
    <x v="10"/>
    <d v="2016-06-29T00:00:00"/>
    <s v="En la secretaria de salud se evidencia el radicado PQRS 2016158669 (ingresa como documento normal y se vuelve PQRS) que Ingreso el 19/05/2016 por el despacho del gobernador, el cual fue distribuido a secretaría de Salud para su trámite, pero el documento no era de competencia de la secretaría de salud, debido a que era una queja contra un gerente y tenía que ser trasladado a Oficina de Control Interno Disciplinario, por lo tanto en Salud le dieron devolución y el sistema no identifica usuario responsable; a demás se registra en el sistema cancelación de la PQRS en el primer antes del quinto paso, generando múltiples copias a los usuarios intervinientes en la ruta sin llegar a la Oficina de Control Interno Disciplinario dependencia competente para atender la PQRS y sin que se evidencie la respuesta al ciudadano."/>
    <s v="Mario Daniel Barbosa Rodriguez"/>
    <n v="1"/>
    <s v="Solicitar a todos los servidores públicos de la Secretaría de Salud, que responden PQRS, que reporten las fallas presentadas en el uso del MERCURIO inmediatamente se presenten, a la Secretaría de las TICS."/>
    <s v="Doris Ercilia Rodriguez Perez"/>
    <d v="2016-08-19T00:00:00"/>
    <n v="4"/>
    <x v="1"/>
    <x v="1"/>
    <d v="2018-03-06T00:00:00"/>
    <m/>
  </r>
  <r>
    <n v="1402"/>
    <s v="Auditoría Integrada"/>
    <s v="Atención al Ciudadano"/>
    <x v="2"/>
    <x v="10"/>
    <d v="2016-06-29T00:00:00"/>
    <s v="En la secretaria de salud se evidencia el radicado PQRS 2016158669 (ingresa como documento normal y se vuelve PQRS) que Ingreso el 19/05/2016 por el despacho del gobernador, el cual fue distribuido a secretaría de Salud para su trámite, pero el documento no era de competencia de la secretaría de salud, debido a que era una queja contra un gerente y tenía que ser trasladado a Oficina de Control Interno Disciplinario, por lo tanto en Salud le dieron devolución y el sistema no identifica usuario responsable; a demás se registra en el sistema cancelación de la PQRS en el primer antes del quinto paso, generando múltiples copias a los usuarios intervinientes en la ruta sin llegar a la Oficina de Control Interno Disciplinario dependencia competente para atender la PQRS y sin que se evidencie la respuesta al ciudadano."/>
    <s v="Mario Daniel Barbosa Rodriguez"/>
    <m/>
    <s v="Cuantificar la frecuencia de las fallas reportadas en el uso de MERCURIO y reportarla a TICS de manera mensual."/>
    <s v="Doris Ercilia Rodriguez Perez"/>
    <d v="2016-09-09T00:00:00"/>
    <m/>
    <x v="1"/>
    <x v="2"/>
    <d v="2018-03-06T00:00:00"/>
    <m/>
  </r>
  <r>
    <n v="1402"/>
    <s v="Auditoría Integrada"/>
    <s v="Atención al Ciudadano"/>
    <x v="2"/>
    <x v="10"/>
    <d v="2016-06-29T00:00:00"/>
    <s v="En la secretaria de salud se evidencia el radicado PQRS 2016158669 (ingresa como documento normal y se vuelve PQRS) que Ingreso el 19/05/2016 por el despacho del gobernador, el cual fue distribuido a secretaría de Salud para su trámite, pero el documento no era de competencia de la secretaría de salud, debido a que era una queja contra un gerente y tenía que ser trasladado a Oficina de Control Interno Disciplinario, por lo tanto en Salud le dieron devolución y el sistema no identifica usuario responsable; a demás se registra en el sistema cancelación de la PQRS en el primer antes del quinto paso, generando múltiples copias a los usuarios intervinientes en la ruta sin llegar a la Oficina de Control Interno Disciplinario dependencia competente para atender la PQRS y sin que se evidencie la respuesta al ciudadano."/>
    <s v="Mario Daniel Barbosa Rodriguez"/>
    <m/>
    <s v="Cuantificar la frecuencia de las fallas reportadas en el uso del sistema de Gestión documental MERCURIO y reportarla a TICS de manera mensual."/>
    <s v="Edison Huertas Bustos"/>
    <d v="2017-03-02T00:00:00"/>
    <m/>
    <x v="1"/>
    <x v="2"/>
    <d v="2018-03-06T00:00:00"/>
    <m/>
  </r>
  <r>
    <n v="1402"/>
    <s v="Auditoría Integrada"/>
    <s v="Atención al Ciudadano"/>
    <x v="2"/>
    <x v="10"/>
    <d v="2016-06-29T00:00:00"/>
    <s v="En la secretaria de salud se evidencia el radicado PQRS 2016158669 (ingresa como documento normal y se vuelve PQRS) que Ingreso el 19/05/2016 por el despacho del gobernador, el cual fue distribuido a secretaría de Salud para su trámite, pero el documento no era de competencia de la secretaría de salud, debido a que era una queja contra un gerente y tenía que ser trasladado a Oficina de Control Interno Disciplinario, por lo tanto en Salud le dieron devolución y el sistema no identifica usuario responsable; a demás se registra en el sistema cancelación de la PQRS en el primer antes del quinto paso, generando múltiples copias a los usuarios intervinientes en la ruta sin llegar a la Oficina de Control Interno Disciplinario dependencia competente para atender la PQRS y sin que se evidencie la respuesta al ciudadano."/>
    <s v="Mario Daniel Barbosa Rodriguez"/>
    <m/>
    <s v="Sencibilización a los servidores públicos que radican en el despacho del Sr. Gobernador, sobre la importancia del correcto direccionamiento de las comunicaciones."/>
    <s v="Luis Fernando Sierra Moya"/>
    <d v="2017-08-15T00:00:00"/>
    <m/>
    <x v="1"/>
    <x v="1"/>
    <d v="2018-03-06T00:00:00"/>
    <m/>
  </r>
  <r>
    <n v="1403"/>
    <s v="Auditoría Integrada"/>
    <s v="Atención al Ciudadano"/>
    <x v="2"/>
    <x v="2"/>
    <d v="2016-06-29T00:00:00"/>
    <s v="En la secretaria de salud ingresaron las PQRS 2016114052 y 2016117925 en las fechas 05/02/2016 y 25/02/216 respectivamente, se evidencia que la funcionaria realiza la carta de respuesta y toma la firma el día 22/02/2016 para la primera PQRS, sin utilizar el Sistema de Gestión Documental mercurio, y con posterioridad, genera la respuesta en el sistema de la primera PQRS el 12/05/2016 y para la segunda el 05/06/2016 y de acuerdo al sistema es devuelta por la directora para revisar la fecha de respuesta y actualmente está en el sistema en estado pendiente aunque la funcionaria manifiesta haberla generado fuera del sistema sin poner de presente el soporte al equipo auditor."/>
    <s v="Mario Daniel Barbosa Rodriguez"/>
    <n v="1"/>
    <s v="Sensibilizar a los servidores públicos de la secretaría de salud sobre la importancia de responder de manera oportuna y dentro de la herramienta MERCURIO las PQRS."/>
    <s v="Ana Lucia Restrepo Escobar"/>
    <d v="2016-09-30T00:00:00"/>
    <n v="5"/>
    <x v="1"/>
    <x v="1"/>
    <d v="2016-12-02T00:00:00"/>
    <m/>
  </r>
  <r>
    <n v="1403"/>
    <s v="Auditoría Integrada"/>
    <s v="Atención al Ciudadano"/>
    <x v="2"/>
    <x v="2"/>
    <d v="2016-06-29T00:00:00"/>
    <s v="En la secretaria de salud ingresaron las PQRS 2016114052 y 2016117925 en las fechas 05/02/2016 y 25/02/216 respectivamente, se evidencia que la funcionaria realiza la carta de respuesta y toma la firma el día 22/02/2016 para la primera PQRS, sin utilizar el Sistema de Gestión Documental mercurio, y con posterioridad, genera la respuesta en el sistema de la primera PQRS el 12/05/2016 y para la segunda el 05/06/2016 y de acuerdo al sistema es devuelta por la directora para revisar la fecha de respuesta y actualmente está en el sistema en estado pendiente aunque la funcionaria manifiesta haberla generado fuera del sistema sin poner de presente el soporte al equipo auditor."/>
    <s v="Mario Daniel Barbosa Rodriguez"/>
    <m/>
    <s v="Solicitar a todos los servidores públicos de la Secretaría de Salud, que responden PQRS, que reporten las fallas presentadas en el uso del MERCURIO inmediatamente se presenten, a la Secretaría de las TICS."/>
    <s v="Doris Ercilia Rodriguez Perez"/>
    <d v="2016-09-30T00:00:00"/>
    <m/>
    <x v="1"/>
    <x v="2"/>
    <d v="2016-12-02T00:00:00"/>
    <m/>
  </r>
  <r>
    <n v="1403"/>
    <s v="Auditoría Integrada"/>
    <s v="Atención al Ciudadano"/>
    <x v="2"/>
    <x v="2"/>
    <d v="2016-06-29T00:00:00"/>
    <s v="En la secretaria de salud ingresaron las PQRS 2016114052 y 2016117925 en las fechas 05/02/2016 y 25/02/216 respectivamente, se evidencia que la funcionaria realiza la carta de respuesta y toma la firma el día 22/02/2016 para la primera PQRS, sin utilizar el Sistema de Gestión Documental mercurio, y con posterioridad, genera la respuesta en el sistema de la primera PQRS el 12/05/2016 y para la segunda el 05/06/2016 y de acuerdo al sistema es devuelta por la directora para revisar la fecha de respuesta y actualmente está en el sistema en estado pendiente aunque la funcionaria manifiesta haberla generado fuera del sistema sin poner de presente el soporte al equipo auditor."/>
    <s v="Mario Daniel Barbosa Rodriguez"/>
    <m/>
    <s v="Cuantificar la frecuencia de las fallas reportadas en el uso de MERCURIO y reportarla a TICS de manera mensual."/>
    <s v="Doris Ercilia Rodriguez Perez"/>
    <d v="2016-09-30T00:00:00"/>
    <m/>
    <x v="1"/>
    <x v="1"/>
    <d v="2016-12-02T00:00:00"/>
    <m/>
  </r>
  <r>
    <n v="1403"/>
    <s v="Auditoría Integrada"/>
    <s v="Atención al Ciudadano"/>
    <x v="2"/>
    <x v="2"/>
    <d v="2016-06-29T00:00:00"/>
    <s v="En la secretaria de salud ingresaron las PQRS 2016114052 y 2016117925 en las fechas 05/02/2016 y 25/02/216 respectivamente, se evidencia que la funcionaria realiza la carta de respuesta y toma la firma el día 22/02/2016 para la primera PQRS, sin utilizar el Sistema de Gestión Documental mercurio, y con posterioridad, genera la respuesta en el sistema de la primera PQRS el 12/05/2016 y para la segunda el 05/06/2016 y de acuerdo al sistema es devuelta por la directora para revisar la fecha de respuesta y actualmente está en el sistema en estado pendiente aunque la funcionaria manifiesta haberla generado fuera del sistema sin poner de presente el soporte al equipo auditor."/>
    <s v="Mario Daniel Barbosa Rodriguez"/>
    <m/>
    <s v="Entregar consolidado mensual de los resultados del seguimiento a los PQRS pendientes por dirección para el comité Directivo."/>
    <s v="Doris Ercilia Rodriguez Perez"/>
    <d v="2016-09-30T00:00:00"/>
    <m/>
    <x v="1"/>
    <x v="1"/>
    <d v="2016-12-02T00:00:00"/>
    <m/>
  </r>
  <r>
    <n v="1403"/>
    <s v="Auditoría Integrada"/>
    <s v="Atención al Ciudadano"/>
    <x v="2"/>
    <x v="2"/>
    <d v="2016-06-29T00:00:00"/>
    <s v="En la secretaria de salud ingresaron las PQRS 2016114052 y 2016117925 en las fechas 05/02/2016 y 25/02/216 respectivamente, se evidencia que la funcionaria realiza la carta de respuesta y toma la firma el día 22/02/2016 para la primera PQRS, sin utilizar el Sistema de Gestión Documental mercurio, y con posterioridad, genera la respuesta en el sistema de la primera PQRS el 12/05/2016 y para la segunda el 05/06/2016 y de acuerdo al sistema es devuelta por la directora para revisar la fecha de respuesta y actualmente está en el sistema en estado pendiente aunque la funcionaria manifiesta haberla generado fuera del sistema sin poner de presente el soporte al equipo auditor."/>
    <s v="Mario Daniel Barbosa Rodriguez"/>
    <m/>
    <s v="Realizar seguimiento a los radicados de PQRS que se encuentren en estado PENDIENTE y requerir respuesta inmediata a los que se encuentran fuera de términos para la respuesta."/>
    <s v="Doris Ercilia Rodriguez Perez"/>
    <d v="2016-09-30T00:00:00"/>
    <m/>
    <x v="1"/>
    <x v="1"/>
    <d v="2016-12-02T00:00:00"/>
    <m/>
  </r>
  <r>
    <n v="1404"/>
    <s v="Auditoría Integrada"/>
    <s v="Atención al Ciudadano"/>
    <x v="2"/>
    <x v="10"/>
    <d v="2016-06-29T00:00:00"/>
    <s v="Se evidencia que el modulo de PQRS esta parametrizado con 15 días hábiles, como tiempo máximo para dar respuesta de forma oportuna, desconociendo los términos para resolver las distintas modalidades de peticiones señaladas en el artículo 14 de la Ley 1755 de 2015, “Por medio de la cual se regula el Derecho Fundamental de Petición y se sustituye un título del Código de Procedimiento Administrativo y de lo Contencioso Administrativo.” Y de más normas concordantes como también lo definido en las políticas de operación establecidas en el procedimiento M-AC-PR-001 versión 5 de fecha 10 de noviembre de 2015."/>
    <s v="Mario Daniel Barbosa Rodriguez"/>
    <n v="1"/>
    <s v="Solicitar a la Secretaría de las TIC'S, viabilizar la parametrización del SGD de acuerdo con las distintas modalidades de peticiones señaladas en la ley 1755 de 2015."/>
    <s v="Sandra Eliana Rodriguez Garcia"/>
    <d v="2016-09-09T00:00:00"/>
    <n v="3"/>
    <x v="1"/>
    <x v="2"/>
    <d v="2018-03-07T00:00:00"/>
    <m/>
  </r>
  <r>
    <n v="1404"/>
    <s v="Auditoría Integrada"/>
    <s v="Atención al Ciudadano"/>
    <x v="2"/>
    <x v="10"/>
    <d v="2016-06-29T00:00:00"/>
    <s v="Se evidencia que el modulo de PQRS esta parametrizado con 15 días hábiles, como tiempo máximo para dar respuesta de forma oportuna, desconociendo los términos para resolver las distintas modalidades de peticiones señaladas en el artículo 14 de la Ley 1755 de 2015, “Por medio de la cual se regula el Derecho Fundamental de Petición y se sustituye un título del Código de Procedimiento Administrativo y de lo Contencioso Administrativo.” Y de más normas concordantes como también lo definido en las políticas de operación establecidas en el procedimiento M-AC-PR-001 versión 5 de fecha 10 de noviembre de 2015."/>
    <s v="Mario Daniel Barbosa Rodriguez"/>
    <m/>
    <s v="Hacer seguimiento a la viabilidad para la parametrización y realizar la gestion que se derive del mismo en pro del cumplimiento de la norma."/>
    <s v="Luis Fernando Sierra Moya"/>
    <d v="2016-09-30T00:00:00"/>
    <m/>
    <x v="1"/>
    <x v="2"/>
    <d v="2018-03-07T00:00:00"/>
    <m/>
  </r>
  <r>
    <n v="1404"/>
    <s v="Auditoría Integrada"/>
    <s v="Atención al Ciudadano"/>
    <x v="2"/>
    <x v="10"/>
    <d v="2016-06-29T00:00:00"/>
    <s v="Se evidencia que el modulo de PQRS esta parametrizado con 15 días hábiles, como tiempo máximo para dar respuesta de forma oportuna, desconociendo los términos para resolver las distintas modalidades de peticiones señaladas en el artículo 14 de la Ley 1755 de 2015, “Por medio de la cual se regula el Derecho Fundamental de Petición y se sustituye un título del Código de Procedimiento Administrativo y de lo Contencioso Administrativo.” Y de más normas concordantes como también lo definido en las políticas de operación establecidas en el procedimiento M-AC-PR-001 versión 5 de fecha 10 de noviembre de 2015."/>
    <s v="Mario Daniel Barbosa Rodriguez"/>
    <m/>
    <s v="Hacer seguimiento a comunicado MERCURIO # 2016331156 de fecha 08-09-2016, por la viabilidad para la parametrización, y realizar la gestión que se derive del mismo, en pro del cumplimiento del Art. 14 de la Ley 1755 de 2015."/>
    <s v="Luis Fernando Sierra Moya"/>
    <d v="2017-09-22T00:00:00"/>
    <m/>
    <x v="1"/>
    <x v="2"/>
    <d v="2018-03-07T00:00:00"/>
    <m/>
  </r>
  <r>
    <n v="1405"/>
    <s v="Observación de Auditoría Integrada"/>
    <s v="Atención al Ciudadano"/>
    <x v="2"/>
    <x v="2"/>
    <d v="2016-06-29T00:00:00"/>
    <s v="En los reportes generados de PQRS, durante este año en la Secretaría de Salud, a través del Sistema de Gestión Documental no se observa que contengan justificación de las que se encuentran pendientes de respuesta y cuáles son los asuntos que presentan mayor impacto."/>
    <s v="Mario Daniel Barbosa Rodriguez"/>
    <n v="1"/>
    <s v="Entregar consolidado mensual de los resultados del seguimiento a los PQRS pendientes por dirección para el comité Directivo."/>
    <s v="Doris Ercilia Rodriguez Perez"/>
    <d v="2016-08-30T00:00:00"/>
    <n v="3"/>
    <x v="1"/>
    <x v="2"/>
    <d v="2018-03-06T00:00:00"/>
    <m/>
  </r>
  <r>
    <n v="1405"/>
    <s v="Observación de Auditoría Integrada"/>
    <s v="Atención al Ciudadano"/>
    <x v="2"/>
    <x v="2"/>
    <d v="2016-06-29T00:00:00"/>
    <s v="En los reportes generados de PQRS, durante este año en la Secretaría de Salud, a través del Sistema de Gestión Documental no se observa que contengan justificación de las que se encuentran pendientes de respuesta y cuáles son los asuntos que presentan mayor impacto."/>
    <s v="Mario Daniel Barbosa Rodriguez"/>
    <m/>
    <s v="Proponer mesa de trabajo para definir herramientas de evaluación a la adherencia del uso adecuado de MERCURIO."/>
    <s v="Doris Ercilia Rodriguez Perez"/>
    <d v="2016-08-30T00:00:00"/>
    <m/>
    <x v="1"/>
    <x v="1"/>
    <d v="2018-03-06T00:00:00"/>
    <m/>
  </r>
  <r>
    <n v="1405"/>
    <s v="Observación de Auditoría Integrada"/>
    <s v="Atención al Ciudadano"/>
    <x v="2"/>
    <x v="2"/>
    <d v="2016-06-29T00:00:00"/>
    <s v="En los reportes generados de PQRS, durante este año en la Secretaría de Salud, a través del Sistema de Gestión Documental no se observa que contengan justificación de las que se encuentran pendientes de respuesta y cuáles son los asuntos que presentan mayor impacto."/>
    <s v="Mario Daniel Barbosa Rodriguez"/>
    <m/>
    <s v="Presentar trimestralmente el informe de PQRS de la Secretaría de Salud al Comité Directivo."/>
    <s v="Edison Huertas Bustos"/>
    <d v="2017-07-31T00:00:00"/>
    <m/>
    <x v="1"/>
    <x v="2"/>
    <d v="2018-03-06T00:00:00"/>
    <m/>
  </r>
  <r>
    <n v="1406"/>
    <s v="Observación de Auditoría Integrada"/>
    <s v="Atención al Ciudadano"/>
    <x v="2"/>
    <x v="11"/>
    <d v="2016-06-29T00:00:00"/>
    <s v="Se observó en la Secretaría de Movilidad y Trasporte, que existen seis trámites sin inscribir en el SUIT, a pesar que el Ministerio de Trasporte y Movilidad envión 57 trámites para su estudio y vialidad por parte de la secretaría."/>
    <s v="Mario Daniel Barbosa Rodriguez"/>
    <n v="1"/>
    <s v="Realizar visitas a algunas sedes operativas de tránsito para estandarizar la inscripción de los trámites de la Secretaria de Transporte y Movilidad en SUIT; visitas con las que se está midiendo tiempos de respuesta a los mismos."/>
    <s v="Enid Ibañez Bonilla"/>
    <d v="2016-10-21T00:00:00"/>
    <n v="2"/>
    <x v="1"/>
    <x v="1"/>
    <d v="2018-03-07T00:00:00"/>
    <m/>
  </r>
  <r>
    <n v="1406"/>
    <s v="Observación de Auditoría Integrada"/>
    <s v="Atención al Ciudadano"/>
    <x v="2"/>
    <x v="11"/>
    <d v="2016-06-29T00:00:00"/>
    <s v="Se observó en la Secretaría de Movilidad y Trasporte, que existen seis trámites sin inscribir en el SUIT, a pesar que el Ministerio de Trasporte y Movilidad envión 57 trámites para su estudio y vialidad por parte de la secretaría."/>
    <s v="Mario Daniel Barbosa Rodriguez"/>
    <m/>
    <s v="Convocar a reunión con el DAFP, en busca de validar la posiblidad de realizar la inscripción de los trámites, sin el tiempo de respuesta, mientras dichos tiempos se definen, ya que es un requisito y campo obligatorio dentro del formulario de inscripción."/>
    <s v="Enid Ibañez Bonilla"/>
    <d v="2016-10-21T00:00:00"/>
    <m/>
    <x v="1"/>
    <x v="1"/>
    <d v="2018-03-07T00:00:00"/>
    <m/>
  </r>
  <r>
    <n v="1407"/>
    <s v="Observación de Auditoría Integrada"/>
    <s v="Atención al Ciudadano"/>
    <x v="2"/>
    <x v="10"/>
    <d v="2016-06-29T00:00:00"/>
    <s v="Se observa que el Comité de Atención al Ciudadano no se reunió durante el segundo semestre de 2015 de acuerdo a la periodicidad señalada en el artículo 6 de la Resolución No. 0636 del 20 de Septiembre de 2013 “Por la cual se crea y reglamenta el comité de Atención al ciudadano del Sector Central de la Gobernación de Cundinamarca”, es decir mensualmente."/>
    <s v="Mario Daniel Barbosa Rodriguez"/>
    <n v="1"/>
    <s v="Ralizar reuniones del Comité de acuerdo a la periodicidad establecida en Res. 960 de Nov de 2015."/>
    <s v="Enid Ibañez Bonilla"/>
    <d v="2016-09-30T00:00:00"/>
    <n v="1"/>
    <x v="1"/>
    <x v="1"/>
    <d v="2016-12-01T00:00:00"/>
    <m/>
  </r>
  <r>
    <n v="1408"/>
    <s v="Observación de Auditoría Integrada"/>
    <s v="Atención al Ciudadano"/>
    <x v="2"/>
    <x v="10"/>
    <d v="2016-06-29T00:00:00"/>
    <s v="Se evidenciaron actas de reuniones de comité con fechas y compromisos que no se cumplen (Acta 04 del 12 de agosto de 2015 con fechas de cumplimiento del 12 al 21 de agosto de 2015) estos compromisos se cumplieron hasta el 31 de mayo de 2016 según acta 01 de mayo de 2016."/>
    <s v="Mario Daniel Barbosa Rodriguez"/>
    <n v="1"/>
    <s v="Realizar seguimiento periódico a los compromisos que se establezcan en las actas de reunión del comité de Atención al Ciudadano."/>
    <s v="Enid Ibañez Bonilla"/>
    <d v="2016-09-30T00:00:00"/>
    <n v="1"/>
    <x v="1"/>
    <x v="1"/>
    <d v="2017-04-12T00:00:00"/>
    <m/>
  </r>
  <r>
    <n v="1409"/>
    <s v="Observación de Auditoría Integrada"/>
    <s v="Atención al Ciudadano"/>
    <x v="2"/>
    <x v="10"/>
    <d v="2016-06-29T00:00:00"/>
    <s v="Se realizó recorrido de revisión de los buzones por cada uno de los pisos de las diferentes torres del edificio Sede Administrativa de la gobernación, donde se evidencio el desuso y abandono en que se encuentran; observando que algunos están rotos los apoyos para el diligenciamiento del formato (Torre central segundo piso); no tienen esfero (piso sexto educación), contienen basura (piso cuarto educación), han sido quitados y puestos encima de los dispensadores de comestibles (piso quinto Educación) otros no existen o los quitaron( piso tres torre central), detrás de los dispensadores de comestibles (piso tres beneficencia) generalmente todos vacíos aunque se encuentran con llave."/>
    <s v="Mario Daniel Barbosa Rodriguez"/>
    <n v="1"/>
    <s v="Hacer un inventario del estado de los buzones de sugerencias y de acuerdo a ello solicitar a la Inmobiliaria el cambio de los buzones que se encuentran en mal estado."/>
    <s v="Maria Cristina Rincon Roncancio"/>
    <d v="2016-08-30T00:00:00"/>
    <n v="2"/>
    <x v="1"/>
    <x v="1"/>
    <d v="2017-04-12T00:00:00"/>
    <m/>
  </r>
  <r>
    <n v="1409"/>
    <s v="Observación de Auditoría Integrada"/>
    <s v="Atención al Ciudadano"/>
    <x v="2"/>
    <x v="10"/>
    <d v="2016-06-29T00:00:00"/>
    <s v="Se realizó recorrido de revisión de los buzones por cada uno de los pisos de las diferentes torres del edificio Sede Administrativa de la gobernación, donde se evidencio el desuso y abandono en que se encuentran; observando que algunos están rotos los apoyos para el diligenciamiento del formato (Torre central segundo piso); no tienen esfero (piso sexto educación), contienen basura (piso cuarto educación), han sido quitados y puestos encima de los dispensadores de comestibles (piso quinto Educación) otros no existen o los quitaron( piso tres torre central), detrás de los dispensadores de comestibles (piso tres beneficencia) generalmente todos vacíos aunque se encuentran con llave."/>
    <s v="Mario Daniel Barbosa Rodriguez"/>
    <m/>
    <s v="Entregar el manejo de los buzones a los Administradores de Atención al ciudadano en cada uno de los pisos, para su cuidado."/>
    <s v="Maria Cristina Rincon Roncancio"/>
    <d v="2016-10-28T00:00:00"/>
    <m/>
    <x v="1"/>
    <x v="1"/>
    <d v="2017-04-12T00:00:00"/>
    <m/>
  </r>
  <r>
    <n v="1410"/>
    <s v="Observación de Auditoría Integrada"/>
    <s v="Atención al Ciudadano"/>
    <x v="2"/>
    <x v="10"/>
    <d v="2016-06-29T00:00:00"/>
    <s v="En el canal dispuesto en la página web de la gobernación para los radicados virtuales de PQRS, (Servicio al Ciudadano – Quejas y Reclamos PQRS) no se evidencian controles que permitan optimizar el ingreso de documentos como es el caso en la secretaría de la función pública de hojas de vida o comunicaciones de carácter informativo, causando saturación del Sistema de Gestión Documental, como también dificultándose el tratamiento cuando se presentan estas situaciones."/>
    <s v="Mario Daniel Barbosa Rodriguez"/>
    <n v="1"/>
    <s v="Solicitar capacitación para el personal de radicación de ventanilla en la Sec Gral en la Identificación de los radicados entrantes más allá del Asunto o Referencia."/>
    <s v="Luis Fernando Sierra Moya"/>
    <d v="2016-08-30T00:00:00"/>
    <n v="2"/>
    <x v="1"/>
    <x v="1"/>
    <d v="2016-12-01T00:00:00"/>
    <m/>
  </r>
  <r>
    <n v="1410"/>
    <s v="Observación de Auditoría Integrada"/>
    <s v="Atención al Ciudadano"/>
    <x v="2"/>
    <x v="10"/>
    <d v="2016-06-29T00:00:00"/>
    <s v="En el canal dispuesto en la página web de la gobernación para los radicados virtuales de PQRS, (Servicio al Ciudadano – Quejas y Reclamos PQRS) no se evidencian controles que permitan optimizar el ingreso de documentos como es el caso en la secretaría de la función pública de hojas de vida o comunicaciones de carácter informativo, causando saturación del Sistema de Gestión Documental, como también dificultándose el tratamiento cuando se presentan estas situaciones."/>
    <s v="Mario Daniel Barbosa Rodriguez"/>
    <m/>
    <s v="Realizar seguimiento a las actividades de capacitación de los radicadores."/>
    <s v="Maria Cristina Rincon Roncancio"/>
    <d v="2016-09-30T00:00:00"/>
    <m/>
    <x v="1"/>
    <x v="1"/>
    <d v="2016-12-01T00:00:00"/>
    <m/>
  </r>
  <r>
    <n v="1411"/>
    <s v="Observación de Auditoría Integrada"/>
    <s v="Atención al Ciudadano"/>
    <x v="2"/>
    <x v="3"/>
    <d v="2016-06-29T00:00:00"/>
    <s v="Se observa en la secretaria de educación en el Sistema de Atención al Ciudadano SAC- en el link de consultas – trámites enlaces que no corresponden a trámites como por ejemplo: “Formato carta de aceptación nombramiento e inicio de labores entre otros, además que tienen logos e información desactualizados."/>
    <s v="Mario Daniel Barbosa Rodriguez"/>
    <n v="1"/>
    <s v="Realizar evaluación de los trámites y servicios con cada dependencia de la Secretaría de Educación; a fin de determinar la naturaleza de cada uno, así como su pertenencia a trámites, y que deban estar cargados en la plataforma."/>
    <s v="Bladimir Arias Pineda"/>
    <d v="2016-09-09T00:00:00"/>
    <n v="2"/>
    <x v="1"/>
    <x v="1"/>
    <d v="2017-04-12T00:00:00"/>
    <m/>
  </r>
  <r>
    <n v="1411"/>
    <s v="Observación de Auditoría Integrada"/>
    <s v="Atención al Ciudadano"/>
    <x v="2"/>
    <x v="3"/>
    <d v="2016-06-29T00:00:00"/>
    <s v="Se observa en la secretaria de educación en el Sistema de Atención al Ciudadano SAC- en el link de consultas – trámites enlaces que no corresponden a trámites como por ejemplo: “Formato carta de aceptación nombramiento e inicio de labores entre otros, además que tienen logos e información desactualizados."/>
    <s v="Mario Daniel Barbosa Rodriguez"/>
    <m/>
    <s v="En relación con logos desactualizados, se actualizará la plataforma SAC con el logo &quot;Cundinamarca Unidos podemos más&quot;"/>
    <s v="Bladimir Arias Pineda"/>
    <d v="2016-09-16T00:00:00"/>
    <m/>
    <x v="1"/>
    <x v="1"/>
    <d v="2017-04-12T00:00:00"/>
    <m/>
  </r>
  <r>
    <n v="1412"/>
    <s v="Observación de Auditoría Integrada"/>
    <s v="Atención al Ciudadano"/>
    <x v="2"/>
    <x v="10"/>
    <d v="2016-06-29T00:00:00"/>
    <s v="Se observa que la medición cargada correspondiente a la fórmula del indicador. (# de respuestas con cumplimiento en términos de Ley/# total de solicitudes radicadas en el período)*100; no está conforme a la fuente de la medición establecida en la ficha técnica del indicador: sistema de gestión documental MERCURIO, es decir que los demás canales no son válidos para la medición del indicador a reportar."/>
    <s v="Mario Daniel Barbosa Rodriguez"/>
    <n v="1"/>
    <s v="Modificar la fuente de medición del Indicador de respuesta oportuna a las PQRS para medir todos los canales."/>
    <s v="Maria Cristina Rincon Roncancio"/>
    <d v="2016-08-30T00:00:00"/>
    <n v="2"/>
    <x v="1"/>
    <x v="1"/>
    <d v="2016-12-01T00:00:00"/>
    <m/>
  </r>
  <r>
    <n v="1412"/>
    <s v="Observación de Auditoría Integrada"/>
    <s v="Atención al Ciudadano"/>
    <x v="2"/>
    <x v="10"/>
    <d v="2016-06-29T00:00:00"/>
    <s v="Se observa que la medición cargada correspondiente a la fórmula del indicador. (# de respuestas con cumplimiento en términos de Ley/# total de solicitudes radicadas en el período)*100; no está conforme a la fuente de la medición establecida en la ficha técnica del indicador: sistema de gestión documental MERCURIO, es decir que los demás canales no son válidos para la medición del indicador a reportar."/>
    <s v="Mario Daniel Barbosa Rodriguez"/>
    <m/>
    <s v="Realizar medición del Indicador teniendo en cuenta los cuatro canales de atención al ciudadano"/>
    <s v="Maria Cristina Rincon Roncancio"/>
    <d v="2016-10-14T00:00:00"/>
    <m/>
    <x v="1"/>
    <x v="1"/>
    <d v="2016-12-01T00:00:00"/>
    <m/>
  </r>
  <r>
    <n v="1413"/>
    <s v="Observación de Auditoría Integrada"/>
    <s v="Atención al Ciudadano"/>
    <x v="2"/>
    <x v="10"/>
    <d v="2016-06-29T00:00:00"/>
    <s v="Se observa en la caracterización del proceso que en “TRÁMITES Y SERVICIOS” tienen el link que enlaza a la página general del SUIT, pero en realidad en la caracterización no se direcciona directamente a los trámites de la gobernación de Cundinamarca, incumpliendo de esta manera con la LEY 1712 de 2014."/>
    <s v="Mario Daniel Barbosa Rodriguez"/>
    <n v="1"/>
    <s v="Capacitar a los administradores de trámites sobre el acceso y consulta de la página SUIT 3,0; sobre los trámites inscritos allí de la Gobernación."/>
    <s v="Enid Ibañez Bonilla"/>
    <d v="2016-10-21T00:00:00"/>
    <n v="1"/>
    <x v="1"/>
    <x v="1"/>
    <d v="2016-12-01T00:00:00"/>
    <m/>
  </r>
  <r>
    <n v="1415"/>
    <s v="Auditoría Integrada"/>
    <s v="Promoción del Desarrollo de Salud"/>
    <x v="2"/>
    <x v="2"/>
    <d v="2016-07-08T00:00:00"/>
    <s v="1. En la fase de planeación de la auditoria se evidencio en el sistema Isolucion que el porcentaje de cumplimiento del plan territorial de salud, no fue medido oportunamente, se debió realizar su medición trimestral o sea con corte a 30 de marzo de 2016 y no fue así. Contraviniendo lo dispuesto en la norma en cuanto, que la entidad debe aplicar los métodos apropiados para el seguimiento de los proceso del sistema de gestión de la calidad, y cuando sea posible, su medición. Estos métodos deben demostrar la capacidad de los procesos para alcanzar los resultados esperados (eficacia) así como el manejo de los recursos disponibles (eficiencia) Numeral 8.2.3.SEGUIMIENTO Y MEDICIÓN DE LOS PROCESOS."/>
    <s v="Maria Elena Zamudio Rodriguez"/>
    <n v="1"/>
    <s v="1. Ajustar la ficha técnica del indicador de % de cumplimiento del Plan Territorial de Salud, indicando la fecha del reporte."/>
    <s v="Dumar Albeiro David Bonilla"/>
    <d v="2016-08-31T00:00:00"/>
    <n v="2"/>
    <x v="1"/>
    <x v="1"/>
    <d v="2016-12-02T00:00:00"/>
    <m/>
  </r>
  <r>
    <n v="1415"/>
    <s v="Auditoría Integrada"/>
    <s v="Promoción del Desarrollo de Salud"/>
    <x v="2"/>
    <x v="2"/>
    <d v="2016-07-08T00:00:00"/>
    <s v="1. En la fase de planeación de la auditoria se evidencio en el sistema Isolucion que el porcentaje de cumplimiento del plan territorial de salud, no fue medido oportunamente, se debió realizar su medición trimestral o sea con corte a 30 de marzo de 2016 y no fue así. Contraviniendo lo dispuesto en la norma en cuanto, que la entidad debe aplicar los métodos apropiados para el seguimiento de los proceso del sistema de gestión de la calidad, y cuando sea posible, su medición. Estos métodos deben demostrar la capacidad de los procesos para alcanzar los resultados esperados (eficacia) así como el manejo de los recursos disponibles (eficiencia) Numeral 8.2.3.SEGUIMIENTO Y MEDICIÓN DE LOS PROCESOS."/>
    <s v="Maria Elena Zamudio Rodriguez"/>
    <m/>
    <s v="2. Dejar como evidencia del cargue oportuno en el aplicativo monitoreando de la Secretaría de Planeación los oficios de remisión."/>
    <s v="Dumar Albeiro David Bonilla"/>
    <d v="2016-08-25T00:00:00"/>
    <m/>
    <x v="1"/>
    <x v="1"/>
    <d v="2016-12-02T00:00:00"/>
    <m/>
  </r>
  <r>
    <n v="1416"/>
    <s v="Auditoría Integrada"/>
    <s v="Promoción del Desarrollo de Salud"/>
    <x v="2"/>
    <x v="2"/>
    <d v="2016-07-08T00:00:00"/>
    <s v="2. Los registros deben permanecer legibles, fácilmente identificables y recuperables. Para el avance del 5 de mayo de 2016, lo soportan con el plan de acción, y avance de las metas para el primer trimestre pero no dice de que año. Numeral 4.2.4 CONTROL DE REGISTROS."/>
    <s v="Maria Elena Zamudio Rodriguez"/>
    <n v="1"/>
    <s v="Se ajustó el formato de seguimiento al Plan Territorial de Salud, incluyendo encabezado que permita identificar el periodo en el cual se realiza el seguimiento."/>
    <s v="Dumar Albeiro David Bonilla"/>
    <d v="2016-08-05T00:00:00"/>
    <n v="2"/>
    <x v="1"/>
    <x v="1"/>
    <d v="2016-12-02T00:00:00"/>
    <m/>
  </r>
  <r>
    <n v="1416"/>
    <s v="Auditoría Integrada"/>
    <s v="Promoción del Desarrollo de Salud"/>
    <x v="2"/>
    <x v="2"/>
    <d v="2016-07-08T00:00:00"/>
    <s v="2. Los registros deben permanecer legibles, fácilmente identificables y recuperables. Para el avance del 5 de mayo de 2016, lo soportan con el plan de acción, y avance de las metas para el primer trimestre pero no dice de que año. Numeral 4.2.4 CONTROL DE REGISTROS."/>
    <s v="Maria Elena Zamudio Rodriguez"/>
    <m/>
    <s v="Ajustar el formato de Plan de Acción en Salud incluyendo las filas de identificación de la entidad territorial y el periodo a evaluar."/>
    <s v="Dumar Albeiro David Bonilla"/>
    <d v="2016-08-15T00:00:00"/>
    <m/>
    <x v="1"/>
    <x v="1"/>
    <d v="2016-12-02T00:00:00"/>
    <m/>
  </r>
  <r>
    <n v="1417"/>
    <s v="Auditoría Integrada"/>
    <s v="Promoción del Desarrollo de Salud"/>
    <x v="2"/>
    <x v="2"/>
    <d v="2016-07-08T00:00:00"/>
    <s v="4. Para la medición del 20 de enero del 2016, el indicador CUMPLIMIENTO DE PLAN DEPARTAMENTAL DE CALIDAD Y REDES, pese a que presenta la medición, no tiene un registro que evidencie el seguimiento al proceso. Numeral 8.2.3.SEGUIMIENTO Y MEDICIÓN DE LOS PROCESOS."/>
    <s v="Maria Elena Zamudio Rodriguez"/>
    <n v="1"/>
    <s v="Realizar el cargue del soporte de la medición del indicador"/>
    <s v="Luz Myriam Lozada Giraldo"/>
    <d v="2016-08-31T00:00:00"/>
    <n v="2"/>
    <x v="1"/>
    <x v="1"/>
    <d v="2016-12-02T00:00:00"/>
    <m/>
  </r>
  <r>
    <n v="1417"/>
    <s v="Auditoría Integrada"/>
    <s v="Promoción del Desarrollo de Salud"/>
    <x v="2"/>
    <x v="2"/>
    <d v="2016-07-08T00:00:00"/>
    <s v="4. Para la medición del 20 de enero del 2016, el indicador CUMPLIMIENTO DE PLAN DEPARTAMENTAL DE CALIDAD Y REDES, pese a que presenta la medición, no tiene un registro que evidencie el seguimiento al proceso. Numeral 8.2.3.SEGUIMIENTO Y MEDICIÓN DE LOS PROCESOS."/>
    <s v="Maria Elena Zamudio Rodriguez"/>
    <m/>
    <s v="Realizar el entrenamiento del manejo de la herramienta de acuerdo al rol que desempeña en el SIGC."/>
    <s v="Luz Myriam Lozada Giraldo"/>
    <d v="2016-10-31T00:00:00"/>
    <m/>
    <x v="1"/>
    <x v="1"/>
    <d v="2016-12-02T00:00:00"/>
    <m/>
  </r>
  <r>
    <n v="1418"/>
    <s v="Auditoría Integrada"/>
    <s v="Promoción del Desarrollo de Salud"/>
    <x v="2"/>
    <x v="2"/>
    <d v="2016-07-08T00:00:00"/>
    <s v="5. En el momento de la auditoria se evidencio en el sistema Isolucion que en el indicador CAPACIDAD DE RESPUESTA DEL LABORATORIO DE SALUD PÚBLICA, no fue medido oportunamente, la última medición se realizó el 9 de julio de 2015, se debió realizar su medición trimestral o sea con corte a 30 septiembre, 31 de diciembre y 31 de marzo de 2016 y no fue así. Contraviniendo lo dispuesto en la norma en cuanto, que la entidad debe aplicar los métodos apropiados para el seguimiento de los proceso del sistema de gestión de la calidad, y cuando sea posible, su medición. Estos métodos deben demostrar la capacidad de los procesos para alcanzar los resultados esperados (eficacia) así como el manejo de los recursos disponibles (eficiencia). Numeral 8.2.3.SEGUIMIENTO Y MEDICIÓN DE LOS PROCESOS."/>
    <s v="Maria Elena Zamudio Rodriguez"/>
    <n v="1"/>
    <s v="Analizar el comportamiento y pertinencia del indicador &quot;capacidad de Respuesta&quot; , frente a resultados de años anteriores y definir conducta a seguir."/>
    <s v="Amparo Leonor Gnecco Rodriguez"/>
    <d v="2018-09-14T00:00:00"/>
    <n v="1"/>
    <x v="1"/>
    <x v="1"/>
    <d v="2018-09-05T00:00:00"/>
    <m/>
  </r>
  <r>
    <n v="1419"/>
    <s v="Auditoría Integrada"/>
    <s v="Promoción del Desarrollo de Salud"/>
    <x v="2"/>
    <x v="2"/>
    <d v="2016-07-08T00:00:00"/>
    <s v="9. El proceso para inicio de la vigencia 2016 (febrero-marzo), no aseguro la disponibilidad el recurso humano para el laboratorio de Salud Pública, el cual debe prestar el servicio de manera continua sin depender de procesos contractuales, teniendo en cuenta que son procesos técnicos los que se realizan y más aún cuando la adquisición de reactivos va de la mano con el personal que debe procesar, de lo contrario no se cumplen los objetivos institucionales. Cuando una entidad establezca y revise sus objetivos de calidad, debe considerar el marco legal que lo circunscribe y los recursos financieros, humanos y operacionales con los que cuenta. El Laboratorio por su parte técnica y condiciones especiales debe ser tratado como tal, y requiere condiciones especiales para no interrumpir el proceso. Numeral 6.1. PROVISIÓN DE RECURSOS."/>
    <s v="Maria Elena Zamudio Rodriguez"/>
    <n v="1"/>
    <s v="Solicitar que la contratación del recurso humano que interviene en las actividades de críticas del laboratorio, puedan contar con algún mecanismo que garantice la anualidad o continuidad de la contratación una vez terminada la vigencia como es el caso de vigencias futuras o reserva presupuestal."/>
    <s v="Mauricio Molina Achury"/>
    <d v="2016-10-31T00:00:00"/>
    <n v="4"/>
    <x v="1"/>
    <x v="1"/>
    <d v="2017-04-10T00:00:00"/>
    <m/>
  </r>
  <r>
    <n v="1419"/>
    <s v="Auditoría Integrada"/>
    <s v="Promoción del Desarrollo de Salud"/>
    <x v="2"/>
    <x v="2"/>
    <d v="2016-07-08T00:00:00"/>
    <s v="9. El proceso para inicio de la vigencia 2016 (febrero-marzo), no aseguro la disponibilidad el recurso humano para el laboratorio de Salud Pública, el cual debe prestar el servicio de manera continua sin depender de procesos contractuales, teniendo en cuenta que son procesos técnicos los que se realizan y más aún cuando la adquisición de reactivos va de la mano con el personal que debe procesar, de lo contrario no se cumplen los objetivos institucionales. Cuando una entidad establezca y revise sus objetivos de calidad, debe considerar el marco legal que lo circunscribe y los recursos financieros, humanos y operacionales con los que cuenta. El Laboratorio por su parte técnica y condiciones especiales debe ser tratado como tal, y requiere condiciones especiales para no interrumpir el proceso. Numeral 6.1. PROVISIÓN DE RECURSOS."/>
    <s v="Maria Elena Zamudio Rodriguez"/>
    <m/>
    <s v="Priorizar la asignación de recursos al LSP para asegurar la ejecución de las actividades críticas."/>
    <s v="Mauricio Molina Achury"/>
    <d v="2016-11-03T00:00:00"/>
    <m/>
    <x v="1"/>
    <x v="1"/>
    <d v="2017-04-10T00:00:00"/>
    <m/>
  </r>
  <r>
    <n v="1419"/>
    <s v="Auditoría Integrada"/>
    <s v="Promoción del Desarrollo de Salud"/>
    <x v="2"/>
    <x v="2"/>
    <d v="2016-07-08T00:00:00"/>
    <s v="9. El proceso para inicio de la vigencia 2016 (febrero-marzo), no aseguro la disponibilidad el recurso humano para el laboratorio de Salud Pública, el cual debe prestar el servicio de manera continua sin depender de procesos contractuales, teniendo en cuenta que son procesos técnicos los que se realizan y más aún cuando la adquisición de reactivos va de la mano con el personal que debe procesar, de lo contrario no se cumplen los objetivos institucionales. Cuando una entidad establezca y revise sus objetivos de calidad, debe considerar el marco legal que lo circunscribe y los recursos financieros, humanos y operacionales con los que cuenta. El Laboratorio por su parte técnica y condiciones especiales debe ser tratado como tal, y requiere condiciones especiales para no interrumpir el proceso. Numeral 6.1. PROVISIÓN DE RECURSOS."/>
    <s v="Maria Elena Zamudio Rodriguez"/>
    <m/>
    <s v="25. Realizar la Socialización de la circular N. 006 de 15 de julio de 2016 a las direcciones y oficinas asesoras de la SSC"/>
    <s v="Fernando de Jesús Tovar Porras"/>
    <d v="2016-09-30T00:00:00"/>
    <m/>
    <x v="1"/>
    <x v="1"/>
    <d v="2017-04-10T00:00:00"/>
    <m/>
  </r>
  <r>
    <n v="1419"/>
    <s v="Auditoría Integrada"/>
    <s v="Promoción del Desarrollo de Salud"/>
    <x v="2"/>
    <x v="2"/>
    <d v="2016-07-08T00:00:00"/>
    <s v="9. El proceso para inicio de la vigencia 2016 (febrero-marzo), no aseguro la disponibilidad el recurso humano para el laboratorio de Salud Pública, el cual debe prestar el servicio de manera continua sin depender de procesos contractuales, teniendo en cuenta que son procesos técnicos los que se realizan y más aún cuando la adquisición de reactivos va de la mano con el personal que debe procesar, de lo contrario no se cumplen los objetivos institucionales. Cuando una entidad establezca y revise sus objetivos de calidad, debe considerar el marco legal que lo circunscribe y los recursos financieros, humanos y operacionales con los que cuenta. El Laboratorio por su parte técnica y condiciones especiales debe ser tratado como tal, y requiere condiciones especiales para no interrumpir el proceso. Numeral 6.1. PROVISIÓN DE RECURSOS."/>
    <s v="Maria Elena Zamudio Rodriguez"/>
    <m/>
    <s v="26. Realizar seguimiento a los procesos precontractuales de para el recurso humano LSP de acuerdo a los términos establecidos en la circular N. 006 de 15 de junio de 2016 por la DAF de la SSC."/>
    <s v="Amparo Leonor Gnecco Rodriguez"/>
    <d v="2016-11-03T00:00:00"/>
    <m/>
    <x v="1"/>
    <x v="1"/>
    <d v="2017-04-10T00:00:00"/>
    <m/>
  </r>
  <r>
    <n v="1420"/>
    <s v="Auditoría Integrada"/>
    <s v="Promoción del Desarrollo de Salud"/>
    <x v="2"/>
    <x v="2"/>
    <d v="2016-07-08T00:00:00"/>
    <s v="10. Se planean reuniones y se establecen cronogramas que no se cumplen. En el cronograma de referencia y contrarreferencia de la vigencia 2015, estaban programadas cinco reuniones, de las cuales solo se realizaron dos la del día 17 de marzo y 9 de abril de 2015, si no se cumple, se debe justificar y reprogramar si es necesario. La alta dirección debe asegurarse de que las responsabilidades y autoridades están definidas y están comunicadas dentro de la entidad. Numeral 5.5.1. RESPONSABILIDAD Y AUTORIDAD- Riesgo N. 1. Asistencias técnicas que no sean pertinentes, oportunas y/o eficaces."/>
    <s v="Maria Elena Zamudio Rodriguez"/>
    <n v="1"/>
    <s v="Establecer el cronograma de comités de referencia y contrarreferencia en articulación con la Dirección de desarrollo de servicios"/>
    <s v="Claudia Paulina Arevalo Lara"/>
    <d v="2016-08-31T00:00:00"/>
    <n v="3"/>
    <x v="1"/>
    <x v="1"/>
    <d v="2016-12-02T00:00:00"/>
    <m/>
  </r>
  <r>
    <n v="1420"/>
    <s v="Auditoría Integrada"/>
    <s v="Promoción del Desarrollo de Salud"/>
    <x v="2"/>
    <x v="2"/>
    <d v="2016-07-08T00:00:00"/>
    <s v="10. Se planean reuniones y se establecen cronogramas que no se cumplen. En el cronograma de referencia y contrarreferencia de la vigencia 2015, estaban programadas cinco reuniones, de las cuales solo se realizaron dos la del día 17 de marzo y 9 de abril de 2015, si no se cumple, se debe justificar y reprogramar si es necesario. La alta dirección debe asegurarse de que las responsabilidades y autoridades están definidas y están comunicadas dentro de la entidad. Numeral 5.5.1. RESPONSABILIDAD Y AUTORIDAD- Riesgo N. 1. Asistencias técnicas que no sean pertinentes, oportunas y/o eficaces."/>
    <s v="Maria Elena Zamudio Rodriguez"/>
    <m/>
    <s v="Realizar la logística necesaria para llevar a cabo la reunión en la subred seleccionada"/>
    <s v="Claudia Paulina Arevalo Lara"/>
    <d v="2016-08-31T00:00:00"/>
    <m/>
    <x v="1"/>
    <x v="1"/>
    <d v="2016-12-02T00:00:00"/>
    <m/>
  </r>
  <r>
    <n v="1420"/>
    <s v="Auditoría Integrada"/>
    <s v="Promoción del Desarrollo de Salud"/>
    <x v="2"/>
    <x v="2"/>
    <d v="2016-07-08T00:00:00"/>
    <s v="10. Se planean reuniones y se establecen cronogramas que no se cumplen. En el cronograma de referencia y contrarreferencia de la vigencia 2015, estaban programadas cinco reuniones, de las cuales solo se realizaron dos la del día 17 de marzo y 9 de abril de 2015, si no se cumple, se debe justificar y reprogramar si es necesario. La alta dirección debe asegurarse de que las responsabilidades y autoridades están definidas y están comunicadas dentro de la entidad. Numeral 5.5.1. RESPONSABILIDAD Y AUTORIDAD- Riesgo N. 1. Asistencias técnicas que no sean pertinentes, oportunas y/o eficaces."/>
    <s v="Maria Elena Zamudio Rodriguez"/>
    <m/>
    <s v="Desarrollar los comités programados"/>
    <s v="Claudia Paulina Arevalo Lara"/>
    <d v="2016-09-15T00:00:00"/>
    <m/>
    <x v="1"/>
    <x v="1"/>
    <d v="2016-12-02T00:00:00"/>
    <m/>
  </r>
  <r>
    <n v="1421"/>
    <s v="Auditoría Integrada"/>
    <s v="Promoción del Desarrollo de Salud"/>
    <x v="2"/>
    <x v="2"/>
    <d v="2016-07-08T00:00:00"/>
    <s v="11. Los registros son un tipo especial de documento y se establecen para proporcionar evidencia de la conformidad con los requisitos así como de la operación eficaz, eficiente y efectiva del sistema de Gestión de calidad deben controlarse. Se observa que en el acta de reunión del día 17 de marzo de 2015, no se establecen las fechas de los compromisos adquiridos en el trascurso de la reunión, ni se evidencia las firmas de los participantes. Esta acta esta soportada con una fotocopia de otra acta realizada a mano. Manifiestan que ellos transcribieron el acta. No obstante lo anterior, ninguna de las dos tiene la validez como evidencia documental, una no tiene firmas y la otra es fotocopia. Numeral 4.2.4. CONTROL DE REGISTROS."/>
    <s v="Maria Elena Zamudio Rodriguez"/>
    <n v="1"/>
    <s v="Diligenciar los formatos de acta de reunión y listados de asistencia de los comités de referencia y contrrareferencia que se lleven a cabo."/>
    <s v="Claudia Paulina Arevalo Lara"/>
    <d v="2016-08-31T00:00:00"/>
    <n v="1"/>
    <x v="1"/>
    <x v="1"/>
    <d v="2016-12-02T00:00:00"/>
    <m/>
  </r>
  <r>
    <n v="1422"/>
    <s v="Auditoría Integrada"/>
    <s v="Promoción del Desarrollo de Salud"/>
    <x v="2"/>
    <x v="2"/>
    <d v="2016-07-08T00:00:00"/>
    <s v="12. Teniendo en cuenta que no hay contrato de mantenimiento, ni calibración hay equipos de acuerdo al Cronograma de Intervenciones Metrológicas pendientes de mantenimiento y calificación y mantenimiento y calibración. Como se muestra en la siguiente imagen, Así mismo la frecuencia de calibración de todos los equipos oscila entre uno y tres años, a excepción de una Autoclave de marca Tuttnaver con código EM - AP - 005 que tiene que ser calibrada de acuerdo a la frecuencia cada 6 meses. Numeral 7.6. CONTROL DE LOS EQUIPOS SEGUIMIENTO Y MEDICION"/>
    <s v="Maria Elena Zamudio Rodriguez"/>
    <n v="1"/>
    <s v="Priorizar la realización de intervenciones metrológicas a los equipos de acuerdo a su criticidad en la realización de ensayos del laboratorio."/>
    <s v="Amparo Leonor Gnecco Rodriguez"/>
    <d v="2016-09-30T00:00:00"/>
    <n v="5"/>
    <x v="1"/>
    <x v="1"/>
    <d v="2017-04-10T00:00:00"/>
    <m/>
  </r>
  <r>
    <n v="1422"/>
    <s v="Auditoría Integrada"/>
    <s v="Promoción del Desarrollo de Salud"/>
    <x v="2"/>
    <x v="2"/>
    <d v="2016-07-08T00:00:00"/>
    <s v="12. Teniendo en cuenta que no hay contrato de mantenimiento, ni calibración hay equipos de acuerdo al Cronograma de Intervenciones Metrológicas pendientes de mantenimiento y calificación y mantenimiento y calibración. Como se muestra en la siguiente imagen, Así mismo la frecuencia de calibración de todos los equipos oscila entre uno y tres años, a excepción de una Autoclave de marca Tuttnaver con código EM - AP - 005 que tiene que ser calibrada de acuerdo a la frecuencia cada 6 meses. Numeral 7.6. CONTROL DE LOS EQUIPOS SEGUIMIENTO Y MEDICION"/>
    <s v="Maria Elena Zamudio Rodriguez"/>
    <m/>
    <s v="19. Priorizar la asignación de recursos al LSP para asegurar la ejecución de las actividades críticas."/>
    <s v="Mauricio Molina Achury"/>
    <d v="2016-11-03T00:00:00"/>
    <m/>
    <x v="1"/>
    <x v="1"/>
    <d v="2017-04-10T00:00:00"/>
    <m/>
  </r>
  <r>
    <n v="1422"/>
    <s v="Auditoría Integrada"/>
    <s v="Promoción del Desarrollo de Salud"/>
    <x v="2"/>
    <x v="2"/>
    <d v="2016-07-08T00:00:00"/>
    <s v="12. Teniendo en cuenta que no hay contrato de mantenimiento, ni calibración hay equipos de acuerdo al Cronograma de Intervenciones Metrológicas pendientes de mantenimiento y calificación y mantenimiento y calibración. Como se muestra en la siguiente imagen, Así mismo la frecuencia de calibración de todos los equipos oscila entre uno y tres años, a excepción de una Autoclave de marca Tuttnaver con código EM - AP - 005 que tiene que ser calibrada de acuerdo a la frecuencia cada 6 meses. Numeral 7.6. CONTROL DE LOS EQUIPOS SEGUIMIENTO Y MEDICION"/>
    <s v="Maria Elena Zamudio Rodriguez"/>
    <m/>
    <s v="Realizar la Socialización de la circular N. 006 de 15 de julio de 2016 a las direcciones y oficinas asesoras de la SSC"/>
    <s v="Fernando de Jesús Tovar Porras"/>
    <d v="2016-09-30T00:00:00"/>
    <m/>
    <x v="1"/>
    <x v="2"/>
    <d v="2017-04-10T00:00:00"/>
    <m/>
  </r>
  <r>
    <n v="1422"/>
    <s v="Auditoría Integrada"/>
    <s v="Promoción del Desarrollo de Salud"/>
    <x v="2"/>
    <x v="2"/>
    <d v="2016-07-08T00:00:00"/>
    <s v="12. Teniendo en cuenta que no hay contrato de mantenimiento, ni calibración hay equipos de acuerdo al Cronograma de Intervenciones Metrológicas pendientes de mantenimiento y calificación y mantenimiento y calibración. Como se muestra en la siguiente imagen, Así mismo la frecuencia de calibración de todos los equipos oscila entre uno y tres años, a excepción de una Autoclave de marca Tuttnaver con código EM - AP - 005 que tiene que ser calibrada de acuerdo a la frecuencia cada 6 meses. Numeral 7.6. CONTROL DE LOS EQUIPOS SEGUIMIENTO Y MEDICION"/>
    <s v="Maria Elena Zamudio Rodriguez"/>
    <m/>
    <s v="Realizar seguimiento a los procesos precontractuales de LSP de acuerdo a los términos establecidos en la circular N. 006 de 15 de junio de 2016 por la DAF de la SSC."/>
    <s v="Amparo Leonor Gnecco Rodriguez"/>
    <d v="2016-11-03T00:00:00"/>
    <m/>
    <x v="1"/>
    <x v="1"/>
    <d v="2017-04-10T00:00:00"/>
    <m/>
  </r>
  <r>
    <n v="1422"/>
    <s v="Auditoría Integrada"/>
    <s v="Promoción del Desarrollo de Salud"/>
    <x v="2"/>
    <x v="2"/>
    <d v="2016-07-08T00:00:00"/>
    <s v="12. Teniendo en cuenta que no hay contrato de mantenimiento, ni calibración hay equipos de acuerdo al Cronograma de Intervenciones Metrológicas pendientes de mantenimiento y calificación y mantenimiento y calibración. Como se muestra en la siguiente imagen, Así mismo la frecuencia de calibración de todos los equipos oscila entre uno y tres años, a excepción de una Autoclave de marca Tuttnaver con código EM - AP - 005 que tiene que ser calibrada de acuerdo a la frecuencia cada 6 meses. Numeral 7.6. CONTROL DE LOS EQUIPOS SEGUIMIENTO Y MEDICION"/>
    <s v="Maria Elena Zamudio Rodriguez"/>
    <m/>
    <s v="Solicitar que actividades críticas como la contratación de insumos, reactivos, material de laboratorio, intervenciones metrológicas a los equipos y recolección de residuos, puedan contar con algún mecanismo que garantice la anualidad o continuidad de la contratación una vez terminada la vigencia como es el caso de vigencias futuras o reserva presupuestal."/>
    <s v="Mauricio Molina Achury"/>
    <d v="2016-10-31T00:00:00"/>
    <m/>
    <x v="1"/>
    <x v="1"/>
    <d v="2017-04-10T00:00:00"/>
    <m/>
  </r>
  <r>
    <n v="1423"/>
    <s v="Auditoría Integrada"/>
    <s v="Promoción del Desarrollo de Salud"/>
    <x v="2"/>
    <x v="2"/>
    <d v="2016-07-08T00:00:00"/>
    <s v="13. Se revisó una hoja de vida de un equipo aleatoriamente, se evidencia que pese a que la frecuencia dada en el Cronograma de Intervenciones Metrológicas es anual, el manual equipo dentro de sus especificaciones lo corrobora “una vez al año” El ultimo mantenimiento del equipo se realizó el 24 de diciembre de 2014 y la última calibración se realizó el 26 de enero de 2015. Lo que indica que no se cumplió con el mantenimiento ni la calibración anual que debió hacerse la primera en diciembre de 2015 y la segunda en enero de 2016, como se observa en las siguientes evidencias fotográficas. Numeral 7.6. CONTROL DE LOS EQUIPOS DE SEGUIMIENTO Y MEDICIÓN"/>
    <s v="Maria Elena Zamudio Rodriguez"/>
    <n v="1"/>
    <s v="Priorizar la realización de intervenciones metrológicas a los equipos de acuerdo a su criticidad en la realización de ensayos del laboratorio."/>
    <s v="Amparo Leonor Gnecco Rodriguez"/>
    <d v="2016-09-30T00:00:00"/>
    <n v="5"/>
    <x v="1"/>
    <x v="1"/>
    <d v="2017-04-10T00:00:00"/>
    <m/>
  </r>
  <r>
    <n v="1423"/>
    <s v="Auditoría Integrada"/>
    <s v="Promoción del Desarrollo de Salud"/>
    <x v="2"/>
    <x v="2"/>
    <d v="2016-07-08T00:00:00"/>
    <s v="13. Se revisó una hoja de vida de un equipo aleatoriamente, se evidencia que pese a que la frecuencia dada en el Cronograma de Intervenciones Metrológicas es anual, el manual equipo dentro de sus especificaciones lo corrobora “una vez al año” El ultimo mantenimiento del equipo se realizó el 24 de diciembre de 2014 y la última calibración se realizó el 26 de enero de 2015. Lo que indica que no se cumplió con el mantenimiento ni la calibración anual que debió hacerse la primera en diciembre de 2015 y la segunda en enero de 2016, como se observa en las siguientes evidencias fotográficas. Numeral 7.6. CONTROL DE LOS EQUIPOS DE SEGUIMIENTO Y MEDICIÓN"/>
    <s v="Maria Elena Zamudio Rodriguez"/>
    <m/>
    <s v="Priorizar la asignación de recursos al LSP para asegurar la ejecución de las actividades críticas."/>
    <s v="Mauricio Molina Achury"/>
    <d v="2016-11-03T00:00:00"/>
    <m/>
    <x v="1"/>
    <x v="1"/>
    <d v="2017-04-10T00:00:00"/>
    <m/>
  </r>
  <r>
    <n v="1423"/>
    <s v="Auditoría Integrada"/>
    <s v="Promoción del Desarrollo de Salud"/>
    <x v="2"/>
    <x v="2"/>
    <d v="2016-07-08T00:00:00"/>
    <s v="13. Se revisó una hoja de vida de un equipo aleatoriamente, se evidencia que pese a que la frecuencia dada en el Cronograma de Intervenciones Metrológicas es anual, el manual equipo dentro de sus especificaciones lo corrobora “una vez al año” El ultimo mantenimiento del equipo se realizó el 24 de diciembre de 2014 y la última calibración se realizó el 26 de enero de 2015. Lo que indica que no se cumplió con el mantenimiento ni la calibración anual que debió hacerse la primera en diciembre de 2015 y la segunda en enero de 2016, como se observa en las siguientes evidencias fotográficas. Numeral 7.6. CONTROL DE LOS EQUIPOS DE SEGUIMIENTO Y MEDICIÓN"/>
    <s v="Maria Elena Zamudio Rodriguez"/>
    <m/>
    <s v="Realizar la Socialización de la circular N. 006 de 15 de julio de 2016 a las direcciones y oficinas asesoras de la SSC."/>
    <s v="Fernando de Jesús Tovar Porras"/>
    <d v="2016-09-30T00:00:00"/>
    <m/>
    <x v="1"/>
    <x v="1"/>
    <d v="2017-04-10T00:00:00"/>
    <m/>
  </r>
  <r>
    <n v="1423"/>
    <s v="Auditoría Integrada"/>
    <s v="Promoción del Desarrollo de Salud"/>
    <x v="2"/>
    <x v="2"/>
    <d v="2016-07-08T00:00:00"/>
    <s v="13. Se revisó una hoja de vida de un equipo aleatoriamente, se evidencia que pese a que la frecuencia dada en el Cronograma de Intervenciones Metrológicas es anual, el manual equipo dentro de sus especificaciones lo corrobora “una vez al año” El ultimo mantenimiento del equipo se realizó el 24 de diciembre de 2014 y la última calibración se realizó el 26 de enero de 2015. Lo que indica que no se cumplió con el mantenimiento ni la calibración anual que debió hacerse la primera en diciembre de 2015 y la segunda en enero de 2016, como se observa en las siguientes evidencias fotográficas. Numeral 7.6. CONTROL DE LOS EQUIPOS DE SEGUIMIENTO Y MEDICIÓN"/>
    <s v="Maria Elena Zamudio Rodriguez"/>
    <m/>
    <s v="Realizar seguimiento a los procesos precontractuales de LSP de acuerdo a los términos establecidos en la circular N. 006 de 15 de junio de 2016 por la DAF de la SSC."/>
    <s v="Amparo Leonor Gnecco Rodriguez"/>
    <d v="2016-11-03T00:00:00"/>
    <m/>
    <x v="1"/>
    <x v="1"/>
    <d v="2017-04-10T00:00:00"/>
    <m/>
  </r>
  <r>
    <n v="1423"/>
    <s v="Auditoría Integrada"/>
    <s v="Promoción del Desarrollo de Salud"/>
    <x v="2"/>
    <x v="2"/>
    <d v="2016-07-08T00:00:00"/>
    <s v="13. Se revisó una hoja de vida de un equipo aleatoriamente, se evidencia que pese a que la frecuencia dada en el Cronograma de Intervenciones Metrológicas es anual, el manual equipo dentro de sus especificaciones lo corrobora “una vez al año” El ultimo mantenimiento del equipo se realizó el 24 de diciembre de 2014 y la última calibración se realizó el 26 de enero de 2015. Lo que indica que no se cumplió con el mantenimiento ni la calibración anual que debió hacerse la primera en diciembre de 2015 y la segunda en enero de 2016, como se observa en las siguientes evidencias fotográficas. Numeral 7.6. CONTROL DE LOS EQUIPOS DE SEGUIMIENTO Y MEDICIÓN"/>
    <s v="Maria Elena Zamudio Rodriguez"/>
    <m/>
    <s v="Solicitar que actividades críticas como la contratación de insumos, reactivos, material de laboratorio, intervenciones metrológicas a los equipos y recolección de residuos, puedan contar con algún mecanismo que garantice la anualidad o continuidad de la contratación una vez terminada la vigencia como es el caso de vigencias futuras o reserva presupuestal."/>
    <s v="Mauricio Molina Achury"/>
    <d v="2016-10-31T00:00:00"/>
    <m/>
    <x v="1"/>
    <x v="1"/>
    <d v="2017-04-10T00:00:00"/>
    <m/>
  </r>
  <r>
    <n v="1424"/>
    <s v="Auditoría Integrada"/>
    <s v="Gestión del Bienestar y Desempeño del Talento Humano"/>
    <x v="2"/>
    <x v="9"/>
    <d v="2016-07-11T00:00:00"/>
    <s v="Se observa que el documento que soporta el reconocimiento de viáticos: certificado de permanencia, no se encuentra estandarizado dentro del SIGC, asociado al proceso de Gestión del Talento Humano. Numeral 4.2.3. CONTROL DE DOCUMENTOS"/>
    <s v="Ramiro de Jesus Rodriguez Jimenez"/>
    <n v="1"/>
    <s v="Coordinar con la Secretaría de Tecnologías de Información y las Comunicaciones el ajuste del formato con los parámetros del SIGC"/>
    <s v="Adriana Marcela Fernandez Garzon"/>
    <d v="2016-10-31T00:00:00"/>
    <n v="1"/>
    <x v="1"/>
    <x v="1"/>
    <d v="2016-12-02T00:00:00"/>
    <m/>
  </r>
  <r>
    <n v="1425"/>
    <s v="Observación de Auditoría Integrada"/>
    <s v="Promoción del Desarrollo de Salud"/>
    <x v="2"/>
    <x v="2"/>
    <d v="2016-07-11T00:00:00"/>
    <s v="1. De las acciones 13 correctiva de la vigencia 2015, solo el 69% se cerró eficaz. Numeral 8.5.1. MEJORA CONTINUA."/>
    <s v="Maria Elena Zamudio Rodriguez"/>
    <n v="1"/>
    <s v="Jornada de sensibilización a los líderes del proceso y subprocesos del proceso de Promoción del Desarrollo de Salud en la importancia del SIGC y el seguimiento a los planes de acciones correctivas y/o preventivas."/>
    <s v="Ana Lucia Restrepo Escobar"/>
    <d v="2016-11-30T00:00:00"/>
    <n v="4"/>
    <x v="1"/>
    <x v="2"/>
    <d v="2018-03-14T00:00:00"/>
    <m/>
  </r>
  <r>
    <n v="1425"/>
    <s v="Observación de Auditoría Integrada"/>
    <s v="Promoción del Desarrollo de Salud"/>
    <x v="2"/>
    <x v="2"/>
    <d v="2016-07-11T00:00:00"/>
    <s v="1. De las acciones 13 correctiva de la vigencia 2015, solo el 69% se cerró eficaz. Numeral 8.5.1. MEJORA CONTINUA."/>
    <s v="Maria Elena Zamudio Rodriguez"/>
    <m/>
    <s v="Realizar seguimiento al cumplimiento de los planes de las acciones de mejoramiento del Proceso Promoción del Desarrollo de Salud."/>
    <s v="Ana Lucia Restrepo Escobar"/>
    <d v="2016-12-16T00:00:00"/>
    <m/>
    <x v="1"/>
    <x v="2"/>
    <d v="2018-03-14T00:00:00"/>
    <m/>
  </r>
  <r>
    <n v="1425"/>
    <s v="Observación de Auditoría Integrada"/>
    <s v="Promoción del Desarrollo de Salud"/>
    <x v="2"/>
    <x v="2"/>
    <d v="2016-07-11T00:00:00"/>
    <s v="1. De las acciones 13 correctiva de la vigencia 2015, solo el 69% se cerró eficaz. Numeral 8.5.1. MEJORA CONTINUA."/>
    <s v="Maria Elena Zamudio Rodriguez"/>
    <m/>
    <s v="Realizar capacitación y sensibilización sobre el manejo de ISOlución y el manejo de modulo de Mejoramiento incluyendo el seguimiento a planes de mejoramiento."/>
    <s v="Hever Jiovanny Preciado Trujillo"/>
    <d v="2017-04-20T00:00:00"/>
    <m/>
    <x v="1"/>
    <x v="1"/>
    <d v="2018-03-14T00:00:00"/>
    <m/>
  </r>
  <r>
    <n v="1425"/>
    <s v="Observación de Auditoría Integrada"/>
    <s v="Promoción del Desarrollo de Salud"/>
    <x v="2"/>
    <x v="2"/>
    <d v="2016-07-11T00:00:00"/>
    <s v="1. De las acciones 13 correctiva de la vigencia 2015, solo el 69% se cerró eficaz. Numeral 8.5.1. MEJORA CONTINUA."/>
    <s v="Maria Elena Zamudio Rodriguez"/>
    <m/>
    <s v="Realizar seguimiento al cumplimiento de los planes de las acciones de mejoramiento del Proceso Promoción del Desarrollo de Salud."/>
    <s v="Ana Lucia Restrepo Escobar"/>
    <d v="2017-07-09T00:00:00"/>
    <m/>
    <x v="1"/>
    <x v="2"/>
    <d v="2018-03-14T00:00:00"/>
    <m/>
  </r>
  <r>
    <n v="1426"/>
    <s v="Auditoría Integrada"/>
    <s v="Gestión del Bienestar y Desempeño del Talento Humano"/>
    <x v="2"/>
    <x v="9"/>
    <d v="2016-07-11T00:00:00"/>
    <s v="De las 11 acciones correctivas de la auditoria 2015, solo el 64% fueron eficaces, es decir, no fueron apropiadas a los efectos de los problemas potenciales. Numeral 8.5.3 ACCIÓN PREVENTIVA"/>
    <s v="Ramiro de Jesus Rodriguez Jimenez"/>
    <n v="1"/>
    <s v="Solicitar capacitación a la Dirección de Desarrollo Organizacional y a la Oficina de Control Interno sobre acciones correctivas y preventivas y manejo de planes de acción a no conformidades de auditorias integradas, para las Direcciones de Talento Humano y Desarrollo Humano"/>
    <s v="Adriana Marcela Fernandez Garzon"/>
    <d v="2016-10-31T00:00:00"/>
    <n v="3"/>
    <x v="1"/>
    <x v="1"/>
    <d v="2016-12-02T00:00:00"/>
    <m/>
  </r>
  <r>
    <n v="1426"/>
    <s v="Auditoría Integrada"/>
    <s v="Gestión del Bienestar y Desempeño del Talento Humano"/>
    <x v="2"/>
    <x v="9"/>
    <d v="2016-07-11T00:00:00"/>
    <s v="De las 11 acciones correctivas de la auditoria 2015, solo el 64% fueron eficaces, es decir, no fueron apropiadas a los efectos de los problemas potenciales. Numeral 8.5.3 ACCIÓN PREVENTIVA"/>
    <s v="Ramiro de Jesus Rodriguez Jimenez"/>
    <m/>
    <s v="Hacer seguimiento mensual a las acciones correctivas establecidas como consecuencia de los hallazgos y observaciones de las auditorías integradas"/>
    <s v="Adriana Marcela Fernandez Garzon"/>
    <d v="2016-10-31T00:00:00"/>
    <m/>
    <x v="1"/>
    <x v="1"/>
    <d v="2016-12-02T00:00:00"/>
    <m/>
  </r>
  <r>
    <n v="1426"/>
    <s v="Auditoría Integrada"/>
    <s v="Gestión del Bienestar y Desempeño del Talento Humano"/>
    <x v="2"/>
    <x v="9"/>
    <d v="2016-07-11T00:00:00"/>
    <s v="De las 11 acciones correctivas de la auditoria 2015, solo el 64% fueron eficaces, es decir, no fueron apropiadas a los efectos de los problemas potenciales. Numeral 8.5.3 ACCIÓN PREVENTIVA"/>
    <s v="Ramiro de Jesus Rodriguez Jimenez"/>
    <m/>
    <s v="Hacer seguimiento mensual a las acciones correctivas establecidas como consecuencia de los hallazgos y observaciones de las auditorías integradas"/>
    <s v="Sandra Liliana Mahecha Herrera"/>
    <d v="2016-10-31T00:00:00"/>
    <m/>
    <x v="1"/>
    <x v="1"/>
    <d v="2016-12-02T00:00:00"/>
    <m/>
  </r>
  <r>
    <n v="1427"/>
    <s v="Observación de Auditoría Integrada"/>
    <s v="Promoción del Desarrollo de Salud"/>
    <x v="2"/>
    <x v="2"/>
    <d v="2016-07-11T00:00:00"/>
    <s v="2. De los 14 riesgos identificados en la vigencia 2015, solo se cerró eficaz el 50% de los planes de acción de riesgos. Numeral 8.5.3 ACCION PREVENTIVA"/>
    <s v="Maria Elena Zamudio Rodriguez"/>
    <n v="1"/>
    <s v="Jornada de sensibilización a los líderes del proceso y subprocesos del proceso de Promoción del Desarrollo de Salud en la importancia del SIGC y el seguimiento a los planes de acciones correctivas y/o preventivas."/>
    <s v="Ana Lucia Restrepo Escobar"/>
    <d v="2016-11-30T00:00:00"/>
    <n v="5"/>
    <x v="1"/>
    <x v="2"/>
    <d v="2018-03-14T00:00:00"/>
    <m/>
  </r>
  <r>
    <n v="1427"/>
    <s v="Observación de Auditoría Integrada"/>
    <s v="Promoción del Desarrollo de Salud"/>
    <x v="2"/>
    <x v="2"/>
    <d v="2016-07-11T00:00:00"/>
    <s v="2. De los 14 riesgos identificados en la vigencia 2015, solo se cerró eficaz el 50% de los planes de acción de riesgos. Numeral 8.5.3 ACCION PREVENTIVA"/>
    <s v="Maria Elena Zamudio Rodriguez"/>
    <m/>
    <s v="Realizar seguimiento al cumplimiento de los planes de las acciones de mejoramiento del Proceso Promoción del Desarrollo de Salud."/>
    <s v="Ana Lucia Restrepo Escobar"/>
    <d v="2016-12-16T00:00:00"/>
    <m/>
    <x v="1"/>
    <x v="2"/>
    <d v="2018-03-14T00:00:00"/>
    <m/>
  </r>
  <r>
    <n v="1427"/>
    <s v="Observación de Auditoría Integrada"/>
    <s v="Promoción del Desarrollo de Salud"/>
    <x v="2"/>
    <x v="2"/>
    <d v="2016-07-11T00:00:00"/>
    <s v="2. De los 14 riesgos identificados en la vigencia 2015, solo se cerró eficaz el 50% de los planes de acción de riesgos. Numeral 8.5.3 ACCION PREVENTIVA"/>
    <s v="Maria Elena Zamudio Rodriguez"/>
    <m/>
    <s v="Realizar taller de sensibilización al nivel directivo de la Secretaría de Salud en la administración del riesgo."/>
    <s v="Ana Lucia Restrepo Escobar"/>
    <d v="2017-03-31T00:00:00"/>
    <m/>
    <x v="1"/>
    <x v="1"/>
    <d v="2018-03-14T00:00:00"/>
    <m/>
  </r>
  <r>
    <n v="1427"/>
    <s v="Observación de Auditoría Integrada"/>
    <s v="Promoción del Desarrollo de Salud"/>
    <x v="2"/>
    <x v="2"/>
    <d v="2016-07-11T00:00:00"/>
    <s v="2. De los 14 riesgos identificados en la vigencia 2015, solo se cerró eficaz el 50% de los planes de acción de riesgos. Numeral 8.5.3 ACCION PREVENTIVA"/>
    <s v="Maria Elena Zamudio Rodriguez"/>
    <m/>
    <s v="Socializar los planes de manejo de riesgos de la vigencia 2017 a los usuarios expertos del equipo de mejoramiento del proceso Promoción del Desarrollo de Salud"/>
    <s v="Hever Jiovanny Preciado Trujillo"/>
    <d v="2017-06-30T00:00:00"/>
    <m/>
    <x v="1"/>
    <x v="1"/>
    <d v="2018-03-14T00:00:00"/>
    <m/>
  </r>
  <r>
    <n v="1427"/>
    <s v="Observación de Auditoría Integrada"/>
    <s v="Promoción del Desarrollo de Salud"/>
    <x v="2"/>
    <x v="2"/>
    <d v="2016-07-11T00:00:00"/>
    <s v="2. De los 14 riesgos identificados en la vigencia 2015, solo se cerró eficaz el 50% de los planes de acción de riesgos. Numeral 8.5.3 ACCION PREVENTIVA"/>
    <s v="Maria Elena Zamudio Rodriguez"/>
    <m/>
    <s v="Realizar acompañamiento en el cargue de las evidencias de la ejecución de los planes de manejo de riesgo por parte del equipo de calidad de la SSC."/>
    <s v="Ana Lucia Restrepo Escobar"/>
    <d v="2017-07-19T00:00:00"/>
    <m/>
    <x v="1"/>
    <x v="2"/>
    <d v="2018-03-14T00:00:00"/>
    <m/>
  </r>
  <r>
    <n v="1428"/>
    <s v="Auditoría Integrada"/>
    <s v="Gestión del Bienestar y Desempeño del Talento Humano"/>
    <x v="2"/>
    <x v="9"/>
    <d v="2016-07-11T00:00:00"/>
    <s v="Del Plan de Acción de los 4 Riesgos identificados para el Proceso, solo el 25% fue eficaz, es decir, no fueron apropiados a los efectos de los problemas potenciales. numeral 8.5.3"/>
    <s v="Ramiro de Jesus Rodriguez Jimenez"/>
    <n v="1"/>
    <s v="Redefinición de actividades en el mapa de riesgos, en cabeza de las dependencias que componen el proceso de Gestión del Talento Humano, con el acompañamiento de la Dirección de Desarrollo Organizacional, tendientes a mitigar el riesgo"/>
    <s v="Yolima Mora Salinas"/>
    <d v="2016-10-31T00:00:00"/>
    <n v="1"/>
    <x v="1"/>
    <x v="1"/>
    <d v="2017-04-28T00:00:00"/>
    <m/>
  </r>
  <r>
    <n v="1429"/>
    <s v="Auditoría Integrada"/>
    <s v="Promoción del Desarrollo de Salud"/>
    <x v="2"/>
    <x v="2"/>
    <d v="2016-07-11T00:00:00"/>
    <s v="1: Registro de vertimientos. De acuerdo al Decreto 4741 de 2005 y resolución 1362 de 2007, establece que la caracterización de vertimientos debe realizarse anualmente, por un laboratorio acreditado, la última fue realizada en la vigencia 2013."/>
    <s v="Maria Elena Zamudio Rodriguez"/>
    <n v="1"/>
    <s v="Realizar la caracterización de vertimientos para el LSP del año 2016."/>
    <s v="Amparo Leonor Gnecco Rodriguez"/>
    <d v="2016-08-31T00:00:00"/>
    <n v="3"/>
    <x v="1"/>
    <x v="1"/>
    <d v="2018-03-08T00:00:00"/>
    <m/>
  </r>
  <r>
    <n v="1429"/>
    <s v="Auditoría Integrada"/>
    <s v="Promoción del Desarrollo de Salud"/>
    <x v="2"/>
    <x v="2"/>
    <d v="2016-07-11T00:00:00"/>
    <s v="1: Registro de vertimientos. De acuerdo al Decreto 4741 de 2005 y resolución 1362 de 2007, establece que la caracterización de vertimientos debe realizarse anualmente, por un laboratorio acreditado, la última fue realizada en la vigencia 2013."/>
    <s v="Maria Elena Zamudio Rodriguez"/>
    <m/>
    <s v="Tramitar el permiso de vertimientos."/>
    <s v="Amparo Leonor Gnecco Rodriguez"/>
    <d v="2016-11-03T00:00:00"/>
    <m/>
    <x v="1"/>
    <x v="1"/>
    <d v="2018-03-08T00:00:00"/>
    <m/>
  </r>
  <r>
    <n v="1429"/>
    <s v="Auditoría Integrada"/>
    <s v="Promoción del Desarrollo de Salud"/>
    <x v="2"/>
    <x v="2"/>
    <d v="2016-07-11T00:00:00"/>
    <s v="1: Registro de vertimientos. De acuerdo al Decreto 4741 de 2005 y resolución 1362 de 2007, establece que la caracterización de vertimientos debe realizarse anualmente, por un laboratorio acreditado, la última fue realizada en la vigencia 2013."/>
    <s v="Maria Elena Zamudio Rodriguez"/>
    <m/>
    <s v="Asignar los recursos necesarios para realizar la caracterización de vertimientos de forma anual."/>
    <s v="Amparo Leonor Gnecco Rodriguez"/>
    <d v="2016-11-03T00:00:00"/>
    <m/>
    <x v="1"/>
    <x v="1"/>
    <d v="2018-03-08T00:00:00"/>
    <m/>
  </r>
  <r>
    <n v="1430"/>
    <s v="Auditoría Integrada"/>
    <s v="Promoción del Desarrollo de Salud"/>
    <x v="2"/>
    <x v="2"/>
    <d v="2016-07-11T00:00:00"/>
    <s v="4. Se evidencia que en el momento de la entrega de las AUD, cualquier persona hace la entrega de los informes, se evidencia por la diferencia de las firmas en el momento de radicar la entrega, lo que genera preocupación, de quien realmente es quien radica los documentos y cuál es su contenido. En el momento de indagar por el procedimiento nos manifiestan que los auditores se desplazan a los diferentes hospitales y son los únicos que tienen acceso a las cuentas. Los supervisores no tienen acceso a las cuentas. Se evidencia falta de control."/>
    <s v="Maria Elena Zamudio Rodriguez"/>
    <n v="1"/>
    <s v="1. Realizar capacitación a los nuevos Auditores de cuentas, en el procedimiento de control de documentos."/>
    <s v="Maria Engracia Gamez Calderon"/>
    <d v="2016-08-31T00:00:00"/>
    <n v="3"/>
    <x v="1"/>
    <x v="1"/>
    <d v="2017-04-10T00:00:00"/>
    <m/>
  </r>
  <r>
    <n v="1430"/>
    <s v="Auditoría Integrada"/>
    <s v="Promoción del Desarrollo de Salud"/>
    <x v="2"/>
    <x v="2"/>
    <d v="2016-07-11T00:00:00"/>
    <s v="4. Se evidencia que en el momento de la entrega de las AUD, cualquier persona hace la entrega de los informes, se evidencia por la diferencia de las firmas en el momento de radicar la entrega, lo que genera preocupación, de quien realmente es quien radica los documentos y cuál es su contenido. En el momento de indagar por el procedimiento nos manifiestan que los auditores se desplazan a los diferentes hospitales y son los únicos que tienen acceso a las cuentas. Los supervisores no tienen acceso a las cuentas. Se evidencia falta de control."/>
    <s v="Maria Elena Zamudio Rodriguez"/>
    <m/>
    <s v="Revisar el Procedimiento de “AUDITORIA DE CUENTAS MÉDICAS” M-PDS-AS-PR-001 y emitir la nueva versión (N.3), Incluyendo los nuevos controles y mejoras propuestas por los actuales ejecutores. "/>
    <s v="Yamir Orlando Rodriguez Martinez"/>
    <d v="2016-10-14T00:00:00"/>
    <m/>
    <x v="1"/>
    <x v="1"/>
    <d v="2017-04-10T00:00:00"/>
    <m/>
  </r>
  <r>
    <n v="1430"/>
    <s v="Auditoría Integrada"/>
    <s v="Promoción del Desarrollo de Salud"/>
    <x v="2"/>
    <x v="2"/>
    <d v="2016-07-11T00:00:00"/>
    <s v="4. Se evidencia que en el momento de la entrega de las AUD, cualquier persona hace la entrega de los informes, se evidencia por la diferencia de las firmas en el momento de radicar la entrega, lo que genera preocupación, de quien realmente es quien radica los documentos y cuál es su contenido. En el momento de indagar por el procedimiento nos manifiestan que los auditores se desplazan a los diferentes hospitales y son los únicos que tienen acceso a las cuentas. Los supervisores no tienen acceso a las cuentas. Se evidencia falta de control."/>
    <s v="Maria Elena Zamudio Rodriguez"/>
    <m/>
    <s v="2. Socializar la nueva versión del procedimiento a todos los actores de este."/>
    <s v="Maria Engracia Gamez Calderon"/>
    <d v="2016-10-31T00:00:00"/>
    <m/>
    <x v="1"/>
    <x v="1"/>
    <d v="2017-04-10T00:00:00"/>
    <m/>
  </r>
  <r>
    <n v="1431"/>
    <s v="Auditoría Integrada"/>
    <s v="Promoción del Desarrollo de Salud"/>
    <x v="2"/>
    <x v="2"/>
    <d v="2016-07-11T00:00:00"/>
    <s v="5: El laboratorio no cuenta con TRD, por lo que no tiene adecuadamente archivados los resultados de sus exámenes, lo que puede afectar la trazabilidad de la prestación del servicio."/>
    <s v="Maria Elena Zamudio Rodriguez"/>
    <n v="1"/>
    <s v="Socializar las TRD aprobadas"/>
    <s v="Amparo Leonor Gnecco Rodriguez"/>
    <d v="2016-09-30T00:00:00"/>
    <n v="6"/>
    <x v="1"/>
    <x v="2"/>
    <d v="2018-03-08T00:00:00"/>
    <m/>
  </r>
  <r>
    <n v="1431"/>
    <s v="Auditoría Integrada"/>
    <s v="Promoción del Desarrollo de Salud"/>
    <x v="2"/>
    <x v="2"/>
    <d v="2016-07-11T00:00:00"/>
    <s v="5: El laboratorio no cuenta con TRD, por lo que no tiene adecuadamente archivados los resultados de sus exámenes, lo que puede afectar la trazabilidad de la prestación del servicio."/>
    <s v="Maria Elena Zamudio Rodriguez"/>
    <m/>
    <s v="Delegar un responsable para realizar seguimiento a la implementación de la TRD en el LSP"/>
    <s v="Amparo Leonor Gnecco Rodriguez"/>
    <d v="2016-09-30T00:00:00"/>
    <m/>
    <x v="1"/>
    <x v="1"/>
    <d v="2018-03-08T00:00:00"/>
    <m/>
  </r>
  <r>
    <n v="1431"/>
    <s v="Auditoría Integrada"/>
    <s v="Promoción del Desarrollo de Salud"/>
    <x v="2"/>
    <x v="2"/>
    <d v="2016-07-11T00:00:00"/>
    <s v="5: El laboratorio no cuenta con TRD, por lo que no tiene adecuadamente archivados los resultados de sus exámenes, lo que puede afectar la trazabilidad de la prestación del servicio."/>
    <s v="Maria Elena Zamudio Rodriguez"/>
    <m/>
    <s v="Implementar la TRD del LSP para los archivos generados a partir de la fecha."/>
    <s v="Amparo Leonor Gnecco Rodriguez"/>
    <d v="2016-11-03T00:00:00"/>
    <m/>
    <x v="1"/>
    <x v="2"/>
    <d v="2018-03-08T00:00:00"/>
    <m/>
  </r>
  <r>
    <n v="1431"/>
    <s v="Auditoría Integrada"/>
    <s v="Promoción del Desarrollo de Salud"/>
    <x v="2"/>
    <x v="2"/>
    <d v="2016-07-11T00:00:00"/>
    <s v="5: El laboratorio no cuenta con TRD, por lo que no tiene adecuadamente archivados los resultados de sus exámenes, lo que puede afectar la trazabilidad de la prestación del servicio."/>
    <s v="Maria Elena Zamudio Rodriguez"/>
    <m/>
    <s v="Socializar TRD aprobadas para el Laboratorio de Salud Pública."/>
    <s v="Amparo Leonor Gnecco Rodriguez"/>
    <d v="2017-03-31T00:00:00"/>
    <m/>
    <x v="1"/>
    <x v="1"/>
    <d v="2018-03-08T00:00:00"/>
    <m/>
  </r>
  <r>
    <n v="1431"/>
    <s v="Auditoría Integrada"/>
    <s v="Promoción del Desarrollo de Salud"/>
    <x v="2"/>
    <x v="2"/>
    <d v="2016-07-11T00:00:00"/>
    <s v="5: El laboratorio no cuenta con TRD, por lo que no tiene adecuadamente archivados los resultados de sus exámenes, lo que puede afectar la trazabilidad de la prestación del servicio."/>
    <s v="Maria Elena Zamudio Rodriguez"/>
    <m/>
    <s v="Implementar la TRD del LSP para los archivos generados a partir de la fecha."/>
    <s v="Amparo Leonor Gnecco Rodriguez"/>
    <d v="2017-05-15T00:00:00"/>
    <m/>
    <x v="1"/>
    <x v="1"/>
    <d v="2018-03-08T00:00:00"/>
    <m/>
  </r>
  <r>
    <n v="1431"/>
    <s v="Auditoría Integrada"/>
    <s v="Promoción del Desarrollo de Salud"/>
    <x v="2"/>
    <x v="2"/>
    <d v="2016-07-11T00:00:00"/>
    <s v="5: El laboratorio no cuenta con TRD, por lo que no tiene adecuadamente archivados los resultados de sus exámenes, lo que puede afectar la trazabilidad de la prestación del servicio."/>
    <s v="Maria Elena Zamudio Rodriguez"/>
    <m/>
    <s v="Implementar la TRD del LSP para los archivos generados a partir de la fecha."/>
    <s v="Gloria Mercedes Fuertes Valencia"/>
    <d v="2017-07-09T00:00:00"/>
    <m/>
    <x v="1"/>
    <x v="1"/>
    <d v="2018-03-08T00:00:00"/>
    <m/>
  </r>
  <r>
    <n v="1432"/>
    <s v="Observación de Auditoría Integrada"/>
    <s v="Gestión del Bienestar y Desempeño del Talento Humano"/>
    <x v="2"/>
    <x v="9"/>
    <d v="2016-07-11T00:00:00"/>
    <s v="Se observan dentro de los procedimientos el A-GTH.001 Plan de Bienestar e Incentivos Versión 1 de noviembre 1 de 2013, el A-GTH-PR-002 incentivos versión 1 DE 2013 Y EL a-gth-pr-25 plan anual Plan Anual de Bienestar, por lo que no es entendible cual procedimiento se es aplicable a cada caso. Numeral 4.2.3 CONTROL DE DOCUMENTOS."/>
    <s v="Ramiro de Jesus Rodriguez Jimenez"/>
    <n v="1"/>
    <s v="Realizar la revisiones y ajustes requeridos para solicitar la inactivación del procedimiento AGTH 001."/>
    <s v="Sandra Liliana Mahecha Herrera"/>
    <d v="2016-08-31T00:00:00"/>
    <n v="1"/>
    <x v="1"/>
    <x v="1"/>
    <d v="2016-12-02T00:00:00"/>
    <m/>
  </r>
  <r>
    <n v="1433"/>
    <s v="Auditoría Integrada"/>
    <s v="Promoción del Desarrollo de Salud"/>
    <x v="2"/>
    <x v="2"/>
    <d v="2016-07-11T00:00:00"/>
    <s v="6. En la visita realizada al depósito de productos farmacéuticos decomisados por parte de la Dirección de Inspección, Vigilancia y Control, no cumple con lo estipulado en la Resolución 01164 de 2002, “Por la cual se adopta el Manual de Procedimientos para la Gestión Integral de los residuos hospitalarios y similares en su numeral 7.2.6.3. Almacenamiento de residuos químicos “ El almacenamiento de sustancias residuales químicas, incluyendo los de medicamentos y fármacos, debe efectuarse teniendo en cuenta las siguientes medidas: *Antes de almacenarlas deben ser identificadas, clasificadas y determinadas sus incompatibilidades físicas y químicas, mediante la ficha de seguridad, la cual será suministrada por el proveedor. *Manipular por separado los residuos que sean incompatibles. *Conocer los factores que alteran la estabilidad del residuo tales como: humedad, calor y tiempo. *El almacenamiento debe hacerse en estantes, acomodándolos de abajo hacia arriba. Los residuos de mayor riesgo deben ser colocados en la parte inferior, previniendo derrames. *Las sustancias volátiles e inflamables deben almacenarse en lugares ventilados y seguros. – Adjuntamos registro fotográfico. "/>
    <s v="Maria Elena Zamudio Rodriguez"/>
    <n v="1"/>
    <s v="Devolver los reactivos que se encuentran almacenados en el depósito de productos farmacéuticos decomisados, al Almacén (Centro de Acopio) de la Secretaria de Salud de Cundinamarca."/>
    <s v="Elvia Edith Segura Rubio"/>
    <d v="2016-08-15T00:00:00"/>
    <n v="5"/>
    <x v="1"/>
    <x v="1"/>
    <d v="2017-09-27T00:00:00"/>
    <m/>
  </r>
  <r>
    <n v="1433"/>
    <s v="Auditoría Integrada"/>
    <s v="Promoción del Desarrollo de Salud"/>
    <x v="2"/>
    <x v="2"/>
    <d v="2016-07-11T00:00:00"/>
    <s v="6. En la visita realizada al depósito de productos farmacéuticos decomisados por parte de la Dirección de Inspección, Vigilancia y Control, no cumple con lo estipulado en la Resolución 01164 de 2002, “Por la cual se adopta el Manual de Procedimientos para la Gestión Integral de los residuos hospitalarios y similares en su numeral 7.2.6.3. Almacenamiento de residuos químicos “ El almacenamiento de sustancias residuales químicas, incluyendo los de medicamentos y fármacos, debe efectuarse teniendo en cuenta las siguientes medidas: *Antes de almacenarlas deben ser identificadas, clasificadas y determinadas sus incompatibilidades físicas y químicas, mediante la ficha de seguridad, la cual será suministrada por el proveedor. *Manipular por separado los residuos que sean incompatibles. *Conocer los factores que alteran la estabilidad del residuo tales como: humedad, calor y tiempo. *El almacenamiento debe hacerse en estantes, acomodándolos de abajo hacia arriba. Los residuos de mayor riesgo deben ser colocados en la parte inferior, previniendo derrames. *Las sustancias volátiles e inflamables deben almacenarse en lugares ventilados y seguros. – Adjuntamos registro fotográfico. "/>
    <s v="Maria Elena Zamudio Rodriguez"/>
    <m/>
    <s v="1.Seguimiento al oficio 2016318444 de la solicitud de mejoras al depósito de decomisos."/>
    <s v="Elvia Edith Segura Rubio"/>
    <d v="2016-08-31T00:00:00"/>
    <m/>
    <x v="1"/>
    <x v="2"/>
    <d v="2017-09-27T00:00:00"/>
    <m/>
  </r>
  <r>
    <n v="1433"/>
    <s v="Auditoría Integrada"/>
    <s v="Promoción del Desarrollo de Salud"/>
    <x v="2"/>
    <x v="2"/>
    <d v="2016-07-11T00:00:00"/>
    <s v="6. En la visita realizada al depósito de productos farmacéuticos decomisados por parte de la Dirección de Inspección, Vigilancia y Control, no cumple con lo estipulado en la Resolución 01164 de 2002, “Por la cual se adopta el Manual de Procedimientos para la Gestión Integral de los residuos hospitalarios y similares en su numeral 7.2.6.3. Almacenamiento de residuos químicos “ El almacenamiento de sustancias residuales químicas, incluyendo los de medicamentos y fármacos, debe efectuarse teniendo en cuenta las siguientes medidas: *Antes de almacenarlas deben ser identificadas, clasificadas y determinadas sus incompatibilidades físicas y químicas, mediante la ficha de seguridad, la cual será suministrada por el proveedor. *Manipular por separado los residuos que sean incompatibles. *Conocer los factores que alteran la estabilidad del residuo tales como: humedad, calor y tiempo. *El almacenamiento debe hacerse en estantes, acomodándolos de abajo hacia arriba. Los residuos de mayor riesgo deben ser colocados en la parte inferior, previniendo derrames. *Las sustancias volátiles e inflamables deben almacenarse en lugares ventilados y seguros. – Adjuntamos registro fotográfico. "/>
    <s v="Maria Elena Zamudio Rodriguez"/>
    <m/>
    <s v="2. Ajustar el procedimiento M-PDS-PR-011, &quot; Transporte, Almacenamiento y Disposición Final de Decomisos&quot; aclarando el cumplimiento y/o interpretación de la Resolución 01164 de 2002, numeral 7.2.6.3 y Creación de formatos para el control respectivo."/>
    <s v="Elvia Edith Segura Rubio"/>
    <d v="2016-08-30T00:00:00"/>
    <m/>
    <x v="1"/>
    <x v="1"/>
    <d v="2017-09-27T00:00:00"/>
    <m/>
  </r>
  <r>
    <n v="1433"/>
    <s v="Auditoría Integrada"/>
    <s v="Promoción del Desarrollo de Salud"/>
    <x v="2"/>
    <x v="2"/>
    <d v="2016-07-11T00:00:00"/>
    <s v="6. En la visita realizada al depósito de productos farmacéuticos decomisados por parte de la Dirección de Inspección, Vigilancia y Control, no cumple con lo estipulado en la Resolución 01164 de 2002, “Por la cual se adopta el Manual de Procedimientos para la Gestión Integral de los residuos hospitalarios y similares en su numeral 7.2.6.3. Almacenamiento de residuos químicos “ El almacenamiento de sustancias residuales químicas, incluyendo los de medicamentos y fármacos, debe efectuarse teniendo en cuenta las siguientes medidas: *Antes de almacenarlas deben ser identificadas, clasificadas y determinadas sus incompatibilidades físicas y químicas, mediante la ficha de seguridad, la cual será suministrada por el proveedor. *Manipular por separado los residuos que sean incompatibles. *Conocer los factores que alteran la estabilidad del residuo tales como: humedad, calor y tiempo. *El almacenamiento debe hacerse en estantes, acomodándolos de abajo hacia arriba. Los residuos de mayor riesgo deben ser colocados en la parte inferior, previniendo derrames. *Las sustancias volátiles e inflamables deben almacenarse en lugares ventilados y seguros. – Adjuntamos registro fotográfico. "/>
    <s v="Maria Elena Zamudio Rodriguez"/>
    <m/>
    <s v="3. Socialización de la nueva versión del procedimiento al personal involucrado en las actividades."/>
    <s v="Elvia Edith Segura Rubio"/>
    <d v="2016-09-30T00:00:00"/>
    <m/>
    <x v="1"/>
    <x v="2"/>
    <d v="2017-09-27T00:00:00"/>
    <m/>
  </r>
  <r>
    <n v="1433"/>
    <s v="Auditoría Integrada"/>
    <s v="Promoción del Desarrollo de Salud"/>
    <x v="2"/>
    <x v="2"/>
    <d v="2016-07-11T00:00:00"/>
    <s v="6. En la visita realizada al depósito de productos farmacéuticos decomisados por parte de la Dirección de Inspección, Vigilancia y Control, no cumple con lo estipulado en la Resolución 01164 de 2002, “Por la cual se adopta el Manual de Procedimientos para la Gestión Integral de los residuos hospitalarios y similares en su numeral 7.2.6.3. Almacenamiento de residuos químicos “ El almacenamiento de sustancias residuales químicas, incluyendo los de medicamentos y fármacos, debe efectuarse teniendo en cuenta las siguientes medidas: *Antes de almacenarlas deben ser identificadas, clasificadas y determinadas sus incompatibilidades físicas y químicas, mediante la ficha de seguridad, la cual será suministrada por el proveedor. *Manipular por separado los residuos que sean incompatibles. *Conocer los factores que alteran la estabilidad del residuo tales como: humedad, calor y tiempo. *El almacenamiento debe hacerse en estantes, acomodándolos de abajo hacia arriba. Los residuos de mayor riesgo deben ser colocados en la parte inferior, previniendo derrames. *Las sustancias volátiles e inflamables deben almacenarse en lugares ventilados y seguros. – Adjuntamos registro fotográfico. "/>
    <s v="Maria Elena Zamudio Rodriguez"/>
    <m/>
    <s v="Socialización de la nueva versión del procedimiento al personal involucrado en las actividades"/>
    <s v="Antonio Hartmann Mesa"/>
    <d v="2017-03-31T00:00:00"/>
    <m/>
    <x v="1"/>
    <x v="1"/>
    <d v="2017-09-27T00:00:00"/>
    <m/>
  </r>
  <r>
    <n v="1434"/>
    <s v="Observación de Auditoría Integrada"/>
    <s v="Gestión del Bienestar y Desempeño del Talento Humano"/>
    <x v="2"/>
    <x v="9"/>
    <d v="2016-07-11T00:00:00"/>
    <s v="Se observa que el Plan de Acción de la Dirección de Talento Humano respecto al Plan de Capacitación, tiene asociados dos indicadores, el que mide la cobertura tiene una meta del 5% de los funcionarios, lo cual no esta ajustado a la realidad del proceso y se considera subestimada, por cuanto es superada ampliamente en 2015 alcanzando el 71.1% Numeral 8.2.3 SEGUIMIENTO Y MEDICIÓN DE LOS PROCESOS."/>
    <s v="Ramiro de Jesus Rodriguez Jimenez"/>
    <n v="1"/>
    <s v="Revisar y ajustar la meta del indicador de manera que se mida adecuadamente la cobertura del Plan Institucional de Capacitación"/>
    <s v="Sandra Liliana Mahecha Herrera"/>
    <d v="2016-08-31T00:00:00"/>
    <n v="2"/>
    <x v="1"/>
    <x v="1"/>
    <d v="2016-12-02T00:00:00"/>
    <m/>
  </r>
  <r>
    <n v="1434"/>
    <s v="Observación de Auditoría Integrada"/>
    <s v="Gestión del Bienestar y Desempeño del Talento Humano"/>
    <x v="2"/>
    <x v="9"/>
    <d v="2016-07-11T00:00:00"/>
    <s v="Se observa que el Plan de Acción de la Dirección de Talento Humano respecto al Plan de Capacitación, tiene asociados dos indicadores, el que mide la cobertura tiene una meta del 5% de los funcionarios, lo cual no esta ajustado a la realidad del proceso y se considera subestimada, por cuanto es superada ampliamente en 2015 alcanzando el 71.1% Numeral 8.2.3 SEGUIMIENTO Y MEDICIÓN DE LOS PROCESOS."/>
    <s v="Ramiro de Jesus Rodriguez Jimenez"/>
    <m/>
    <s v="Realizar análisis estadístico de cobertura en los últimos 4 años, y actualizar el indicador de conformidad con la cobertura analizada."/>
    <s v="Sandra Liliana Mahecha Herrera"/>
    <d v="2016-08-31T00:00:00"/>
    <m/>
    <x v="1"/>
    <x v="1"/>
    <d v="2016-12-02T00:00:00"/>
    <m/>
  </r>
  <r>
    <n v="1435"/>
    <s v="Observación de Auditoría Integrada"/>
    <s v="Promoción del Desarrollo de Salud"/>
    <x v="2"/>
    <x v="2"/>
    <d v="2016-07-11T00:00:00"/>
    <s v="1. Los contratos de las personas que laboran en el laboratorio de Salud Pública, están hasta el 30 de septiembre de 2016, lo que implica que el laboratorio nuevamente va quedar sin personal para realizar la entrega oportuna de los resultados. Lo que indica que de no tomar medidas oportunamente el riesgo número 13 podría materializarse porque no se va a realizar la entrega oportuna de los resultados por falta de personal. Es de resaltar también que la compra de reactivos va amarrada con el personal que debe procesar, si no se cuenta con el personal tampoco se cumplen los objetivos institucionales relacionados. Riesgo N. 13: Resultados no confiables ni oportunos emitidos por el LSP."/>
    <s v="Maria Elena Zamudio Rodriguez"/>
    <n v="1"/>
    <s v="Adelantar el proceso precontractual y/o contractual (adición a los contratos) al personal que se encuentra vinculado con el laboratorio para asegurar la continuidad en la prestación de los servicios de apoyo diagnóstico del LSP."/>
    <s v="Amparo Leonor Gnecco Rodriguez"/>
    <d v="2016-09-30T00:00:00"/>
    <n v="1"/>
    <x v="1"/>
    <x v="1"/>
    <d v="2016-12-02T00:00:00"/>
    <m/>
  </r>
  <r>
    <n v="1437"/>
    <s v="Observación de Auditoría Integrada"/>
    <s v="Promoción del Desarrollo de Salud"/>
    <x v="2"/>
    <x v="2"/>
    <d v="2016-07-11T00:00:00"/>
    <s v="2. El laboratorio de salud pública y el CRUE por encontrarse fuera de las instalaciones de la gobernación, no cuenta con el apoyo directo y oportuno de los procesos de recursos físicos y gestión tecnológica, viéndose afectada la prestación del servicio, no se evidencia articulación desde el líder del proceso con los líderes de estos procesos transversales."/>
    <s v="Maria Elena Zamudio Rodriguez"/>
    <n v="1"/>
    <s v="Elaborar oficio de solicitud de cambio de dirección de radicación de la factura de aseo junto con la de recolección de residuos peligrosos."/>
    <s v="Jose Gabriel Medina Bravo"/>
    <d v="2016-08-31T00:00:00"/>
    <n v="10"/>
    <x v="1"/>
    <x v="1"/>
    <d v="2018-03-14T00:00:00"/>
    <m/>
  </r>
  <r>
    <n v="1437"/>
    <s v="Observación de Auditoría Integrada"/>
    <s v="Promoción del Desarrollo de Salud"/>
    <x v="2"/>
    <x v="2"/>
    <d v="2016-07-11T00:00:00"/>
    <s v="2. El laboratorio de salud pública y el CRUE por encontrarse fuera de las instalaciones de la gobernación, no cuenta con el apoyo directo y oportuno de los procesos de recursos físicos y gestión tecnológica, viéndose afectada la prestación del servicio, no se evidencia articulación desde el líder del proceso con los líderes de estos procesos transversales."/>
    <s v="Maria Elena Zamudio Rodriguez"/>
    <m/>
    <s v="Elaborar oficio para definir razón social para realizar el pago efectivo de la factura de aseo junto con la de recolección de residuos peligrosos."/>
    <s v="Jose Gabriel Medina Bravo"/>
    <d v="2016-08-31T00:00:00"/>
    <m/>
    <x v="1"/>
    <x v="1"/>
    <d v="2018-03-14T00:00:00"/>
    <m/>
  </r>
  <r>
    <n v="1437"/>
    <s v="Observación de Auditoría Integrada"/>
    <s v="Promoción del Desarrollo de Salud"/>
    <x v="2"/>
    <x v="2"/>
    <d v="2016-07-11T00:00:00"/>
    <s v="2. El laboratorio de salud pública y el CRUE por encontrarse fuera de las instalaciones de la gobernación, no cuenta con el apoyo directo y oportuno de los procesos de recursos físicos y gestión tecnológica, viéndose afectada la prestación del servicio, no se evidencia articulación desde el líder del proceso con los líderes de estos procesos transversales."/>
    <s v="Maria Elena Zamudio Rodriguez"/>
    <m/>
    <s v="Gestionar el pago anticipado de la factura de aseo junto con la de recolección de residuos peligrosos."/>
    <s v="Jose Gabriel Medina Bravo"/>
    <d v="2016-08-31T00:00:00"/>
    <m/>
    <x v="1"/>
    <x v="2"/>
    <d v="2018-03-14T00:00:00"/>
    <m/>
  </r>
  <r>
    <n v="1437"/>
    <s v="Observación de Auditoría Integrada"/>
    <s v="Promoción del Desarrollo de Salud"/>
    <x v="2"/>
    <x v="2"/>
    <d v="2016-07-11T00:00:00"/>
    <s v="2. El laboratorio de salud pública y el CRUE por encontrarse fuera de las instalaciones de la gobernación, no cuenta con el apoyo directo y oportuno de los procesos de recursos físicos y gestión tecnológica, viéndose afectada la prestación del servicio, no se evidencia articulación desde el líder del proceso con los líderes de estos procesos transversales."/>
    <s v="Maria Elena Zamudio Rodriguez"/>
    <m/>
    <s v="Realizar consulta a la oficina asesora jurídica para el manejo del contrato de residuos químicos por parte de la Secretaria General"/>
    <s v="Jose Gabriel Medina Bravo"/>
    <d v="2016-08-31T00:00:00"/>
    <m/>
    <x v="1"/>
    <x v="2"/>
    <d v="2018-03-14T00:00:00"/>
    <m/>
  </r>
  <r>
    <n v="1437"/>
    <s v="Observación de Auditoría Integrada"/>
    <s v="Promoción del Desarrollo de Salud"/>
    <x v="2"/>
    <x v="2"/>
    <d v="2016-07-11T00:00:00"/>
    <s v="2. El laboratorio de salud pública y el CRUE por encontrarse fuera de las instalaciones de la gobernación, no cuenta con el apoyo directo y oportuno de los procesos de recursos físicos y gestión tecnológica, viéndose afectada la prestación del servicio, no se evidencia articulación desde el líder del proceso con los líderes de estos procesos transversales."/>
    <s v="Maria Elena Zamudio Rodriguez"/>
    <m/>
    <s v="Realizar diagnóstico de requerimientos de infraestructura para el LSP."/>
    <s v="Donny Santana Rodriguez"/>
    <d v="2016-08-31T00:00:00"/>
    <m/>
    <x v="1"/>
    <x v="1"/>
    <d v="2018-03-14T00:00:00"/>
    <m/>
  </r>
  <r>
    <n v="1437"/>
    <s v="Observación de Auditoría Integrada"/>
    <s v="Promoción del Desarrollo de Salud"/>
    <x v="2"/>
    <x v="2"/>
    <d v="2016-07-11T00:00:00"/>
    <s v="2. El laboratorio de salud pública y el CRUE por encontrarse fuera de las instalaciones de la gobernación, no cuenta con el apoyo directo y oportuno de los procesos de recursos físicos y gestión tecnológica, viéndose afectada la prestación del servicio, no se evidencia articulación desde el líder del proceso con los líderes de estos procesos transversales."/>
    <s v="Maria Elena Zamudio Rodriguez"/>
    <m/>
    <s v="Definir cronograma para el mantenimiento de la infraestructura del LSP"/>
    <s v="Donny Santana Rodriguez"/>
    <d v="2016-08-31T00:00:00"/>
    <m/>
    <x v="1"/>
    <x v="2"/>
    <d v="2018-03-14T00:00:00"/>
    <m/>
  </r>
  <r>
    <n v="1437"/>
    <s v="Observación de Auditoría Integrada"/>
    <s v="Promoción del Desarrollo de Salud"/>
    <x v="2"/>
    <x v="2"/>
    <d v="2016-07-11T00:00:00"/>
    <s v="2. El laboratorio de salud pública y el CRUE por encontrarse fuera de las instalaciones de la gobernación, no cuenta con el apoyo directo y oportuno de los procesos de recursos físicos y gestión tecnológica, viéndose afectada la prestación del servicio, no se evidencia articulación desde el líder del proceso con los líderes de estos procesos transversales."/>
    <s v="Maria Elena Zamudio Rodriguez"/>
    <m/>
    <s v="Gestionar ante el gobernador y el secretario de salud los requerimientos de infraestructura del LSP."/>
    <s v="Amparo Leonor Gnecco Rodriguez"/>
    <d v="2016-08-31T00:00:00"/>
    <m/>
    <x v="1"/>
    <x v="1"/>
    <d v="2018-03-14T00:00:00"/>
    <m/>
  </r>
  <r>
    <n v="1437"/>
    <s v="Observación de Auditoría Integrada"/>
    <s v="Promoción del Desarrollo de Salud"/>
    <x v="2"/>
    <x v="2"/>
    <d v="2016-07-11T00:00:00"/>
    <s v="2. El laboratorio de salud pública y el CRUE por encontrarse fuera de las instalaciones de la gobernación, no cuenta con el apoyo directo y oportuno de los procesos de recursos físicos y gestión tecnológica, viéndose afectada la prestación del servicio, no se evidencia articulación desde el líder del proceso con los líderes de estos procesos transversales."/>
    <s v="Maria Elena Zamudio Rodriguez"/>
    <m/>
    <s v="Gestionar el pago anticipado de la factura de aseo junto con la de recolección de residuos peligrosos."/>
    <s v="Jose Gabriel Medina Bravo"/>
    <d v="2017-03-31T00:00:00"/>
    <m/>
    <x v="1"/>
    <x v="2"/>
    <d v="2018-03-14T00:00:00"/>
    <m/>
  </r>
  <r>
    <n v="1437"/>
    <s v="Observación de Auditoría Integrada"/>
    <s v="Promoción del Desarrollo de Salud"/>
    <x v="2"/>
    <x v="2"/>
    <d v="2016-07-11T00:00:00"/>
    <s v="2. El laboratorio de salud pública y el CRUE por encontrarse fuera de las instalaciones de la gobernación, no cuenta con el apoyo directo y oportuno de los procesos de recursos físicos y gestión tecnológica, viéndose afectada la prestación del servicio, no se evidencia articulación desde el líder del proceso con los líderes de estos procesos transversales."/>
    <s v="Maria Elena Zamudio Rodriguez"/>
    <m/>
    <s v="Realizar consulta a la oficina asesora jurídica para el manejo del contrato de residuos químicos por parte de la Secretaria General"/>
    <s v="Jose Gabriel Medina Bravo"/>
    <d v="2017-03-31T00:00:00"/>
    <m/>
    <x v="1"/>
    <x v="2"/>
    <d v="2018-03-14T00:00:00"/>
    <m/>
  </r>
  <r>
    <n v="1437"/>
    <s v="Observación de Auditoría Integrada"/>
    <s v="Promoción del Desarrollo de Salud"/>
    <x v="2"/>
    <x v="2"/>
    <d v="2016-07-11T00:00:00"/>
    <s v="2. El laboratorio de salud pública y el CRUE por encontrarse fuera de las instalaciones de la gobernación, no cuenta con el apoyo directo y oportuno de los procesos de recursos físicos y gestión tecnológica, viéndose afectada la prestación del servicio, no se evidencia articulación desde el líder del proceso con los líderes de estos procesos transversales."/>
    <s v="Maria Elena Zamudio Rodriguez"/>
    <m/>
    <s v="Definir cronograma para el mantenimiento de la infraestructura del LSP"/>
    <s v="Jose Gabriel Medina Bravo"/>
    <d v="2017-03-31T00:00:00"/>
    <m/>
    <x v="1"/>
    <x v="2"/>
    <d v="2018-03-14T00:00:00"/>
    <m/>
  </r>
  <r>
    <n v="1438"/>
    <s v="Auditoría Integrada"/>
    <s v="Gestión del Bienestar y Desempeño del Talento Humano"/>
    <x v="2"/>
    <x v="9"/>
    <d v="2016-07-11T00:00:00"/>
    <s v="Se evidencia inconsistencia en los controles de la liquidación de la nomina del mes de enero de 2016; específicamente en el caso de la señora PEÑA MARTINEZ MYRIAM PATRICIA, teniendo en cuenta su fecha de renuncia la cual debería hacerse efectiva a partir del día 21 de febrero y no del 21 de enero como se hizo. Esta situación conllevó a realizar una nomina adicional por 10 días en el mes de enero."/>
    <s v="Ramiro de Jesus Rodriguez Jimenez"/>
    <n v="1"/>
    <s v="Continuar con la aplicación del procedimiento Elaborar y Liquidar la Nomina A-GTH-PR-010 Versión 3, del 23 de May o de 2016, en el cual se evidencian puntos de control relativos a las novedades presentadas en cada vigencia"/>
    <s v="Adriana Marcela Fernandez Garzon"/>
    <d v="2016-10-31T00:00:00"/>
    <n v="1"/>
    <x v="1"/>
    <x v="1"/>
    <d v="2016-12-02T00:00:00"/>
    <m/>
  </r>
  <r>
    <n v="1439"/>
    <s v="Observación de Auditoría Integrada"/>
    <s v="Promoción del Desarrollo de Salud"/>
    <x v="2"/>
    <x v="2"/>
    <d v="2016-07-11T00:00:00"/>
    <s v="3. Al realizar solicitud de documentos relacionados con la trazabilidad de las guías de Control de Calidad de Ambientes y Superficies y Limpieza, Desinfección y Esterilización en el Laboratorio de Salud Pública para las incubadoras, se evidencia que los documentos no cuentan con un control documental, lo que puede llegar a ocasionar que en algún momento no se realicen con la frecuencia requerida los controles microbiológicos de ambientes y superficies y las actividades de limpieza, desinfección y esterilización de las instalaciones, material y equipos respectivamente, originando que los aparatos no presten un adecuado servicio de acuerdo a su funcionalidad dentro de las funciones del Laboratorio de Salud Pública."/>
    <s v="Maria Elena Zamudio Rodriguez"/>
    <n v="1"/>
    <s v="Realizar la revisión del archivo de gestión existente en las áreas y aplicar los lineamientos para el rotulado de dichos archivos y/o expedientes."/>
    <s v="Amparo Leonor Gnecco Rodriguez"/>
    <d v="2016-10-01T00:00:00"/>
    <n v="1"/>
    <x v="1"/>
    <x v="1"/>
    <d v="2016-12-02T00:00:00"/>
    <m/>
  </r>
  <r>
    <n v="1441"/>
    <s v="Auditoría Integrada"/>
    <s v="Gestión del Bienestar y Desempeño del Talento Humano"/>
    <x v="2"/>
    <x v="9"/>
    <d v="2016-07-11T00:00:00"/>
    <s v="Se evidencia el incumplimiento del séptimo paso del Procedimiento AGTH-PR-007 Comisiones del Servicio - Reconocimiento de viáticos y Transporte, más específicamente en la ausencia de numeración y Fecha de Resoluciones"/>
    <s v="Ramiro de Jesus Rodriguez Jimenez"/>
    <n v="1"/>
    <s v="Elaboración y socialización de documento y lineamientos sobre situaciones administrativas"/>
    <s v="Adriana Marcela Fernandez Garzon"/>
    <d v="2016-10-31T00:00:00"/>
    <n v="2"/>
    <x v="1"/>
    <x v="1"/>
    <d v="2016-12-02T00:00:00"/>
    <m/>
  </r>
  <r>
    <n v="1441"/>
    <s v="Auditoría Integrada"/>
    <s v="Gestión del Bienestar y Desempeño del Talento Humano"/>
    <x v="2"/>
    <x v="9"/>
    <d v="2016-07-11T00:00:00"/>
    <s v="Se evidencia el incumplimiento del séptimo paso del Procedimiento AGTH-PR-007 Comisiones del Servicio - Reconocimiento de viáticos y Transporte, más específicamente en la ausencia de numeración y Fecha de Resoluciones"/>
    <s v="Ramiro de Jesus Rodriguez Jimenez"/>
    <m/>
    <s v="Actualizar y socializar el procedimiento AGTH-PR-007 Comisiones del Servicio - Reconocimiento de viáticos y Transporte, creando puntos de control"/>
    <s v="Adriana Marcela Fernandez Garzon"/>
    <d v="2016-10-31T00:00:00"/>
    <m/>
    <x v="1"/>
    <x v="1"/>
    <d v="2016-12-02T00:00:00"/>
    <m/>
  </r>
  <r>
    <n v="1442"/>
    <s v="Observación de Auditoría Integrada"/>
    <s v="Promoción del Desarrollo de Salud"/>
    <x v="2"/>
    <x v="2"/>
    <d v="2016-07-11T00:00:00"/>
    <s v="5. No es claro el estado real de la facturación radicada de la red no adscrita al Departamento, de acuerdo a la base de datos suministrada por la Dirección de aseguramiento correspondiente a la vigencia 2015 y lo transcurrido del 2016. Riesgo N. 4 :Que las decisiones y acciones en salud no logren el impacto esperado en la población;Los auditados no presentaron de manera oportuna la información solicitada."/>
    <s v="Maria Elena Zamudio Rodriguez"/>
    <n v="1"/>
    <s v="Revisar el Procedimiento de “AUDITORIA DE CUENTAS MÉDICAS” M-PDS-AS-PR-001 y emitir la nueva versión (N.3)"/>
    <s v="Yamir Orlando Rodriguez Martinez"/>
    <d v="2016-10-14T00:00:00"/>
    <n v="7"/>
    <x v="1"/>
    <x v="1"/>
    <d v="2017-05-18T00:00:00"/>
    <m/>
  </r>
  <r>
    <n v="1442"/>
    <s v="Observación de Auditoría Integrada"/>
    <s v="Promoción del Desarrollo de Salud"/>
    <x v="2"/>
    <x v="2"/>
    <d v="2016-07-11T00:00:00"/>
    <s v="5. No es claro el estado real de la facturación radicada de la red no adscrita al Departamento, de acuerdo a la base de datos suministrada por la Dirección de aseguramiento correspondiente a la vigencia 2015 y lo transcurrido del 2016. Riesgo N. 4 :Que las decisiones y acciones en salud no logren el impacto esperado en la población;Los auditados no presentaron de manera oportuna la información solicitada."/>
    <s v="Maria Elena Zamudio Rodriguez"/>
    <m/>
    <s v="Revisar el Procedimiento de PROGRAMACIÓN DE RECURSOS FINANCIEROS Y CONTRATACIÓN DE LA RED DE PRESTADORES DE SERVICIOS DE SALUD, M-PDS-AS-PR-008 y emitir la nueva versión (N.2)"/>
    <s v="Yamir Orlando Rodriguez Martinez"/>
    <d v="2016-10-14T00:00:00"/>
    <m/>
    <x v="1"/>
    <x v="1"/>
    <d v="2017-05-18T00:00:00"/>
    <m/>
  </r>
  <r>
    <n v="1442"/>
    <s v="Observación de Auditoría Integrada"/>
    <s v="Promoción del Desarrollo de Salud"/>
    <x v="2"/>
    <x v="2"/>
    <d v="2016-07-11T00:00:00"/>
    <s v="5. No es claro el estado real de la facturación radicada de la red no adscrita al Departamento, de acuerdo a la base de datos suministrada por la Dirección de aseguramiento correspondiente a la vigencia 2015 y lo transcurrido del 2016. Riesgo N. 4 :Que las decisiones y acciones en salud no logren el impacto esperado en la población;Los auditados no presentaron de manera oportuna la información solicitada."/>
    <s v="Maria Elena Zamudio Rodriguez"/>
    <m/>
    <s v="Revisar el Procedimiento de GESTIÓN DE CUENTAS MÉDICAS Y REGISTROS INDIVIDUALES DE PRESTACIÓN DE SERVICIOS (RIPS) M-PDS-AS-PR-004 y emitir la nueva versión (N.4) "/>
    <s v="Yamir Orlando Rodriguez Martinez"/>
    <d v="2016-10-14T00:00:00"/>
    <m/>
    <x v="1"/>
    <x v="1"/>
    <d v="2017-05-18T00:00:00"/>
    <m/>
  </r>
  <r>
    <n v="1442"/>
    <s v="Observación de Auditoría Integrada"/>
    <s v="Promoción del Desarrollo de Salud"/>
    <x v="2"/>
    <x v="2"/>
    <d v="2016-07-11T00:00:00"/>
    <s v="5. No es claro el estado real de la facturación radicada de la red no adscrita al Departamento, de acuerdo a la base de datos suministrada por la Dirección de aseguramiento correspondiente a la vigencia 2015 y lo transcurrido del 2016. Riesgo N. 4 :Que las decisiones y acciones en salud no logren el impacto esperado en la población;Los auditados no presentaron de manera oportuna la información solicitada."/>
    <s v="Maria Elena Zamudio Rodriguez"/>
    <m/>
    <s v="Revisar el Procedimiento de RECONOCIMIENTO Y PROGRAMACIÓN DE PAGOS POR PRESTACIÓN DE SERVICIOS DE SALUD-URGENCIAS) M-PDS-AS-PR-005 y emitir la nueva versión (N.2) "/>
    <s v="Yamir Orlando Rodriguez Martinez"/>
    <d v="2016-10-14T00:00:00"/>
    <m/>
    <x v="1"/>
    <x v="1"/>
    <d v="2017-05-18T00:00:00"/>
    <m/>
  </r>
  <r>
    <n v="1442"/>
    <s v="Observación de Auditoría Integrada"/>
    <s v="Promoción del Desarrollo de Salud"/>
    <x v="2"/>
    <x v="2"/>
    <d v="2016-07-11T00:00:00"/>
    <s v="5. No es claro el estado real de la facturación radicada de la red no adscrita al Departamento, de acuerdo a la base de datos suministrada por la Dirección de aseguramiento correspondiente a la vigencia 2015 y lo transcurrido del 2016. Riesgo N. 4 :Que las decisiones y acciones en salud no logren el impacto esperado en la población;Los auditados no presentaron de manera oportuna la información solicitada."/>
    <s v="Maria Elena Zamudio Rodriguez"/>
    <m/>
    <s v="Ajustar la herramienta única (Excel) “Matriz de Trazabilidad de Pagos de la Dirección Aseguramiento” que permita llevar la trazabilidad de las facturas y actualizarla."/>
    <s v="Yeny Patricia Infante Sanchez"/>
    <d v="2016-10-14T00:00:00"/>
    <m/>
    <x v="1"/>
    <x v="1"/>
    <d v="2017-05-18T00:00:00"/>
    <m/>
  </r>
  <r>
    <n v="1442"/>
    <s v="Observación de Auditoría Integrada"/>
    <s v="Promoción del Desarrollo de Salud"/>
    <x v="2"/>
    <x v="2"/>
    <d v="2016-07-11T00:00:00"/>
    <s v="5. No es claro el estado real de la facturación radicada de la red no adscrita al Departamento, de acuerdo a la base de datos suministrada por la Dirección de aseguramiento correspondiente a la vigencia 2015 y lo transcurrido del 2016. Riesgo N. 4 :Que las decisiones y acciones en salud no logren el impacto esperado en la población;Los auditados no presentaron de manera oportuna la información solicitada."/>
    <s v="Maria Elena Zamudio Rodriguez"/>
    <m/>
    <s v="Socializar las nuevas versiones de todos Procedimientos ajustados a todos los actores."/>
    <s v="Maria Engracia Gamez Calderon"/>
    <d v="2016-10-31T00:00:00"/>
    <m/>
    <x v="1"/>
    <x v="1"/>
    <d v="2017-05-18T00:00:00"/>
    <m/>
  </r>
  <r>
    <n v="1442"/>
    <s v="Observación de Auditoría Integrada"/>
    <s v="Promoción del Desarrollo de Salud"/>
    <x v="2"/>
    <x v="2"/>
    <d v="2016-07-11T00:00:00"/>
    <s v="5. No es claro el estado real de la facturación radicada de la red no adscrita al Departamento, de acuerdo a la base de datos suministrada por la Dirección de aseguramiento correspondiente a la vigencia 2015 y lo transcurrido del 2016. Riesgo N. 4 :Que las decisiones y acciones en salud no logren el impacto esperado en la población;Los auditados no presentaron de manera oportuna la información solicitada."/>
    <s v="Maria Elena Zamudio Rodriguez"/>
    <m/>
    <s v="Asignar un responsable de la &quot; Matriz de Trazabilidad de Pagos de la Dirección Aseguramiento” cuando los líderes de procesos estén ausente, para controlar las Facturas, AUD y certificaciones."/>
    <s v="Mary Helena Hernandez Najar"/>
    <d v="2016-08-30T00:00:00"/>
    <m/>
    <x v="1"/>
    <x v="1"/>
    <d v="2017-05-18T00:00:00"/>
    <m/>
  </r>
  <r>
    <n v="1443"/>
    <s v="Observación de Auditoría Integrada"/>
    <s v="Promoción del Desarrollo de Salud"/>
    <x v="2"/>
    <x v="2"/>
    <d v="2016-07-11T00:00:00"/>
    <s v="6. Durante el proceso de auditoria se solito un listado por del giro realizado (estado actual por mes de la relación de pago a la Tesorería) a los hospitales de la red adscrita Departamental, en que mes estaba cada hospital. No fue posible obtener la respuesta."/>
    <s v="Maria Elena Zamudio Rodriguez"/>
    <n v="1"/>
    <s v="Actualizar la “Matriz de Trazabilidad de Pagos de la Dirección Aseguramiento”"/>
    <s v="Yeny Patricia Infante Sanchez"/>
    <d v="2016-10-31T00:00:00"/>
    <n v="2"/>
    <x v="1"/>
    <x v="1"/>
    <d v="2017-01-26T00:00:00"/>
    <m/>
  </r>
  <r>
    <n v="1443"/>
    <s v="Observación de Auditoría Integrada"/>
    <s v="Promoción del Desarrollo de Salud"/>
    <x v="2"/>
    <x v="2"/>
    <d v="2016-07-11T00:00:00"/>
    <s v="6. Durante el proceso de auditoria se solito un listado por del giro realizado (estado actual por mes de la relación de pago a la Tesorería) a los hospitales de la red adscrita Departamental, en que mes estaba cada hospital. No fue posible obtener la respuesta."/>
    <s v="Maria Elena Zamudio Rodriguez"/>
    <m/>
    <s v="Socializar a todos los responsables sobre el diligenciamiento de la matriz (Técnicos de cuentas médicas, Auditores de Cuentas, Supervisores, Profesionales de cartera )"/>
    <s v="Maria Engracia Gamez Calderon"/>
    <d v="2016-10-31T00:00:00"/>
    <m/>
    <x v="1"/>
    <x v="1"/>
    <d v="2017-01-26T00:00:00"/>
    <m/>
  </r>
  <r>
    <n v="1444"/>
    <s v="Auditoría Integrada"/>
    <s v="Gestión del Bienestar y Desempeño del Talento Humano"/>
    <x v="2"/>
    <x v="9"/>
    <d v="2016-07-11T00:00:00"/>
    <s v="Observamos que se sigue materializando el riesgo. puesto en conocimiento desde el informe de la auditoria anterior de fecha 7 de julio de 2015 en lo relacionado con la Prescripción de la Acción Disciplinaria"/>
    <s v="Ramiro de Jesus Rodriguez Jimenez"/>
    <n v="1"/>
    <s v="Efectuar mensualmente actividades de seguimiento y control por parte de la Jefe de Oficina."/>
    <s v="Jhoana Alexandra Montoya Muñoz"/>
    <d v="2016-10-31T00:00:00"/>
    <n v="4"/>
    <x v="1"/>
    <x v="1"/>
    <d v="2016-12-02T00:00:00"/>
    <m/>
  </r>
  <r>
    <n v="1444"/>
    <s v="Auditoría Integrada"/>
    <s v="Gestión del Bienestar y Desempeño del Talento Humano"/>
    <x v="2"/>
    <x v="9"/>
    <d v="2016-07-11T00:00:00"/>
    <s v="Observamos que se sigue materializando el riesgo. puesto en conocimiento desde el informe de la auditoria anterior de fecha 7 de julio de 2015 en lo relacionado con la Prescripción de la Acción Disciplinaria"/>
    <s v="Ramiro de Jesus Rodriguez Jimenez"/>
    <m/>
    <s v="Identificación y proyección de actos administrativos de archivo por prescripción Ley 734 de 2002."/>
    <s v="Nubia Gonzalez Contreras"/>
    <d v="2016-10-31T00:00:00"/>
    <m/>
    <x v="1"/>
    <x v="1"/>
    <d v="2016-12-02T00:00:00"/>
    <m/>
  </r>
  <r>
    <n v="1444"/>
    <s v="Auditoría Integrada"/>
    <s v="Gestión del Bienestar y Desempeño del Talento Humano"/>
    <x v="2"/>
    <x v="9"/>
    <d v="2016-07-11T00:00:00"/>
    <s v="Observamos que se sigue materializando el riesgo. puesto en conocimiento desde el informe de la auditoria anterior de fecha 7 de julio de 2015 en lo relacionado con la Prescripción de la Acción Disciplinaria"/>
    <s v="Ramiro de Jesus Rodriguez Jimenez"/>
    <m/>
    <s v="Identificación e impulso procesal de expedientes disciplinarios con hechos acaecidos en 2do semestre de 2011 (Prescripción Ley 1474 de 2011)"/>
    <s v="Nubia Gonzalez Contreras"/>
    <d v="2016-10-31T00:00:00"/>
    <m/>
    <x v="1"/>
    <x v="1"/>
    <d v="2016-12-02T00:00:00"/>
    <m/>
  </r>
  <r>
    <n v="1444"/>
    <s v="Auditoría Integrada"/>
    <s v="Gestión del Bienestar y Desempeño del Talento Humano"/>
    <x v="2"/>
    <x v="9"/>
    <d v="2016-07-11T00:00:00"/>
    <s v="Observamos que se sigue materializando el riesgo. puesto en conocimiento desde el informe de la auditoria anterior de fecha 7 de julio de 2015 en lo relacionado con la Prescripción de la Acción Disciplinaria"/>
    <s v="Ramiro de Jesus Rodriguez Jimenez"/>
    <m/>
    <s v="Gestionar la ampliación de personal mediante nombramiento de funcionarios, pasantes o asignación de contratistas."/>
    <s v="Jhoana Alexandra Montoya Muñoz"/>
    <d v="2016-10-31T00:00:00"/>
    <m/>
    <x v="1"/>
    <x v="1"/>
    <d v="2016-12-02T00:00:00"/>
    <m/>
  </r>
  <r>
    <n v="1445"/>
    <s v="Observación de Auditoría Integrada"/>
    <s v="Gestión del Bienestar y Desempeño del Talento Humano"/>
    <x v="2"/>
    <x v="9"/>
    <d v="2016-07-11T00:00:00"/>
    <s v="El Riesgo&quot; Prescripción de la Acción Disciplinaria&quot; se materializó durante la vigencia 2015 y no fue reportado para Plan de Acción de Materialización del Riesgo."/>
    <s v="Ramiro de Jesus Rodriguez Jimenez"/>
    <n v="1"/>
    <s v="Generar de materialización del riesgo correspondiente en la herramienta Isolución, de acuerdo al Plan de Riesgos"/>
    <s v="Jhoana Alexandra Montoya Muñoz"/>
    <d v="2016-08-31T00:00:00"/>
    <n v="1"/>
    <x v="1"/>
    <x v="1"/>
    <d v="2016-12-02T00:00:00"/>
    <m/>
  </r>
  <r>
    <n v="1446"/>
    <s v="Observación de Auditoría Integrada"/>
    <s v="Gestión del Bienestar y Desempeño del Talento Humano"/>
    <x v="2"/>
    <x v="9"/>
    <d v="2016-07-11T00:00:00"/>
    <s v="Se evidencia la recepción de Certificaciones de Permanencia sin el completo diligenciamiento de los datos del mismo."/>
    <s v="Ramiro de Jesus Rodriguez Jimenez"/>
    <n v="1"/>
    <s v="Implementar un plan de contingencia para revisión y ajuste de los documentos que no cumplen con el requisito"/>
    <s v="Adriana Marcela Fernandez Garzon"/>
    <d v="2016-10-31T00:00:00"/>
    <n v="3"/>
    <x v="1"/>
    <x v="1"/>
    <d v="2016-12-02T00:00:00"/>
    <m/>
  </r>
  <r>
    <n v="1446"/>
    <s v="Observación de Auditoría Integrada"/>
    <s v="Gestión del Bienestar y Desempeño del Talento Humano"/>
    <x v="2"/>
    <x v="9"/>
    <d v="2016-07-11T00:00:00"/>
    <s v="Se evidencia la recepción de Certificaciones de Permanencia sin el completo diligenciamiento de los datos del mismo."/>
    <s v="Ramiro de Jesus Rodriguez Jimenez"/>
    <m/>
    <s v="Elaboración y socialización de documento y lineamientos sobre situaciones administrativas"/>
    <s v="Adriana Marcela Fernandez Garzon"/>
    <d v="2016-10-31T00:00:00"/>
    <m/>
    <x v="1"/>
    <x v="1"/>
    <d v="2016-12-02T00:00:00"/>
    <m/>
  </r>
  <r>
    <n v="1446"/>
    <s v="Observación de Auditoría Integrada"/>
    <s v="Gestión del Bienestar y Desempeño del Talento Humano"/>
    <x v="2"/>
    <x v="9"/>
    <d v="2016-07-11T00:00:00"/>
    <s v="Se evidencia la recepción de Certificaciones de Permanencia sin el completo diligenciamiento de los datos del mismo."/>
    <s v="Ramiro de Jesus Rodriguez Jimenez"/>
    <m/>
    <s v="Actualizar y socializar el procedimiento AGTH-PR-007 Comisiones del Servicio - Reconocimiento de viáticos y Transporte, creando puntos de control"/>
    <s v="Adriana Marcela Fernandez Garzon"/>
    <d v="2016-10-31T00:00:00"/>
    <m/>
    <x v="1"/>
    <x v="1"/>
    <d v="2016-12-02T00:00:00"/>
    <m/>
  </r>
  <r>
    <n v="1447"/>
    <s v="Auditoría Integrada"/>
    <s v="Gestión del Bienestar y Desempeño del Talento Humano"/>
    <x v="2"/>
    <x v="9"/>
    <d v="2016-07-11T00:00:00"/>
    <s v="Para la Vigencia 2016 no se encuentra aún compilados en la Dirección de Talento Humano de la Secretaría de la Función Pública los Acuerdos de Gestión y se concedió plazo hasta el 30 de junio m mediante correo electrónico del 21 de junio de 2016 (Estando dentro del trabajo de campo de la auditoría), sin embargo es de tener en cuenta que estos se deben suscribir dentro de los 4 meses siguientes al ingreso, plazo que no se esta cumpliendo."/>
    <s v="Ramiro de Jesus Rodriguez Jimenez"/>
    <n v="1"/>
    <s v="Reiterar mediante comunicación a cada Secretario, la obligación de realizar la suscripción, seguimiento y evaluación de los Acuerdos de Gestión"/>
    <s v="Adriana Marcela Fernandez Garzon"/>
    <d v="2016-08-31T00:00:00"/>
    <n v="4"/>
    <x v="1"/>
    <x v="1"/>
    <d v="2017-01-25T00:00:00"/>
    <m/>
  </r>
  <r>
    <n v="1447"/>
    <s v="Auditoría Integrada"/>
    <s v="Gestión del Bienestar y Desempeño del Talento Humano"/>
    <x v="2"/>
    <x v="9"/>
    <d v="2016-07-11T00:00:00"/>
    <s v="Para la Vigencia 2016 no se encuentra aún compilados en la Dirección de Talento Humano de la Secretaría de la Función Pública los Acuerdos de Gestión y se concedió plazo hasta el 30 de junio m mediante correo electrónico del 21 de junio de 2016 (Estando dentro del trabajo de campo de la auditoría), sin embargo es de tener en cuenta que estos se deben suscribir dentro de los 4 meses siguientes al ingreso, plazo que no se esta cumpliendo."/>
    <s v="Ramiro de Jesus Rodriguez Jimenez"/>
    <m/>
    <s v="Reiterar mediante comunicación a cada Gerente Público, la obligación de realizar la suscripción, seguimiento y evaluación de los Acuerdos de Gestión"/>
    <s v="Adriana Marcela Fernandez Garzon"/>
    <d v="2016-08-31T00:00:00"/>
    <m/>
    <x v="1"/>
    <x v="1"/>
    <d v="2017-01-25T00:00:00"/>
    <m/>
  </r>
  <r>
    <n v="1447"/>
    <s v="Auditoría Integrada"/>
    <s v="Gestión del Bienestar y Desempeño del Talento Humano"/>
    <x v="2"/>
    <x v="9"/>
    <d v="2016-07-11T00:00:00"/>
    <s v="Para la Vigencia 2016 no se encuentra aún compilados en la Dirección de Talento Humano de la Secretaría de la Función Pública los Acuerdos de Gestión y se concedió plazo hasta el 30 de junio m mediante correo electrónico del 21 de junio de 2016 (Estando dentro del trabajo de campo de la auditoría), sin embargo es de tener en cuenta que estos se deben suscribir dentro de los 4 meses siguientes al ingreso, plazo que no se esta cumpliendo."/>
    <s v="Ramiro de Jesus Rodriguez Jimenez"/>
    <m/>
    <s v="Una vez vencidos los plazos otorgados en la norma y en las comunicaciones, dar inicio a las actuaciones administrativas pertinentes."/>
    <s v="Adriana Marcela Fernandez Garzon"/>
    <d v="2016-08-31T00:00:00"/>
    <m/>
    <x v="1"/>
    <x v="1"/>
    <d v="2017-01-25T00:00:00"/>
    <m/>
  </r>
  <r>
    <n v="1447"/>
    <s v="Auditoría Integrada"/>
    <s v="Gestión del Bienestar y Desempeño del Talento Humano"/>
    <x v="2"/>
    <x v="9"/>
    <d v="2016-07-11T00:00:00"/>
    <s v="Para la Vigencia 2016 no se encuentra aún compilados en la Dirección de Talento Humano de la Secretaría de la Función Pública los Acuerdos de Gestión y se concedió plazo hasta el 30 de junio m mediante correo electrónico del 21 de junio de 2016 (Estando dentro del trabajo de campo de la auditoría), sin embargo es de tener en cuenta que estos se deben suscribir dentro de los 4 meses siguientes al ingreso, plazo que no se esta cumpliendo."/>
    <s v="Ramiro de Jesus Rodriguez Jimenez"/>
    <m/>
    <s v="Diseñar e implementar el procedimiento de suscripción, seguimiento y evaluación de los Acuerdos de Gestión."/>
    <s v="Adriana Marcela Fernandez Garzon"/>
    <d v="2016-10-31T00:00:00"/>
    <m/>
    <x v="1"/>
    <x v="1"/>
    <d v="2017-01-25T00:00:00"/>
    <m/>
  </r>
  <r>
    <n v="1467"/>
    <s v="Auditoria Especial"/>
    <s v="Promoción del Desarrollo de Salud"/>
    <x v="2"/>
    <x v="2"/>
    <d v="2016-08-22T00:00:00"/>
    <s v="Se evidencian los siguientes contratos sin liquidar, con fecha de terminación diciembre de 2015: Contrato Interadministrativo 684 de junio 24 de 2015, celebrado con la ESE HOSPITAL HABACUC CALDERON DE CARMEN DE CARUPA, Contrato Interadministrativo SS-641-15 ESE HOSPITAL PEDRO LEON DE LA MESA."/>
    <s v="Nilce Carolina Medina Medina"/>
    <n v="1"/>
    <s v="Solicitar mediante correo proveniente de la dirección de Salud Pública y dirigido a los supervisores de contratos del año 2015, que se verifique que el acta de liquidación se encuentre en la carpeta del contrato correspondiente."/>
    <s v="Mauricio Molina Achury"/>
    <d v="2016-09-16T00:00:00"/>
    <n v="4"/>
    <x v="1"/>
    <x v="1"/>
    <d v="2017-01-25T00:00:00"/>
    <m/>
  </r>
  <r>
    <n v="1467"/>
    <s v="Auditoria Especial"/>
    <s v="Promoción del Desarrollo de Salud"/>
    <x v="2"/>
    <x v="2"/>
    <d v="2016-08-22T00:00:00"/>
    <s v="Se evidencian los siguientes contratos sin liquidar, con fecha de terminación diciembre de 2015: Contrato Interadministrativo 684 de junio 24 de 2015, celebrado con la ESE HOSPITAL HABACUC CALDERON DE CARMEN DE CARUPA, Contrato Interadministrativo SS-641-15 ESE HOSPITAL PEDRO LEON DE LA MESA."/>
    <s v="Nilce Carolina Medina Medina"/>
    <m/>
    <s v="Elaborar informe del estado de liquidación de los contratos del año 2015 del SGP para la dirección de Salud Pública."/>
    <s v="Mauricio Molina Achury"/>
    <d v="2016-09-30T00:00:00"/>
    <m/>
    <x v="1"/>
    <x v="1"/>
    <d v="2017-01-25T00:00:00"/>
    <m/>
  </r>
  <r>
    <n v="1467"/>
    <s v="Auditoria Especial"/>
    <s v="Promoción del Desarrollo de Salud"/>
    <x v="2"/>
    <x v="2"/>
    <d v="2016-08-22T00:00:00"/>
    <s v="Se evidencian los siguientes contratos sin liquidar, con fecha de terminación diciembre de 2015: Contrato Interadministrativo 684 de junio 24 de 2015, celebrado con la ESE HOSPITAL HABACUC CALDERON DE CARMEN DE CARUPA, Contrato Interadministrativo SS-641-15 ESE HOSPITAL PEDRO LEON DE LA MESA."/>
    <s v="Nilce Carolina Medina Medina"/>
    <m/>
    <s v="Redactar una circular que contenga las obligaciones de ley para efectuar de manera eficiente la supervisión de contratos"/>
    <s v="Mauricio Molina Achury"/>
    <d v="2016-09-30T00:00:00"/>
    <m/>
    <x v="1"/>
    <x v="1"/>
    <d v="2017-01-25T00:00:00"/>
    <m/>
  </r>
  <r>
    <n v="1467"/>
    <s v="Auditoria Especial"/>
    <s v="Promoción del Desarrollo de Salud"/>
    <x v="2"/>
    <x v="2"/>
    <d v="2016-08-22T00:00:00"/>
    <s v="Se evidencian los siguientes contratos sin liquidar, con fecha de terminación diciembre de 2015: Contrato Interadministrativo 684 de junio 24 de 2015, celebrado con la ESE HOSPITAL HABACUC CALDERON DE CARMEN DE CARUPA, Contrato Interadministrativo SS-641-15 ESE HOSPITAL PEDRO LEON DE LA MESA."/>
    <s v="Nilce Carolina Medina Medina"/>
    <m/>
    <s v="Socializar la circular con las obligaciones de ley para efectuar la supervisión de contratos a los funcionarios con responsabilidad como supervisores de contrato de la dirección de Salud Pública "/>
    <s v="Mauricio Molina Achury"/>
    <d v="2016-10-07T00:00:00"/>
    <m/>
    <x v="1"/>
    <x v="1"/>
    <d v="2017-01-25T00:00:00"/>
    <m/>
  </r>
  <r>
    <n v="1468"/>
    <s v="Auditoria Especial"/>
    <s v="Promoción del Desarrollo de Salud"/>
    <x v="2"/>
    <x v="2"/>
    <d v="2016-08-22T00:00:00"/>
    <s v="Se constituyen reservas presupuestales a 31 de diciembre de 2015 de contratos que a esa fecha presentan pago final, para continuar ejecutándose en la siguiente vigencia (2016) como reserva presupuestal, como es el caso de los siguientes Contratos Interadministrativo a 31 de diciembre de 2015: SS-622-15, SS-671-15."/>
    <s v="Nilce Carolina Medina Medina"/>
    <n v="1"/>
    <s v="Difundir circular 008 de agosto 22 de 2016 de la DAF sobre liquidación de contratos a los supervisores de contratos de la Dirección de Salud Pública"/>
    <s v="Mauricio Molina Achury"/>
    <d v="2016-09-30T00:00:00"/>
    <n v="1"/>
    <x v="1"/>
    <x v="1"/>
    <d v="2017-01-25T00:00:00"/>
    <m/>
  </r>
  <r>
    <n v="1469"/>
    <s v="Auditoria Especial"/>
    <s v="Promoción del Desarrollo de Salud"/>
    <x v="2"/>
    <x v="2"/>
    <d v="2016-08-22T00:00:00"/>
    <s v="Existen informes con soportes incompletos, inconsistentes, inadecuados o insuficientes: Contratos SS-692 de 2015 celebrado con LA ESE HOSPITAL NUESTRA SEÑORA DEL CARMEN DEL COLEGIO. 1er. Pago: $24.402.662 Acta de recibo y de ejecución e informe del supervisor sin firmar. SS-622-15 se adjunta informe de supervisión con ejecución del 89,3% que corresponde a $48.796.708,90, presentando una diferencia en valor pagado por encima de $20.681. La Factura de venta No. 2014629 especifica: Ciudad y fecha: Arbeláez, Miércoles 16 de 2015, en la que relaciona la primera entrega, adjunta: Certificaciones de fecha agosto 31 de 2015 (Menciona en la descripción ESE Hospital San Vicente de Paúl de Nemocón), Existe acta de liquidación que menciona una ejecución total del contrato del 72,2% (folio 270) para un valor de $131.508.860,39, habiéndose cancelado el valor de $ 131.562.775, con una diferencia cancelada de más por valor de $53.914. Con un saldo a favor de la entidad para liberar por valor de $48.817.390, valor que presenta error por cuanto al confirmar las sumas este valor es de $50.582.461. SS-671-15 3er. Pago: $ 40% $ 98.255.451: Existe acta de recibo y de ejecución sin fecha e informe del supervisor de fecha 18 de diciembre de 2015, del período: 25 de octubre hasta diciembre de 2015 e informe del supervisor de fecha diciembre 17 de 2015, sin la firma del supervisor, acta de reunión con CONCEPTO DEL SUPERVISOR DEL CONTRATO menciona: “por lo cual puede proceder a efectuar el pago correspondiente al período del presente informe”, sin que exista la firma del supervisor. SS-417 de 2016 no hay soportes de primer informe de supervisión ni primer pago a 10 de junio ni de segundo informe de supervisión ni segundo pago a 10 de julio de 2016. SS-418 de 2016 Contrato en ejecución no hay soportes de primer informe de supervisión ni primer pago a 16 de junio ni de segundo informe de supervisión ni segundo pago a 16 de julio de 2016. SS-405 de 2016 Contrato en ejecución no hay soportes de primer informe de supervisión ni primer pago a 10 de junio ni de segundo informe de supervisión ni segundo pago a 10 de julio de 2016. SS-430 de 2016 Contrato en ejecución no hay soportes de primer informe de supervisión ni primer pago a 10 de junio ni de segundo informe de supervisión ni segundo pago a 10 de julio de 2016. SS-464 de 2016 A la fecha de la auditoría, no se evidencia acta de inicio ni informe de junio. SS-461 de 2016 no se evidencia acta de inicio ni informe de junio. SS-445 de mayo 10 de 2016, no se evidencia acta de inicio ni informe de junio. CONVENIO DE ASOCIACIÓN No 553 de 2015 la base de datos no se encuentra actualizada habiendo cumplido un segundo trimestre es decir a junio 30. SS-641/2015 no se evidencia documento que informe el estado actual del contrato interadministrativo cuando han trascurrido más de seis meses de su terminación. SS-669-15, se encuentra contemplado el valor una adición por valor de $15.200.000, que no pertenece a este contrato interadministrativo. SS-685-15 en el acta de liquidación menciona un valor total del convenio de $ 125.348. 728, cuando realmente corresponde a $123.848.728, SS-693-15 Se encuentra acta de liquidación del 23 de Mayo de 2016 sin firma del Secretario de Salud."/>
    <s v="Nilce Carolina Medina Medina"/>
    <n v="1"/>
    <s v="Redactar una circular que contenga las obligaciones de ley para efectuar de manera eficiente la supervisión de contratos incluyendo la revisión de los soportes para los pagos correspondientes de tal manera que sean adecuados, suficientes y oportunos."/>
    <s v="Mauricio Molina Achury"/>
    <d v="2016-09-30T00:00:00"/>
    <n v="2"/>
    <x v="1"/>
    <x v="1"/>
    <d v="2017-01-25T00:00:00"/>
    <m/>
  </r>
  <r>
    <n v="1469"/>
    <s v="Auditoria Especial"/>
    <s v="Promoción del Desarrollo de Salud"/>
    <x v="2"/>
    <x v="2"/>
    <d v="2016-08-22T00:00:00"/>
    <s v="Existen informes con soportes incompletos, inconsistentes, inadecuados o insuficientes: Contratos SS-692 de 2015 celebrado con LA ESE HOSPITAL NUESTRA SEÑORA DEL CARMEN DEL COLEGIO. 1er. Pago: $24.402.662 Acta de recibo y de ejecución e informe del supervisor sin firmar. SS-622-15 se adjunta informe de supervisión con ejecución del 89,3% que corresponde a $48.796.708,90, presentando una diferencia en valor pagado por encima de $20.681. La Factura de venta No. 2014629 especifica: Ciudad y fecha: Arbeláez, Miércoles 16 de 2015, en la que relaciona la primera entrega, adjunta: Certificaciones de fecha agosto 31 de 2015 (Menciona en la descripción ESE Hospital San Vicente de Paúl de Nemocón), Existe acta de liquidación que menciona una ejecución total del contrato del 72,2% (folio 270) para un valor de $131.508.860,39, habiéndose cancelado el valor de $ 131.562.775, con una diferencia cancelada de más por valor de $53.914. Con un saldo a favor de la entidad para liberar por valor de $48.817.390, valor que presenta error por cuanto al confirmar las sumas este valor es de $50.582.461. SS-671-15 3er. Pago: $ 40% $ 98.255.451: Existe acta de recibo y de ejecución sin fecha e informe del supervisor de fecha 18 de diciembre de 2015, del período: 25 de octubre hasta diciembre de 2015 e informe del supervisor de fecha diciembre 17 de 2015, sin la firma del supervisor, acta de reunión con CONCEPTO DEL SUPERVISOR DEL CONTRATO menciona: “por lo cual puede proceder a efectuar el pago correspondiente al período del presente informe”, sin que exista la firma del supervisor. SS-417 de 2016 no hay soportes de primer informe de supervisión ni primer pago a 10 de junio ni de segundo informe de supervisión ni segundo pago a 10 de julio de 2016. SS-418 de 2016 Contrato en ejecución no hay soportes de primer informe de supervisión ni primer pago a 16 de junio ni de segundo informe de supervisión ni segundo pago a 16 de julio de 2016. SS-405 de 2016 Contrato en ejecución no hay soportes de primer informe de supervisión ni primer pago a 10 de junio ni de segundo informe de supervisión ni segundo pago a 10 de julio de 2016. SS-430 de 2016 Contrato en ejecución no hay soportes de primer informe de supervisión ni primer pago a 10 de junio ni de segundo informe de supervisión ni segundo pago a 10 de julio de 2016. SS-464 de 2016 A la fecha de la auditoría, no se evidencia acta de inicio ni informe de junio. SS-461 de 2016 no se evidencia acta de inicio ni informe de junio. SS-445 de mayo 10 de 2016, no se evidencia acta de inicio ni informe de junio. CONVENIO DE ASOCIACIÓN No 553 de 2015 la base de datos no se encuentra actualizada habiendo cumplido un segundo trimestre es decir a junio 30. SS-641/2015 no se evidencia documento que informe el estado actual del contrato interadministrativo cuando han trascurrido más de seis meses de su terminación. SS-669-15, se encuentra contemplado el valor una adición por valor de $15.200.000, que no pertenece a este contrato interadministrativo. SS-685-15 en el acta de liquidación menciona un valor total del convenio de $ 125.348. 728, cuando realmente corresponde a $123.848.728, SS-693-15 Se encuentra acta de liquidación del 23 de Mayo de 2016 sin firma del Secretario de Salud."/>
    <s v="Nilce Carolina Medina Medina"/>
    <m/>
    <s v="Socializar la circular con las obligaciones de ley para efectuar la supervisión de contratos a los funcionarios con responsabilidad como supervisores de contrato de la dirección de Salud Pública"/>
    <s v="Mauricio Molina Achury"/>
    <d v="2016-10-07T00:00:00"/>
    <m/>
    <x v="1"/>
    <x v="1"/>
    <d v="2017-01-25T00:00:00"/>
    <m/>
  </r>
  <r>
    <n v="1470"/>
    <s v="Auditoria Especial"/>
    <s v="Promoción del Desarrollo de Salud"/>
    <x v="2"/>
    <x v="2"/>
    <d v="2016-08-22T00:00:00"/>
    <s v="Existen partidas conciliatorias a mayo 31 de 2016, en algunos casos desde el año 2008, en las cuentas maestras que manejan los recursos del Sistema General de Participaciones: DAVIVIENDA-0001 81490423 “pendientes por registrar en libros por valor de $-40.788.150 y partidas no registradas en extractos por valor de $-119.964.194, Notas debito $158.685.685.710” y DAVIVIENDA 001 81590407 “partidas pendientes por registrar en libros por valor de $244.157.202, partidas no registradas en extractos por valor de $-5-673.438” (Resolución 357 de 2008 Numeral 3.8)."/>
    <s v="Nilce Carolina Medina Medina"/>
    <n v="1"/>
    <s v="Realizar reuniones quincenales donde se evidencie los avances respecto a las conciliaciones, realizando seguimiento a los oficios remitidos a los bancos"/>
    <s v="William Calderon Robledo"/>
    <d v="2016-12-09T00:00:00"/>
    <n v="3"/>
    <x v="1"/>
    <x v="1"/>
    <d v="2018-03-08T00:00:00"/>
    <m/>
  </r>
  <r>
    <n v="1470"/>
    <s v="Auditoria Especial"/>
    <s v="Promoción del Desarrollo de Salud"/>
    <x v="2"/>
    <x v="2"/>
    <d v="2016-08-22T00:00:00"/>
    <s v="Existen partidas conciliatorias a mayo 31 de 2016, en algunos casos desde el año 2008, en las cuentas maestras que manejan los recursos del Sistema General de Participaciones: DAVIVIENDA-0001 81490423 “pendientes por registrar en libros por valor de $-40.788.150 y partidas no registradas en extractos por valor de $-119.964.194, Notas debito $158.685.685.710” y DAVIVIENDA 001 81590407 “partidas pendientes por registrar en libros por valor de $244.157.202, partidas no registradas en extractos por valor de $-5-673.438” (Resolución 357 de 2008 Numeral 3.8)."/>
    <s v="Nilce Carolina Medina Medina"/>
    <m/>
    <s v="Realizar brigadas de búsqueda de información en el archivo que reposa en la Sede la Soledad, con el fin de organizar la información que allí se encuentra y extraer los documentos que nos sirvan de soporte para este proceso"/>
    <s v="William Calderon Robledo"/>
    <d v="2016-10-14T00:00:00"/>
    <m/>
    <x v="1"/>
    <x v="2"/>
    <d v="2018-03-08T00:00:00"/>
    <m/>
  </r>
  <r>
    <n v="1470"/>
    <s v="Auditoria Especial"/>
    <s v="Promoción del Desarrollo de Salud"/>
    <x v="2"/>
    <x v="2"/>
    <d v="2016-08-22T00:00:00"/>
    <s v="Existen partidas conciliatorias a mayo 31 de 2016, en algunos casos desde el año 2008, en las cuentas maestras que manejan los recursos del Sistema General de Participaciones: DAVIVIENDA-0001 81490423 “pendientes por registrar en libros por valor de $-40.788.150 y partidas no registradas en extractos por valor de $-119.964.194, Notas debito $158.685.685.710” y DAVIVIENDA 001 81590407 “partidas pendientes por registrar en libros por valor de $244.157.202, partidas no registradas en extractos por valor de $-5-673.438” (Resolución 357 de 2008 Numeral 3.8)."/>
    <s v="Nilce Carolina Medina Medina"/>
    <m/>
    <s v="Realizar brigadas de búsqueda de información en el archivo que reposa en la Sede la Soledad, con el fin de organizar la información que allí se encuentra y extraer los documentos que nos sirvan de soporte para este proceso"/>
    <s v="Jorge Eliecer Olaya Lozada"/>
    <d v="2016-10-14T00:00:00"/>
    <m/>
    <x v="1"/>
    <x v="1"/>
    <d v="2018-03-08T00:00:00"/>
    <m/>
  </r>
  <r>
    <n v="1471"/>
    <s v="Auditoria Especial"/>
    <s v="Promoción del Desarrollo de Salud"/>
    <x v="2"/>
    <x v="2"/>
    <d v="2016-08-22T00:00:00"/>
    <s v="Existe Resolución 00270 de junio de 2015 “Por la cual se justifica una contratación directa” en la que no se evidencia en su distribución los Hospitales de HABACUC CALDERON DE CARMEN DE CARUPA, SANATORIO DE AGUA DE DIOS EMPRESA SOCIAL DEL ESTADO y SAN RAFAEL DE CAQUEZA y aun así se encuentran en la carpeta contractual soportando la contratación."/>
    <s v="Nilce Carolina Medina Medina"/>
    <n v="1"/>
    <s v="Redactar una circular que contenga las obligaciones de ley para efectuar de manera eficiente la supervisión de contratos incluyendo revisión de los actos administrativos que soportan la contratación"/>
    <s v="Mauricio Molina Achury"/>
    <d v="2016-09-30T00:00:00"/>
    <n v="2"/>
    <x v="1"/>
    <x v="1"/>
    <d v="2017-01-25T00:00:00"/>
    <m/>
  </r>
  <r>
    <n v="1471"/>
    <s v="Auditoria Especial"/>
    <s v="Promoción del Desarrollo de Salud"/>
    <x v="2"/>
    <x v="2"/>
    <d v="2016-08-22T00:00:00"/>
    <s v="Existe Resolución 00270 de junio de 2015 “Por la cual se justifica una contratación directa” en la que no se evidencia en su distribución los Hospitales de HABACUC CALDERON DE CARMEN DE CARUPA, SANATORIO DE AGUA DE DIOS EMPRESA SOCIAL DEL ESTADO y SAN RAFAEL DE CAQUEZA y aun así se encuentran en la carpeta contractual soportando la contratación."/>
    <s v="Nilce Carolina Medina Medina"/>
    <m/>
    <s v="Socializar la circular con las obligaciones de ley para efectuar la supervisión de contratos a los funcionarios con responsabilidad como supervisores de contrato de la dirección de Salud Pública"/>
    <s v="Mauricio Molina Achury"/>
    <d v="2016-10-07T00:00:00"/>
    <m/>
    <x v="1"/>
    <x v="1"/>
    <d v="2017-01-25T00:00:00"/>
    <m/>
  </r>
  <r>
    <n v="1472"/>
    <s v="Auditoria Especial"/>
    <s v="Promoción del Desarrollo de Salud"/>
    <x v="2"/>
    <x v="2"/>
    <d v="2016-08-22T00:00:00"/>
    <s v="Se evidencian seguimientos inadecuados e insuficientes a la ejecución contractual que involucra recursos del Sistema General de Participaciones, Contrato SS-622-2015."/>
    <s v="Nilce Carolina Medina Medina"/>
    <n v="1"/>
    <s v="Redactar una circular que contenga las obligaciones de ley para efectuar de manera eficiente la supervisión de contratos incluyendo la revisión de los soportes para los pagos correspondientes de tal manera que sean adecuados, suficientes y oportunos."/>
    <s v="Mauricio Molina Achury"/>
    <d v="2016-09-30T00:00:00"/>
    <n v="2"/>
    <x v="1"/>
    <x v="1"/>
    <d v="2017-01-25T00:00:00"/>
    <m/>
  </r>
  <r>
    <n v="1472"/>
    <s v="Auditoria Especial"/>
    <s v="Promoción del Desarrollo de Salud"/>
    <x v="2"/>
    <x v="2"/>
    <d v="2016-08-22T00:00:00"/>
    <s v="Se evidencian seguimientos inadecuados e insuficientes a la ejecución contractual que involucra recursos del Sistema General de Participaciones, Contrato SS-622-2015."/>
    <s v="Nilce Carolina Medina Medina"/>
    <m/>
    <s v="Socializar la circular con las obligaciones de ley para efectuar la supervisión de contratos a los funcionarios con responsabilidad como supervisores de contrato de la dirección de Salud Pública"/>
    <s v="Mauricio Molina Achury"/>
    <d v="2016-10-07T00:00:00"/>
    <m/>
    <x v="1"/>
    <x v="1"/>
    <d v="2017-01-25T00:00:00"/>
    <m/>
  </r>
  <r>
    <n v="1473"/>
    <s v="Auditoria Especial"/>
    <s v="Promoción del Desarrollo de Salud"/>
    <x v="2"/>
    <x v="2"/>
    <d v="2016-08-22T00:00:00"/>
    <s v="No se evidencia control ni seguimiento oportuno a la entrega de las ayudas técnicas adquiridas mediante el Convenio inicial de Asociación No 553 del 16 de junio de 2015 y su respectiva adición por valor $98.439.881."/>
    <s v="Nilce Carolina Medina Medina"/>
    <n v="1"/>
    <s v="Realizar una reunión de revisión de la ejecución del convenio de Asociación para ayudas técnicas 553 de 2015 con el supervisor y abogado de la DAF."/>
    <s v="Fernando de Jesús Tovar Porras"/>
    <d v="2016-09-30T00:00:00"/>
    <n v="4"/>
    <x v="1"/>
    <x v="1"/>
    <d v="2017-09-25T00:00:00"/>
    <m/>
  </r>
  <r>
    <n v="1473"/>
    <s v="Auditoria Especial"/>
    <s v="Promoción del Desarrollo de Salud"/>
    <x v="2"/>
    <x v="2"/>
    <d v="2016-08-22T00:00:00"/>
    <s v="No se evidencia control ni seguimiento oportuno a la entrega de las ayudas técnicas adquiridas mediante el Convenio inicial de Asociación No 553 del 16 de junio de 2015 y su respectiva adición por valor $98.439.881."/>
    <s v="Nilce Carolina Medina Medina"/>
    <m/>
    <s v="Elaborar guía del programa de discapacidad y víctimas del conflicto armado que contemple el alcance de los comodatos con los municipios para la entrega de las ayudas técnicas (Incluir seguimiento al comodato)"/>
    <s v="Sonia Maritza Castillo Cubillos"/>
    <d v="2016-10-30T00:00:00"/>
    <m/>
    <x v="1"/>
    <x v="1"/>
    <d v="2017-09-25T00:00:00"/>
    <m/>
  </r>
  <r>
    <n v="1473"/>
    <s v="Auditoria Especial"/>
    <s v="Promoción del Desarrollo de Salud"/>
    <x v="2"/>
    <x v="2"/>
    <d v="2016-08-22T00:00:00"/>
    <s v="No se evidencia control ni seguimiento oportuno a la entrega de las ayudas técnicas adquiridas mediante el Convenio inicial de Asociación No 553 del 16 de junio de 2015 y su respectiva adición por valor $98.439.881."/>
    <s v="Nilce Carolina Medina Medina"/>
    <m/>
    <s v="Socializar la guía del programa de discapacidad y de víctimas del conflicto armado a los funcionarios de los programas de discapacidad y víctimas del conflicto armado."/>
    <s v="Sonia Maritza Castillo Cubillos"/>
    <d v="2016-11-15T00:00:00"/>
    <m/>
    <x v="1"/>
    <x v="1"/>
    <d v="2017-09-25T00:00:00"/>
    <m/>
  </r>
  <r>
    <n v="1473"/>
    <s v="Auditoria Especial"/>
    <s v="Promoción del Desarrollo de Salud"/>
    <x v="2"/>
    <x v="2"/>
    <d v="2016-08-22T00:00:00"/>
    <s v="No se evidencia control ni seguimiento oportuno a la entrega de las ayudas técnicas adquiridas mediante el Convenio inicial de Asociación No 553 del 16 de junio de 2015 y su respectiva adición por valor $98.439.881."/>
    <s v="Nilce Carolina Medina Medina"/>
    <m/>
    <s v="SE reprogramó reunión para el día 05/10/2016"/>
    <s v="Fernando de Jesús Tovar Porras"/>
    <d v="2016-10-05T00:00:00"/>
    <m/>
    <x v="1"/>
    <x v="1"/>
    <d v="2017-09-25T00:00:00"/>
    <m/>
  </r>
  <r>
    <n v="1474"/>
    <s v="Auditoria Especial"/>
    <s v="Promoción del Desarrollo de Salud"/>
    <x v="2"/>
    <x v="2"/>
    <d v="2016-08-22T00:00:00"/>
    <s v="RESOLUCIÓN 448 de 2015: El paciente identificado con cédula de ciudadanía 1073696740 aparece afiliado al SGSSS en el régimen contributivo como BENEFICIARIO en SALUD TOTAL S.A para la fecha en que se prestó el servicio. Se certificó un valor de $22’555.310."/>
    <s v="Nilce Carolina Medina Medina"/>
    <n v="1"/>
    <s v="1. Solicitar a los gerentes de la Empresas Sociales del estado e IPS Adscritas a nuestra red, actualización y especialización de su proceso de ingreso, referencia y contra referencia del paciente haciendo énfasis en verificación de régimen al cual pertenecen los usuarios y por el cual acceden a los servicios de salud."/>
    <s v="Mary Helena Hernandez Najar"/>
    <d v="2016-11-30T00:00:00"/>
    <n v="4"/>
    <x v="1"/>
    <x v="2"/>
    <d v="2018-03-08T00:00:00"/>
    <m/>
  </r>
  <r>
    <n v="1474"/>
    <s v="Auditoria Especial"/>
    <s v="Promoción del Desarrollo de Salud"/>
    <x v="2"/>
    <x v="2"/>
    <d v="2016-08-22T00:00:00"/>
    <s v="RESOLUCIÓN 448 de 2015: El paciente identificado con cédula de ciudadanía 1073696740 aparece afiliado al SGSSS en el régimen contributivo como BENEFICIARIO en SALUD TOTAL S.A para la fecha en que se prestó el servicio. Se certificó un valor de $22’555.310."/>
    <s v="Nilce Carolina Medina Medina"/>
    <m/>
    <s v="2. Estandarizar en Los Comités de las Empresas Sociales del Estado y Red adscrita un punto obligatorio dentro de su Comité de facturación donde se lleve el reporte o estadística de los usuarios a cargo de departamento que ingresaron con problemas de afiliación, multiplicación, homónimos, suplantación y casos relacionados."/>
    <s v="Mary Helena Hernandez Najar"/>
    <d v="2016-11-30T00:00:00"/>
    <m/>
    <x v="1"/>
    <x v="2"/>
    <d v="2018-03-08T00:00:00"/>
    <m/>
  </r>
  <r>
    <n v="1474"/>
    <s v="Auditoria Especial"/>
    <s v="Promoción del Desarrollo de Salud"/>
    <x v="2"/>
    <x v="2"/>
    <d v="2016-08-22T00:00:00"/>
    <s v="RESOLUCIÓN 448 de 2015: El paciente identificado con cédula de ciudadanía 1073696740 aparece afiliado al SGSSS en el régimen contributivo como BENEFICIARIO en SALUD TOTAL S.A para la fecha en que se prestó el servicio. Se certificó un valor de $22’555.310."/>
    <s v="Nilce Carolina Medina Medina"/>
    <m/>
    <s v="3. Citar ante la delegada de Conciliación y Jurisdiccional de la Superintendencia Nacional de Salud a la EPS Salud Total, para que reconozca la prestación a su cargo y la devolución del dinero cancelado por el ente territorial. Ley 1122 de 2007. Articulo 7"/>
    <s v="Mary Helena Hernandez Najar"/>
    <d v="2016-11-30T00:00:00"/>
    <m/>
    <x v="1"/>
    <x v="2"/>
    <d v="2018-03-08T00:00:00"/>
    <m/>
  </r>
  <r>
    <n v="1474"/>
    <s v="Auditoria Especial"/>
    <s v="Promoción del Desarrollo de Salud"/>
    <x v="2"/>
    <x v="2"/>
    <d v="2016-08-22T00:00:00"/>
    <s v="RESOLUCIÓN 448 de 2015: El paciente identificado con cédula de ciudadanía 1073696740 aparece afiliado al SGSSS en el régimen contributivo como BENEFICIARIO en SALUD TOTAL S.A para la fecha en que se prestó el servicio. Se certificó un valor de $22’555.310."/>
    <s v="Nilce Carolina Medina Medina"/>
    <m/>
    <s v="4. Elaborar en conjunto con la Dirección administrativa y Financiera de la Secretaria de Salud, borrador de Procedimiento de “Recobros a EPS y/o Entes Territoriales por prestaciones de Servicios de Salud” con base en la Resolución 3990 de 2007 y presentarlo al proceso de Gestión Financiera."/>
    <s v="Mary Helena Hernandez Najar"/>
    <d v="2016-11-30T00:00:00"/>
    <m/>
    <x v="1"/>
    <x v="2"/>
    <d v="2018-03-08T00:00:00"/>
    <m/>
  </r>
  <r>
    <n v="1475"/>
    <s v="Auditoria Especial"/>
    <s v="Promoción del Desarrollo de Salud"/>
    <x v="2"/>
    <x v="2"/>
    <d v="2016-08-22T00:00:00"/>
    <s v="RESOLUCIÓN 735 de 2015: El paciente con cédula de ciudadanía número 1075666090 recibió atención en salud entre el 12 y 13 de febrero de 2015 por valor de $1’156.478, cifra certificada y reconocida. Al verificar el estado del paciente en la fecha de la atención se encuentra que el paciente estaba afiliado en febrero de 2015 en régimen contributivo en SALUDCOOP EPS."/>
    <s v="Nilce Carolina Medina Medina"/>
    <n v="1"/>
    <s v="1. Solicitar a los gerentes de la Empresas Sociales del estado e IPS Adscritas a nuestra red, actualización y resocialización de su proceso de ingreso, referencia y contra referencia del paciente haciendo énfasis en verificación de régimen al cual pertenecen los usuarios y por el cual acceden a los servicios de salud."/>
    <s v="Mary Helena Hernandez Najar"/>
    <d v="2016-11-30T00:00:00"/>
    <n v="4"/>
    <x v="1"/>
    <x v="1"/>
    <d v="2018-03-08T00:00:00"/>
    <m/>
  </r>
  <r>
    <n v="1475"/>
    <s v="Auditoria Especial"/>
    <s v="Promoción del Desarrollo de Salud"/>
    <x v="2"/>
    <x v="2"/>
    <d v="2016-08-22T00:00:00"/>
    <s v="RESOLUCIÓN 735 de 2015: El paciente con cédula de ciudadanía número 1075666090 recibió atención en salud entre el 12 y 13 de febrero de 2015 por valor de $1’156.478, cifra certificada y reconocida. Al verificar el estado del paciente en la fecha de la atención se encuentra que el paciente estaba afiliado en febrero de 2015 en régimen contributivo en SALUDCOOP EPS."/>
    <s v="Nilce Carolina Medina Medina"/>
    <m/>
    <s v="2. Estandarizar en Los Comités de las Empresas Sociales del Estado y Red adscrita un punto obligatorio dentro de su Comité de facturación donde se lleve el reporte o estadística de los usuarios a cargo de departamento que ingresaron con problemas de afiliación, multiafiliación, homónimos, suplantación y casos relacionados."/>
    <s v="Mary Helena Hernandez Najar"/>
    <d v="2016-11-30T00:00:00"/>
    <m/>
    <x v="1"/>
    <x v="1"/>
    <d v="2018-03-08T00:00:00"/>
    <m/>
  </r>
  <r>
    <n v="1475"/>
    <s v="Auditoria Especial"/>
    <s v="Promoción del Desarrollo de Salud"/>
    <x v="2"/>
    <x v="2"/>
    <d v="2016-08-22T00:00:00"/>
    <s v="RESOLUCIÓN 735 de 2015: El paciente con cédula de ciudadanía número 1075666090 recibió atención en salud entre el 12 y 13 de febrero de 2015 por valor de $1’156.478, cifra certificada y reconocida. Al verificar el estado del paciente en la fecha de la atención se encuentra que el paciente estaba afiliado en febrero de 2015 en régimen contributivo en SALUDCOOP EPS."/>
    <s v="Nilce Carolina Medina Medina"/>
    <m/>
    <s v="3. Citar ante la delegada de Conciliación y Jurisdiccional de la Superintendencia Nacional de Salud a la EPS Saludcoop, para que reconozca la prestación a su cargo y la devolución del dinero cancelado por el ente territorial. Ley 1122 de 2007. Articulo 7"/>
    <s v="Mary Helena Hernandez Najar"/>
    <d v="2016-11-30T00:00:00"/>
    <m/>
    <x v="1"/>
    <x v="2"/>
    <d v="2018-03-08T00:00:00"/>
    <m/>
  </r>
  <r>
    <n v="1475"/>
    <s v="Auditoria Especial"/>
    <s v="Promoción del Desarrollo de Salud"/>
    <x v="2"/>
    <x v="2"/>
    <d v="2016-08-22T00:00:00"/>
    <s v="RESOLUCIÓN 735 de 2015: El paciente con cédula de ciudadanía número 1075666090 recibió atención en salud entre el 12 y 13 de febrero de 2015 por valor de $1’156.478, cifra certificada y reconocida. Al verificar el estado del paciente en la fecha de la atención se encuentra que el paciente estaba afiliado en febrero de 2015 en régimen contributivo en SALUDCOOP EPS."/>
    <s v="Nilce Carolina Medina Medina"/>
    <m/>
    <s v="4. Elaborar en conjunto con la Dirección administrativa y Financiera de la Secretaria de Salud, borrador de Procedimiento de “Recobros a EPS y/o Entes Territoriales por prestaciones de Servicios de Salud” con base en la Resolución 3990 de 2007 y presentarlo al proceso de Gestión Financiera."/>
    <s v="Mary Helena Hernandez Najar"/>
    <d v="2016-11-30T00:00:00"/>
    <m/>
    <x v="1"/>
    <x v="2"/>
    <d v="2018-03-08T00:00:00"/>
    <m/>
  </r>
  <r>
    <n v="1476"/>
    <s v="Auditoria Especial"/>
    <s v="Promoción del Desarrollo de Salud"/>
    <x v="2"/>
    <x v="2"/>
    <d v="2016-08-22T00:00:00"/>
    <s v="CONTRATO INTERADMINISTRATIVO 933 de 2014. El paciente identificado con tarjeta de identidad número 99050615088 aparece listado en el AUD 543 de 2015 como “VINCULADO” en el campo “AFILIACIÓN A IPS”. Al verificar la información se evidencia que para la fecha en que accedió al servicio (marzo 20 a agosto 20 de 2015) se encontraba afiliado al régimen contributivo como BENEFICIARIO en SALUDCOOP E.P.S. El valor certificado por los servicios fue de $ 3’384.718."/>
    <s v="Nilce Carolina Medina Medina"/>
    <n v="1"/>
    <s v="1. Solicitar a los gerentes de la Empresas Sociales del estado e IPS Adscritas a nuestra red, actualización y resocialización de su proceso de ingreso, referencia y contra referencia del paciente haciendo énfasis en verificación de régimen al cual pertenecen los usuarios y por el cual acceden a los servicios de salud."/>
    <s v="Mary Helena Hernandez Najar"/>
    <d v="2016-11-30T00:00:00"/>
    <n v="4"/>
    <x v="1"/>
    <x v="1"/>
    <d v="2018-03-05T00:00:00"/>
    <m/>
  </r>
  <r>
    <n v="1476"/>
    <s v="Auditoria Especial"/>
    <s v="Promoción del Desarrollo de Salud"/>
    <x v="2"/>
    <x v="2"/>
    <d v="2016-08-22T00:00:00"/>
    <s v="CONTRATO INTERADMINISTRATIVO 933 de 2014. El paciente identificado con tarjeta de identidad número 99050615088 aparece listado en el AUD 543 de 2015 como “VINCULADO” en el campo “AFILIACIÓN A IPS”. Al verificar la información se evidencia que para la fecha en que accedió al servicio (marzo 20 a agosto 20 de 2015) se encontraba afiliado al régimen contributivo como BENEFICIARIO en SALUDCOOP E.P.S. El valor certificado por los servicios fue de $ 3’384.718."/>
    <s v="Nilce Carolina Medina Medina"/>
    <m/>
    <s v="2. Estandarizar en Los Comités de las Empresas Sociales del Estado y Red adscrita un punto obligatorio dentro de su Comité de facturación donde se lleve el reporte o estadística de los usuarios a cargo de departamento que ingresaron con problemas de afiliación, multiafiliación, homónimos, suplantación y casos relacionados."/>
    <s v="Mary Helena Hernandez Najar"/>
    <d v="2016-11-30T00:00:00"/>
    <m/>
    <x v="1"/>
    <x v="1"/>
    <d v="2018-03-05T00:00:00"/>
    <m/>
  </r>
  <r>
    <n v="1476"/>
    <s v="Auditoria Especial"/>
    <s v="Promoción del Desarrollo de Salud"/>
    <x v="2"/>
    <x v="2"/>
    <d v="2016-08-22T00:00:00"/>
    <s v="CONTRATO INTERADMINISTRATIVO 933 de 2014. El paciente identificado con tarjeta de identidad número 99050615088 aparece listado en el AUD 543 de 2015 como “VINCULADO” en el campo “AFILIACIÓN A IPS”. Al verificar la información se evidencia que para la fecha en que accedió al servicio (marzo 20 a agosto 20 de 2015) se encontraba afiliado al régimen contributivo como BENEFICIARIO en SALUDCOOP E.P.S. El valor certificado por los servicios fue de $ 3’384.718."/>
    <s v="Nilce Carolina Medina Medina"/>
    <m/>
    <s v="3. Citar ante la delegada de Conciliación y Jurisdiccional de la Superintendencia Nacional de Salud a la EPS Saludcoop, para que reconozca la prestación a su cargo y la devolución del dinero cancelado por el ente territorial. Ley 1122 de 2007. Articulo 7"/>
    <s v="Mary Helena Hernandez Najar"/>
    <d v="2016-11-30T00:00:00"/>
    <m/>
    <x v="1"/>
    <x v="2"/>
    <d v="2018-03-05T00:00:00"/>
    <m/>
  </r>
  <r>
    <n v="1476"/>
    <s v="Auditoria Especial"/>
    <s v="Promoción del Desarrollo de Salud"/>
    <x v="2"/>
    <x v="2"/>
    <d v="2016-08-22T00:00:00"/>
    <s v="CONTRATO INTERADMINISTRATIVO 933 de 2014. El paciente identificado con tarjeta de identidad número 99050615088 aparece listado en el AUD 543 de 2015 como “VINCULADO” en el campo “AFILIACIÓN A IPS”. Al verificar la información se evidencia que para la fecha en que accedió al servicio (marzo 20 a agosto 20 de 2015) se encontraba afiliado al régimen contributivo como BENEFICIARIO en SALUDCOOP E.P.S. El valor certificado por los servicios fue de $ 3’384.718."/>
    <s v="Nilce Carolina Medina Medina"/>
    <m/>
    <s v="4. Elaborar en conjunto con la Dirección administrativa y Financiera de la Secretaria de Salud, borrador de Procedimiento de “Recobros a EPS y/o Entes Territoriales por prestaciones de Servicios de Salud” con base en la Resolución 3990 de 2007 y presentarlo al proceso de Gestión Financiera."/>
    <s v="Mary Helena Hernandez Najar"/>
    <d v="2016-11-30T00:00:00"/>
    <m/>
    <x v="1"/>
    <x v="2"/>
    <d v="2018-03-05T00:00:00"/>
    <m/>
  </r>
  <r>
    <n v="1477"/>
    <s v="Auditoria Especial"/>
    <s v="Promoción del Desarrollo de Salud"/>
    <x v="2"/>
    <x v="2"/>
    <d v="2016-08-22T00:00:00"/>
    <s v="CONTRATO INTERADMINISTRATIVO 940 de 2014. El paciente identificado con tarjeta de identidad número 1000522082 (AUD 878-2015) presenta registro en el SISBEN en Bogotá con última actualización 2012/11/07 y afiliado al régimen contributivo en EPS FAMISANAR LTDA en el periodo que recibió el servicio: del 10-06-2015 al 10-07-2015. El valor certificado por los servicios fue de $ 1’269.269."/>
    <s v="Nilce Carolina Medina Medina"/>
    <n v="1"/>
    <s v="1. Solicitar a los gerentes de la Empresas Sociales del estado e IPS Adscritas a nuestra red, actualización y resocialización de su proceso de ingreso, referencia y contra referencia del paciente haciendo énfasis en verificación de régimen al cual pertenecen los usuarios y por el cual acceden a los servicios de salud."/>
    <s v="Mary Helena Hernandez Najar"/>
    <d v="2016-11-30T00:00:00"/>
    <n v="4"/>
    <x v="1"/>
    <x v="1"/>
    <d v="2018-03-08T00:00:00"/>
    <m/>
  </r>
  <r>
    <n v="1477"/>
    <s v="Auditoria Especial"/>
    <s v="Promoción del Desarrollo de Salud"/>
    <x v="2"/>
    <x v="2"/>
    <d v="2016-08-22T00:00:00"/>
    <s v="CONTRATO INTERADMINISTRATIVO 940 de 2014. El paciente identificado con tarjeta de identidad número 1000522082 (AUD 878-2015) presenta registro en el SISBEN en Bogotá con última actualización 2012/11/07 y afiliado al régimen contributivo en EPS FAMISANAR LTDA en el periodo que recibió el servicio: del 10-06-2015 al 10-07-2015. El valor certificado por los servicios fue de $ 1’269.269."/>
    <s v="Nilce Carolina Medina Medina"/>
    <m/>
    <s v="2. Estandarizar en Los Comités de las Empresas Sociales del Estado y Red adscrita un punto obligatorio dentro de su Comité de facturación donde se lleve el reporte o estadística de los usuarios a cargo de departamento que ingresaron con problemas de afiliación, multiafiliación, homónimos, suplantación y casos relacionados."/>
    <s v="Mary Helena Hernandez Najar"/>
    <d v="2016-11-30T00:00:00"/>
    <m/>
    <x v="1"/>
    <x v="1"/>
    <d v="2018-03-08T00:00:00"/>
    <m/>
  </r>
  <r>
    <n v="1477"/>
    <s v="Auditoria Especial"/>
    <s v="Promoción del Desarrollo de Salud"/>
    <x v="2"/>
    <x v="2"/>
    <d v="2016-08-22T00:00:00"/>
    <s v="CONTRATO INTERADMINISTRATIVO 940 de 2014. El paciente identificado con tarjeta de identidad número 1000522082 (AUD 878-2015) presenta registro en el SISBEN en Bogotá con última actualización 2012/11/07 y afiliado al régimen contributivo en EPS FAMISANAR LTDA en el periodo que recibió el servicio: del 10-06-2015 al 10-07-2015. El valor certificado por los servicios fue de $ 1’269.269."/>
    <s v="Nilce Carolina Medina Medina"/>
    <m/>
    <s v="3. Citar ante la delegada de Conciliación y Jurisdiccional de la Superintendencia Nacional de Salud a la EPS Famisanar, para que reconozca la prestación a su cargo y la devolución del dinero cancelado por el ente territorial. Ley 1122 de 2007. Articulo 7"/>
    <s v="Mary Helena Hernandez Najar"/>
    <d v="2016-11-30T00:00:00"/>
    <m/>
    <x v="1"/>
    <x v="2"/>
    <d v="2018-03-08T00:00:00"/>
    <m/>
  </r>
  <r>
    <n v="1477"/>
    <s v="Auditoria Especial"/>
    <s v="Promoción del Desarrollo de Salud"/>
    <x v="2"/>
    <x v="2"/>
    <d v="2016-08-22T00:00:00"/>
    <s v="CONTRATO INTERADMINISTRATIVO 940 de 2014. El paciente identificado con tarjeta de identidad número 1000522082 (AUD 878-2015) presenta registro en el SISBEN en Bogotá con última actualización 2012/11/07 y afiliado al régimen contributivo en EPS FAMISANAR LTDA en el periodo que recibió el servicio: del 10-06-2015 al 10-07-2015. El valor certificado por los servicios fue de $ 1’269.269."/>
    <s v="Nilce Carolina Medina Medina"/>
    <m/>
    <s v="4. Elaborar en conjunto con la Dirección administrativa y Financiera de la Secretaria de Salud, borrador de Procedimiento de “Recobros a EPS y/o Entes Territoriales por prestaciones de Servicios de Salud” con base en la Resolución 3990 de 2007 y presentarlo al proceso de Gestión Financiera."/>
    <s v="Mary Helena Hernandez Najar"/>
    <d v="2016-11-30T00:00:00"/>
    <m/>
    <x v="1"/>
    <x v="2"/>
    <d v="2018-03-08T00:00:00"/>
    <m/>
  </r>
  <r>
    <n v="1478"/>
    <s v="Auditoria Especial"/>
    <s v="Promoción del Desarrollo de Salud"/>
    <x v="2"/>
    <x v="2"/>
    <d v="2016-08-22T00:00:00"/>
    <s v="CONTRATO INTERADMINISTRATIVO 1003 de 2014. Se genera una constitución de reserva a ejecutar en la vigencia 2016 por valor de $122.943.975 asociada al beneficiario “Procardio Servicios Médicos Integrales” y al registro presupuestal 4200001333 pese a que el supervisor emite informe final de supervisión de fecha 22 de septiembre de 2015 y acta de liquidación del contrato de fecha 22 de septiembre de 2015 que se especifica un valor a liberar de $150.781.794, de los cuales $122.943.975 corresponden a recursos de la vigencia 2015 y $27.837.819 de las reservas constituidas para ejecutar en la vigencia 2015."/>
    <s v="Nilce Carolina Medina Medina"/>
    <n v="1"/>
    <s v="Solicitar a las IPS la radiación de cuentas los 15 primeros días de cada mes."/>
    <s v="Mary Helena Hernandez Najar"/>
    <d v="2016-11-30T00:00:00"/>
    <n v="3"/>
    <x v="1"/>
    <x v="1"/>
    <d v="2017-01-26T00:00:00"/>
    <m/>
  </r>
  <r>
    <n v="1478"/>
    <s v="Auditoria Especial"/>
    <s v="Promoción del Desarrollo de Salud"/>
    <x v="2"/>
    <x v="2"/>
    <d v="2016-08-22T00:00:00"/>
    <s v="CONTRATO INTERADMINISTRATIVO 1003 de 2014. Se genera una constitución de reserva a ejecutar en la vigencia 2016 por valor de $122.943.975 asociada al beneficiario “Procardio Servicios Médicos Integrales” y al registro presupuestal 4200001333 pese a que el supervisor emite informe final de supervisión de fecha 22 de septiembre de 2015 y acta de liquidación del contrato de fecha 22 de septiembre de 2015 que se especifica un valor a liberar de $150.781.794, de los cuales $122.943.975 corresponden a recursos de la vigencia 2015 y $27.837.819 de las reservas constituidas para ejecutar en la vigencia 2015."/>
    <s v="Nilce Carolina Medina Medina"/>
    <m/>
    <s v="Solicitar a los supervisores, realizar matriz de liquidación de contratos pendientes del II semestre de 2015."/>
    <s v="Yeny Patricia Infante Sanchez"/>
    <d v="2016-10-31T00:00:00"/>
    <m/>
    <x v="1"/>
    <x v="1"/>
    <d v="2017-01-26T00:00:00"/>
    <m/>
  </r>
  <r>
    <n v="1478"/>
    <s v="Auditoria Especial"/>
    <s v="Promoción del Desarrollo de Salud"/>
    <x v="2"/>
    <x v="2"/>
    <d v="2016-08-22T00:00:00"/>
    <s v="CONTRATO INTERADMINISTRATIVO 1003 de 2014. Se genera una constitución de reserva a ejecutar en la vigencia 2016 por valor de $122.943.975 asociada al beneficiario “Procardio Servicios Médicos Integrales” y al registro presupuestal 4200001333 pese a que el supervisor emite informe final de supervisión de fecha 22 de septiembre de 2015 y acta de liquidación del contrato de fecha 22 de septiembre de 2015 que se especifica un valor a liberar de $150.781.794, de los cuales $122.943.975 corresponden a recursos de la vigencia 2015 y $27.837.819 de las reservas constituidas para ejecutar en la vigencia 2015."/>
    <s v="Nilce Carolina Medina Medina"/>
    <m/>
    <s v="Realizar por parte de la Dirección de Aseguramiento auditorias trimestrales al 10 % de la Supervisión de contratos vigentes, para verificar la eficacia de los informes de supervisión"/>
    <s v="Mary Helena Hernandez Najar"/>
    <d v="2016-11-30T00:00:00"/>
    <m/>
    <x v="1"/>
    <x v="1"/>
    <d v="2017-01-26T00:00:00"/>
    <m/>
  </r>
  <r>
    <n v="1479"/>
    <s v="Observación de Auditoria Especial"/>
    <s v="Promoción del Desarrollo de Salud"/>
    <x v="2"/>
    <x v="2"/>
    <d v="2016-08-22T00:00:00"/>
    <s v="Glosas: Existe la figura de la glosa, motivada por devolución de los soportes que presenten tachones, enmendaduras, inconsistencias en las fechas, deterioro, espacios en blanco, etc. No se evidencia la causa del valor glosado, ni se puede determinar la cantidad de beneficiarios por los servicios prestados, el tipo de población atendida entre otros, como se encontró en los siguientes contratos: SS-622-15 certificación PAI (segundo pago) de fecha noviembre 19 de 2015, se glosa un valor de $2.689.956, sin mencionar la causa de la misma, Contrato interadministrativo 690 de 2015 con la ESE de Gacheta, Valor: $102.952.086, se presentó informe porcentual de ejecución: Salud Oral: 100%, PAI: 55%, SAS: 100%, Salud Mental: 47.85%, Salud Laboral: 55.3%, Generando una glosa final de $46.009.786. Valor ejecutado del contrato: $56.492.300 del 19/04/16"/>
    <s v="Nilce Carolina Medina Medina"/>
    <n v="1"/>
    <s v="Elaborar documento que contenga manejo de glosas en los contratos de concurrencia en Salud Pública"/>
    <s v="Olga Lucia Chavarro Rozo"/>
    <d v="2016-09-30T00:00:00"/>
    <n v="2"/>
    <x v="1"/>
    <x v="1"/>
    <d v="2017-01-25T00:00:00"/>
    <m/>
  </r>
  <r>
    <n v="1479"/>
    <s v="Observación de Auditoria Especial"/>
    <s v="Promoción del Desarrollo de Salud"/>
    <x v="2"/>
    <x v="2"/>
    <d v="2016-08-22T00:00:00"/>
    <s v="Glosas: Existe la figura de la glosa, motivada por devolución de los soportes que presenten tachones, enmendaduras, inconsistencias en las fechas, deterioro, espacios en blanco, etc. No se evidencia la causa del valor glosado, ni se puede determinar la cantidad de beneficiarios por los servicios prestados, el tipo de población atendida entre otros, como se encontró en los siguientes contratos: SS-622-15 certificación PAI (segundo pago) de fecha noviembre 19 de 2015, se glosa un valor de $2.689.956, sin mencionar la causa de la misma, Contrato interadministrativo 690 de 2015 con la ESE de Gacheta, Valor: $102.952.086, se presentó informe porcentual de ejecución: Salud Oral: 100%, PAI: 55%, SAS: 100%, Salud Mental: 47.85%, Salud Laboral: 55.3%, Generando una glosa final de $46.009.786. Valor ejecutado del contrato: $56.492.300 del 19/04/16"/>
    <s v="Nilce Carolina Medina Medina"/>
    <m/>
    <s v="Socializar documento que contenga manejo de glosas en los contratos de concurrencia en Salud Pública, a supervisores de concurrencia."/>
    <s v="Olga Lucia Chavarro Rozo"/>
    <d v="2016-10-03T00:00:00"/>
    <m/>
    <x v="1"/>
    <x v="1"/>
    <d v="2017-01-25T00:00:00"/>
    <m/>
  </r>
  <r>
    <n v="1480"/>
    <s v="Observación de Auditoria Especial"/>
    <s v="Promoción del Desarrollo de Salud"/>
    <x v="2"/>
    <x v="2"/>
    <d v="2016-08-22T00:00:00"/>
    <s v="Indicadores: En el proceso de Promoción del desarrollo de Salud, existe indicador denominado “Eejecución presupuestal de la Secretaría de Salud de Cundinamarca”, que incluye todas las fuentes de financiación del proceso, no se identifica la medición individual por fuente mientras que en el Proceso de Gestión Financiera existe un indicador de los recursos SGP, denominado “Ejecución de recursos del SGP apropiados”, presenta mediciones a diciembre 31 de 2015 y a junio 30 de 2016 con la ejecución de las Secretaría de Educación y Ambiente, más no presenta la ejecución de SGP-Salud."/>
    <s v="Nilce Carolina Medina Medina"/>
    <n v="1"/>
    <s v="Realizar mesas de trabajo con la Secretaria de Hacienda en cabeza de la Dirección financiera de presupuesto para determinar los fondos del SGP que le corresponden a la Secretaria de Salud con el fin de alimentar el indicador. "/>
    <s v="Maria Fernanda Lozano Vargas"/>
    <d v="2016-12-09T00:00:00"/>
    <n v="2"/>
    <x v="1"/>
    <x v="1"/>
    <d v="2017-09-25T00:00:00"/>
    <m/>
  </r>
  <r>
    <n v="1480"/>
    <s v="Observación de Auditoria Especial"/>
    <s v="Promoción del Desarrollo de Salud"/>
    <x v="2"/>
    <x v="2"/>
    <d v="2016-08-22T00:00:00"/>
    <s v="Indicadores: En el proceso de Promoción del desarrollo de Salud, existe indicador denominado “Eejecución presupuestal de la Secretaría de Salud de Cundinamarca”, que incluye todas las fuentes de financiación del proceso, no se identifica la medición individual por fuente mientras que en el Proceso de Gestión Financiera existe un indicador de los recursos SGP, denominado “Ejecución de recursos del SGP apropiados”, presenta mediciones a diciembre 31 de 2015 y a junio 30 de 2016 con la ejecución de las Secretaría de Educación y Ambiente, más no presenta la ejecución de SGP-Salud."/>
    <s v="Nilce Carolina Medina Medina"/>
    <m/>
    <s v="Reunión reprogramada para el día 29/09/2016"/>
    <s v="Maria Fernanda Lozano Vargas"/>
    <d v="2016-09-29T00:00:00"/>
    <m/>
    <x v="1"/>
    <x v="1"/>
    <d v="2017-09-25T00:00:00"/>
    <m/>
  </r>
  <r>
    <n v="1481"/>
    <s v="Observación de Auditoria Especial"/>
    <s v="Promoción del Desarrollo de Salud"/>
    <x v="2"/>
    <x v="2"/>
    <d v="2016-08-22T00:00:00"/>
    <s v="Riesgos: Existe un riesgo identificado en el proceso de Gestión Financiera denominado: “Recursos financieros insuficientes”; pero no están relacionados con los controles que tiene la Secretaría de Salud, puesto que no contempla las transferencias."/>
    <s v="Nilce Carolina Medina Medina"/>
    <n v="1"/>
    <s v="Realizar mesas de trabajo con la Secretaria de Hacienda en cabeza de la Dirección financiera para solicitar la revisión de los riesgos con el fin de incluir el tema de control de recursos de trasferencias "/>
    <s v="Maria Fernanda Lozano Vargas"/>
    <d v="2016-12-09T00:00:00"/>
    <n v="1"/>
    <x v="1"/>
    <x v="1"/>
    <d v="2018-02-26T00:00:00"/>
    <m/>
  </r>
  <r>
    <n v="1482"/>
    <s v="Observación de Auditoria Especial"/>
    <s v="Promoción del Desarrollo de Salud"/>
    <x v="2"/>
    <x v="2"/>
    <d v="2016-08-22T00:00:00"/>
    <s v="Falta de programación y coordinación de las visitas y su cumplimiento, así como sub-utilización de los recursos físicos (vehículos), lo que afecta las asistencias técnicas como se evidencia en los contratos SS-417-16, SS-418-16, SS-405-16, SS-430-16, en los que falta seguimiento a su cumplimiento."/>
    <s v="Nilce Carolina Medina Medina"/>
    <n v="1"/>
    <s v="Radicar los soportes de la ejecución de las obligaciones contractuales de los contratistas del Programa de Tuberculosis y Lepra en la oficina del archivo de la Secretaria de Salud de Cundinamarca"/>
    <s v="Tatiana Eugenia Diaz Hernandez"/>
    <d v="2017-07-31T00:00:00"/>
    <n v="2"/>
    <x v="1"/>
    <x v="1"/>
    <d v="2017-09-25T00:00:00"/>
    <m/>
  </r>
  <r>
    <n v="1482"/>
    <s v="Observación de Auditoria Especial"/>
    <s v="Promoción del Desarrollo de Salud"/>
    <x v="2"/>
    <x v="2"/>
    <d v="2016-08-22T00:00:00"/>
    <s v="Falta de programación y coordinación de las visitas y su cumplimiento, así como sub-utilización de los recursos físicos (vehículos), lo que afecta las asistencias técnicas como se evidencia en los contratos SS-417-16, SS-418-16, SS-405-16, SS-430-16, en los que falta seguimiento a su cumplimiento."/>
    <s v="Nilce Carolina Medina Medina"/>
    <m/>
    <s v="Realizar el control en la base de datos de seguimiento administrativo a contratos, de la fecha de radicación de los soportes de los contratos del programa de Tuberculosis y Lepra."/>
    <s v="Tatiana Eugenia Diaz Hernandez"/>
    <d v="2017-07-31T00:00:00"/>
    <m/>
    <x v="1"/>
    <x v="1"/>
    <d v="2017-09-25T00:00:00"/>
    <m/>
  </r>
  <r>
    <n v="1483"/>
    <s v="Observación de Auditoria Especial"/>
    <s v="Promoción del Desarrollo de Salud"/>
    <x v="2"/>
    <x v="2"/>
    <d v="2016-08-22T00:00:00"/>
    <s v="En la vigencia 2015 Se observa que la sub cuenta Salud Publica Colectiva en el PRESUPUESTO DE GASTOS presenta asignación de recursos del fondo 3-3600 por valor de $367’500.000 considerándose una inconsistencia presupuestal ya que se presenta un incumplimiento de la Resolución 3042 de 2007 del Ministerio de la Protección Social en el artículo 12. Se transcribe la respuesta del auditado que dice: “Al respecto en este punto, nos permitimos informar que por decreto 330 del 17 de septiembre de 2015, se realizó traslado presupuestal, el cual fue expedido por el Gobierno Departamental, al subir el acto administrativo al sistema SAP, la persona encargada subió el crédito a la subcuenta 01, sin tener en cuenta lo dispuesto en el decreto, cuando nosotros observamos en la ejecución y solicitamos se arreglara, ya se había expedido CDP’s y registros, por lo cual no fue posible el arreglo y debió dejarse en la subcuenta de salud pública, sin embargo, es de anotar que la ejecución del gasto se hizo de acuerdo al origen del Decreto NO. 330 en la subcuenta de prestación de servicios en lo no cubierto con subsidios a la demanda, como se encuentra registrado en el sistema”. Pese a que el cargue en el sistema de información del presupuesto, es responsabilidad de la Secretaría de Hacienda, el control en lo relacionado al Fondo Departamental de Salud debe ser ajustado a fin de lograr mayor efectividad. Se resalta que en la auditoría “Sistema General de Participaciones y Sistema General de Regalías” de la vigencia 2015, se dejó un hallazgo similar (auditoria especial #1144) que no recibió tratamiento por parte de la Secretaría de Salud. Por lo anterior, se informa que la presente observación también será direccionada a la Secretaría de Hacienda. "/>
    <s v="Nilce Carolina Medina Medina"/>
    <n v="1"/>
    <s v="Realizar reuniones o mesas de trabajo entre la Secretaria de Hacienda /presupuesto y la Secretaria de Salud /Presupuesto DAF cada vez que se presente una modificación para verificar que estas se efectúen correctamente."/>
    <s v="Maria Fernanda Lozano Vargas"/>
    <d v="2016-12-09T00:00:00"/>
    <n v="2"/>
    <x v="1"/>
    <x v="1"/>
    <d v="2017-09-25T00:00:00"/>
    <m/>
  </r>
  <r>
    <n v="1483"/>
    <s v="Observación de Auditoria Especial"/>
    <s v="Promoción del Desarrollo de Salud"/>
    <x v="2"/>
    <x v="2"/>
    <d v="2016-08-22T00:00:00"/>
    <s v="En la vigencia 2015 Se observa que la sub cuenta Salud Publica Colectiva en el PRESUPUESTO DE GASTOS presenta asignación de recursos del fondo 3-3600 por valor de $367’500.000 considerándose una inconsistencia presupuestal ya que se presenta un incumplimiento de la Resolución 3042 de 2007 del Ministerio de la Protección Social en el artículo 12. Se transcribe la respuesta del auditado que dice: “Al respecto en este punto, nos permitimos informar que por decreto 330 del 17 de septiembre de 2015, se realizó traslado presupuestal, el cual fue expedido por el Gobierno Departamental, al subir el acto administrativo al sistema SAP, la persona encargada subió el crédito a la subcuenta 01, sin tener en cuenta lo dispuesto en el decreto, cuando nosotros observamos en la ejecución y solicitamos se arreglara, ya se había expedido CDP’s y registros, por lo cual no fue posible el arreglo y debió dejarse en la subcuenta de salud pública, sin embargo, es de anotar que la ejecución del gasto se hizo de acuerdo al origen del Decreto NO. 330 en la subcuenta de prestación de servicios en lo no cubierto con subsidios a la demanda, como se encuentra registrado en el sistema”. Pese a que el cargue en el sistema de información del presupuesto, es responsabilidad de la Secretaría de Hacienda, el control en lo relacionado al Fondo Departamental de Salud debe ser ajustado a fin de lograr mayor efectividad. Se resalta que en la auditoría “Sistema General de Participaciones y Sistema General de Regalías” de la vigencia 2015, se dejó un hallazgo similar (auditoria especial #1144) que no recibió tratamiento por parte de la Secretaría de Salud. Por lo anterior, se informa que la presente observación también será direccionada a la Secretaría de Hacienda. "/>
    <s v="Nilce Carolina Medina Medina"/>
    <m/>
    <s v="Reunión reprogramada para el día 29/09/2016"/>
    <s v="Maria Fernanda Lozano Vargas"/>
    <d v="2016-09-29T00:00:00"/>
    <m/>
    <x v="1"/>
    <x v="1"/>
    <d v="2017-09-25T00:00:00"/>
    <m/>
  </r>
  <r>
    <n v="1484"/>
    <s v="Observación de Auditoria Especial"/>
    <s v="Promoción del Desarrollo de Salud"/>
    <x v="2"/>
    <x v="2"/>
    <d v="2016-08-22T00:00:00"/>
    <s v="El equipo auditor solicitó un total de 21 facturas relacionadas a los reconocimientos realizados mediante RESOLUCIÓN 557 de 2015, RESOLUCIÓN 625 de 2015, RESOLUCIÓN 647 de 2015, estas eran necesarias para obtener información de los pacientes atendidos, sin embargo, no se tuvo acceso a las mismas en el periodo de la auditoría. "/>
    <s v="Nilce Carolina Medina Medina"/>
    <n v="1"/>
    <s v="Alimentar de manera sistemática la matriz de trazabilidad de Pagos en Aseguramiento."/>
    <s v="Ligia Quintero Forero"/>
    <d v="2016-11-30T00:00:00"/>
    <n v="1"/>
    <x v="1"/>
    <x v="1"/>
    <d v="2017-05-22T00:00:00"/>
    <m/>
  </r>
  <r>
    <n v="1485"/>
    <s v="Observación de Auditoria Especial"/>
    <s v="Promoción del Desarrollo de Salud"/>
    <x v="2"/>
    <x v="2"/>
    <d v="2016-08-22T00:00:00"/>
    <s v="En el contenido de la RESOLUCIÓN 641 de 2015 se menciona que en el HOSPITAL MARIO GATINA YANGUAS ESE se prestaron servicios de URGENCIAS tal como se observa en los considerandos, numeral 4: “…prestó servicios de salud como URGENCIA…&quot;, información que está incompleta conforme a los soportes mencionados en el mismo numeral: “…según AUDs 404 de 2015, 673 de 2015; con visto bueno y aprobación del Directora(a) de aseguramiento en Salud de la Secretaría de Salud de Cundinamarca…” esto debido a que adicional a los servicios de URGENCIAS se reconocieron valores por HOSPITALIZACIÓN NO QUIRURGICA, HOSPITALIZACIÓN QUIRURGICA, CONSULTA MÉDICA GENERAL, CONSULTA MÉDICA ESPECIALIZADA, PROCEDIMIENTO APOYO DIAGNÓSTICO, entre otros. "/>
    <s v="Nilce Carolina Medina Medina"/>
    <n v="1"/>
    <s v="Incluir en el procedimiento de Auditoria de Cuentas medicas una actividad que especifique, que al AUD se debe anexar el acta y /o informe de auditoria donde se describen los servicios. Teniendo en cuenta que el AUD, no puede incluir o especificar si el servicio es quirúrgico de urgencia, hospitalización de urgencia, consulta de urgencia o servicio de tutela indicado como urgencia. "/>
    <s v="Mary Helena Hernandez Najar"/>
    <d v="2016-10-31T00:00:00"/>
    <n v="1"/>
    <x v="1"/>
    <x v="1"/>
    <d v="2017-01-25T00:00:00"/>
    <m/>
  </r>
  <r>
    <n v="1486"/>
    <s v="Observación de Auditoria Especial"/>
    <s v="Promoción del Desarrollo de Salud"/>
    <x v="2"/>
    <x v="2"/>
    <d v="2016-08-22T00:00:00"/>
    <s v="El AUD 427 de 2015 contempla en la FACTURACIÓN AGRUPADA servicios de HOSPITALIZACIÓN NO QUIRURGICA, HOSPITALIZACIÓN QUIRURGICA y CONSULTA MÉDICA ESPECIALIZADA (no hay facturación por servicios de URGENCIAS) los cuales no se mencionan en la Resolución 735 de 2015."/>
    <s v="Nilce Carolina Medina Medina"/>
    <n v="1"/>
    <s v="Incluir en el procedimiento de Auditoria de Cuentas medicas una actividad que especifique, que al AUD se debe anexar el acta y /o informe de auditoria donde se describen los servicios. Teniendo en cuenta que el AUD, no puede incluir o especificar si el servicio es quirúrgico de urgencia, hospitalización de urgencia, consulta de urgencia o servicio de tutela indicado como urgencia. "/>
    <s v="Mary Helena Hernandez Najar"/>
    <d v="2016-10-31T00:00:00"/>
    <n v="1"/>
    <x v="1"/>
    <x v="1"/>
    <d v="2017-02-06T00:00:00"/>
    <m/>
  </r>
  <r>
    <n v="1487"/>
    <s v="Observación de Auditoria Especial"/>
    <s v="Promoción del Desarrollo de Salud"/>
    <x v="2"/>
    <x v="2"/>
    <d v="2016-08-22T00:00:00"/>
    <s v="CONTRATO INTERADMINISTRATIVO 940 de 2014. El paciente identificado con tarjeta de identidad número 1000519409 (AUD 878-2015) presenta registro en el SISBEN en Bogotá con última actualización 2011/01/22 y recibió el servicio entre el 29-04-2015 y el 10-07-2015; el valor certificado por los servicios fue de $ 1’269.269. El paciente identificado con tarjeta de identidad número 1049624552 (AUD 879-2015) presenta registro en el SISBEN en Santa Sofía (Boyacá) con última actualización 2012/09/05 y recibió el servicio entre el 11-07-2015 y el 04-09-2015; el valor certificado por los servicios fue de $ 1’269.269."/>
    <s v="Nilce Carolina Medina Medina"/>
    <n v="1"/>
    <s v="1. Citar ante la delegada de Conciliación y Jurisdiccional de la Superintendencia Nacional de Salud a la Entidad territorial encargada, para que reconozca la prestación a su cargo y la devolución del dinero cancelado por el ente territorial. Ley 1122 de 2007. Articulo 7"/>
    <s v="Mary Helena Hernandez Najar"/>
    <d v="2016-11-30T00:00:00"/>
    <n v="2"/>
    <x v="1"/>
    <x v="2"/>
    <d v="2018-03-08T00:00:00"/>
    <m/>
  </r>
  <r>
    <n v="1487"/>
    <s v="Observación de Auditoria Especial"/>
    <s v="Promoción del Desarrollo de Salud"/>
    <x v="2"/>
    <x v="2"/>
    <d v="2016-08-22T00:00:00"/>
    <s v="CONTRATO INTERADMINISTRATIVO 940 de 2014. El paciente identificado con tarjeta de identidad número 1000519409 (AUD 878-2015) presenta registro en el SISBEN en Bogotá con última actualización 2011/01/22 y recibió el servicio entre el 29-04-2015 y el 10-07-2015; el valor certificado por los servicios fue de $ 1’269.269. El paciente identificado con tarjeta de identidad número 1049624552 (AUD 879-2015) presenta registro en el SISBEN en Santa Sofía (Boyacá) con última actualización 2012/09/05 y recibió el servicio entre el 11-07-2015 y el 04-09-2015; el valor certificado por los servicios fue de $ 1’269.269."/>
    <s v="Nilce Carolina Medina Medina"/>
    <m/>
    <s v="2. Elaborar en conjunto con la Dirección administrativa y Financiera de la Secretaria de Salud, borrador de Procedimiento de “Recobros a EPS y/o Entes Territoriales por prestaciones de Servicios de Salud” con base en la Resolución 3990 de 2007 y presentarlo al proceso de Gestión Financiera."/>
    <s v="Mary Helena Hernandez Najar"/>
    <d v="2016-11-30T00:00:00"/>
    <m/>
    <x v="1"/>
    <x v="2"/>
    <d v="2018-03-08T00:00:00"/>
    <m/>
  </r>
  <r>
    <n v="1488"/>
    <s v="Observación de Auditoria Especial"/>
    <s v="Promoción del Desarrollo de Salud"/>
    <x v="2"/>
    <x v="2"/>
    <d v="2016-08-22T00:00:00"/>
    <s v="CONTRATO INTERADMINISTRATIVO 1003 de 2014: Al hacer seguimiento a la ejecución de los recursos que financian este contrato se observa que al finalizar la vigencia 2014 se encuentra compromiso presupuestal 4500020188 por valor de $126.000.000 y con el que se constituye reserva para ejecutar en la vigencia 2015 por el mismo valor, asociada al beneficiario “Procardio Servicios Médicos Integrales”. Al finalizar la vigencia 2015 se encuentra que sólo se ejecutan el 78% del recurso, esto es, $98.162.181 (correspondientes a un pago realizado el 2 de junio de 2015) dejando de ejecutar un valor de $27.837.819."/>
    <s v="Nilce Carolina Medina Medina"/>
    <n v="1"/>
    <s v="Solicitar a los supervisores, realizar matriz de Ejecución Mensual de contratos que evidencie la ejecución presupuestal."/>
    <s v="Yeny Patricia Infante Sanchez"/>
    <d v="2016-10-31T00:00:00"/>
    <n v="3"/>
    <x v="1"/>
    <x v="1"/>
    <d v="2018-02-26T00:00:00"/>
    <m/>
  </r>
  <r>
    <n v="1488"/>
    <s v="Observación de Auditoria Especial"/>
    <s v="Promoción del Desarrollo de Salud"/>
    <x v="2"/>
    <x v="2"/>
    <d v="2016-08-22T00:00:00"/>
    <s v="CONTRATO INTERADMINISTRATIVO 1003 de 2014: Al hacer seguimiento a la ejecución de los recursos que financian este contrato se observa que al finalizar la vigencia 2014 se encuentra compromiso presupuestal 4500020188 por valor de $126.000.000 y con el que se constituye reserva para ejecutar en la vigencia 2015 por el mismo valor, asociada al beneficiario “Procardio Servicios Médicos Integrales”. Al finalizar la vigencia 2015 se encuentra que sólo se ejecutan el 78% del recurso, esto es, $98.162.181 (correspondientes a un pago realizado el 2 de junio de 2015) dejando de ejecutar un valor de $27.837.819."/>
    <s v="Nilce Carolina Medina Medina"/>
    <m/>
    <s v="Solicitar a los supervisores, realizar matriz de liquidación de contratos pendientes del II semestre de 2015."/>
    <s v="Yeny Patricia Infante Sanchez"/>
    <d v="2016-10-31T00:00:00"/>
    <m/>
    <x v="1"/>
    <x v="1"/>
    <d v="2018-02-26T00:00:00"/>
    <m/>
  </r>
  <r>
    <n v="1488"/>
    <s v="Observación de Auditoria Especial"/>
    <s v="Promoción del Desarrollo de Salud"/>
    <x v="2"/>
    <x v="2"/>
    <d v="2016-08-22T00:00:00"/>
    <s v="CONTRATO INTERADMINISTRATIVO 1003 de 2014: Al hacer seguimiento a la ejecución de los recursos que financian este contrato se observa que al finalizar la vigencia 2014 se encuentra compromiso presupuestal 4500020188 por valor de $126.000.000 y con el que se constituye reserva para ejecutar en la vigencia 2015 por el mismo valor, asociada al beneficiario “Procardio Servicios Médicos Integrales”. Al finalizar la vigencia 2015 se encuentra que sólo se ejecutan el 78% del recurso, esto es, $98.162.181 (correspondientes a un pago realizado el 2 de junio de 2015) dejando de ejecutar un valor de $27.837.819."/>
    <s v="Nilce Carolina Medina Medina"/>
    <m/>
    <s v="Realizar por parte de la Dirección de Aseguramiento auditorias trimestrales al 10 % de la Supervisión de contratos vigentes, para verificar la eficacia de los informes de supervisión"/>
    <s v="Mary Helena Hernandez Najar"/>
    <d v="2016-11-30T00:00:00"/>
    <m/>
    <x v="1"/>
    <x v="1"/>
    <d v="2018-02-26T00:00:00"/>
    <m/>
  </r>
  <r>
    <n v="1489"/>
    <s v="Observación de Auditoria Especial"/>
    <s v="Gestión Financiera"/>
    <x v="2"/>
    <x v="2"/>
    <d v="2016-08-22T00:00:00"/>
    <s v="En la vigencia 2015 Se observa que la sub cuenta Salud Publica Colectiva en el PRESUPUESTO DE GASTOS presenta asignación de recursos del fondo 3-3600 por valor de $367’500.000 considerándose una inconsistencia presupuestal ya que se presenta un incumplimiento de la Resolución 3042 de 2007 del Ministerio de la Protección Social en el artículo 12. Se transcribe la respuesta del auditado que dice: “Al respecto en este punto, nos permitimos informar que por decreto 330 del 17 de septiembre de 2015, se realizó traslado presupuestal, el cual fue expedido por el Gobierno Departamental, al subir el acto administrativo al sistema SAP, la persona encargada subió el crédito a la subcuenta 01, sin tener en cuenta lo dispuesto en el decreto, cuando nosotros observamos en la ejecución y solicitamos se arreglara, ya se había expedido CDP’s y registros, por lo cual no fue posible el arreglo y debió dejarse en la subcuenta de salud pública, sin embargo, es de anotar que la ejecución del gasto se hizo de acuerdo al origen del Decreto NO. 330 en la subcuenta de prestación de servicios en lo no cubierto con subsidios a la demanda, como se encuentra registrado en el sistema”. Pese a que el cargue en el sistema de información del presupuesto, es responsabilidad de la Secretaría de Hacienda, el control en lo relacionado al Fondo Departamental de Salud debe ser ajustado a fin de lograr mayor efectividad. Se resalta que en la auditoría “Sistema General de Participaciones y Sistema General de Regalías” de la vigencia 2015, se dejó un hallazgo similar (auditoria especial #1144) que no recibió tratamiento por parte de la Secretaría de Salud. Por lo anterior, se informa que la presente observación también será direccionada a la Secretaría de Hacienda. "/>
    <s v="Nilce Carolina Medina Medina"/>
    <n v="1"/>
    <s v="A la fecha ya no aplica corrección, toda vez que en términos de tiempo ya no es procedente por que la ejecución de presupuesto 2016 ya esta cerrada. Se acuerda con Control Interno definir Plan de mejora a corto plazo."/>
    <s v="Yurany Triana Gonzalez"/>
    <d v="2018-09-06T00:00:00"/>
    <n v="2"/>
    <x v="1"/>
    <x v="2"/>
    <d v="2018-09-20T00:00:00"/>
    <m/>
  </r>
  <r>
    <n v="1489"/>
    <s v="Observación de Auditoria Especial"/>
    <s v="Gestión Financiera"/>
    <x v="2"/>
    <x v="2"/>
    <d v="2016-08-22T00:00:00"/>
    <s v="En la vigencia 2015 Se observa que la sub cuenta Salud Publica Colectiva en el PRESUPUESTO DE GASTOS presenta asignación de recursos del fondo 3-3600 por valor de $367’500.000 considerándose una inconsistencia presupuestal ya que se presenta un incumplimiento de la Resolución 3042 de 2007 del Ministerio de la Protección Social en el artículo 12. Se transcribe la respuesta del auditado que dice: “Al respecto en este punto, nos permitimos informar que por decreto 330 del 17 de septiembre de 2015, se realizó traslado presupuestal, el cual fue expedido por el Gobierno Departamental, al subir el acto administrativo al sistema SAP, la persona encargada subió el crédito a la subcuenta 01, sin tener en cuenta lo dispuesto en el decreto, cuando nosotros observamos en la ejecución y solicitamos se arreglara, ya se había expedido CDP’s y registros, por lo cual no fue posible el arreglo y debió dejarse en la subcuenta de salud pública, sin embargo, es de anotar que la ejecución del gasto se hizo de acuerdo al origen del Decreto NO. 330 en la subcuenta de prestación de servicios en lo no cubierto con subsidios a la demanda, como se encuentra registrado en el sistema”. Pese a que el cargue en el sistema de información del presupuesto, es responsabilidad de la Secretaría de Hacienda, el control en lo relacionado al Fondo Departamental de Salud debe ser ajustado a fin de lograr mayor efectividad. Se resalta que en la auditoría “Sistema General de Participaciones y Sistema General de Regalías” de la vigencia 2015, se dejó un hallazgo similar (auditoria especial #1144) que no recibió tratamiento por parte de la Secretaría de Salud. Por lo anterior, se informa que la presente observación también será direccionada a la Secretaría de Hacienda. "/>
    <s v="Nilce Carolina Medina Medina"/>
    <m/>
    <s v="Capacitar al recurso humano de la Dirección Administrativa y Financiera de la Secretaria de Salud, que interviene en el procedimiento &quot;MP-DS-PR027 Monitoréo y modificaciones al Presupuesto de la Secretaria de Salud&quot;"/>
    <s v="Yurany Triana Gonzalez"/>
    <d v="2018-09-29T00:00:00"/>
    <m/>
    <x v="1"/>
    <x v="1"/>
    <d v="2018-09-20T00:00:00"/>
    <m/>
  </r>
  <r>
    <n v="1490"/>
    <s v="Auditoría Integrada"/>
    <s v="Gestión Jurídica"/>
    <x v="2"/>
    <x v="13"/>
    <d v="2016-08-26T00:00:00"/>
    <s v="No se evidencia planeación ni existencia de cronograma para la realización de visitas administrativas desarrolladas por la Dirección de Personas Jurídicas en virtud de las actividades de Inspección vigilancia y control llevadas a cabo por esta dependencia como es el caso de la visita efectuada el día 11 de noviembre de 2015, a la Fundación Sin Mascaras, con domicilio en el municipio de Funza, Cundinamarca o el caso de la visita hecha del 19 al 20 de febrero de 2016 a clubes nocturnos del municipio de Facatativá, Cundinamarca. NUMERAL 7.5.1 CONTROL DE LA PRODUCCIÓN Y DE LA PRESTACION DEL SERVICIO"/>
    <s v="Alejandra Isabel Rodriguez Alvarez"/>
    <n v="1"/>
    <s v="Realizar cronograma de visitas Administrativas para el II semestre de 2016 ."/>
    <s v="Claudia Constanza Cubillos Villalba"/>
    <d v="2016-10-31T00:00:00"/>
    <n v="1"/>
    <x v="1"/>
    <x v="1"/>
    <d v="2016-12-02T00:00:00"/>
    <m/>
  </r>
  <r>
    <n v="1491"/>
    <s v="Auditoría Integrada"/>
    <s v="Gestión Jurídica"/>
    <x v="2"/>
    <x v="13"/>
    <d v="2016-08-26T00:00:00"/>
    <s v="Se evidencia el uso de formatos inadecuados para la ejecución de la actividad 7 del procedimiento de INSPECCIÓN, VIGILANCIA Y CONTROL DE LAS ENTIDADES SIN ANIMO DE LUCRO, A-GJ-PR-007 Versión 2 del 03 de junio de 2016, como es el caso de la visita administrativa realizada el día 7 de septiembre de 2015 a la fundación Sin Mascaras domiciliada en el municipio de Funza, Cundinamarca en la cual se utilizó el formato M-PDS-IVC-FR-423, cuando lo correcto era haber utilizado el formato ACTA DE VISITA ADMINISTRATIVA Código A-GJ-FR-006 versión 1 aprobado el 18 de junio de 2015. Igualmente acta de fecha 25 de febrero de 2016, visita practicada a la entidad en comento. NUMERAL 4.2.3 CONTROL DE DOCUMENTOS"/>
    <s v="Alejandra Isabel Rodriguez Alvarez"/>
    <n v="1"/>
    <s v="Aclarar el alcance de la aplicación del formato de acta de visita administrativa del procedimiento A-GJ-PR-007 cargado en ISOLUCION."/>
    <s v="Claudia Constanza Cubillos Villalba"/>
    <d v="2016-10-31T00:00:00"/>
    <n v="1"/>
    <x v="1"/>
    <x v="1"/>
    <d v="2017-01-20T00:00:00"/>
    <m/>
  </r>
  <r>
    <n v="1492"/>
    <s v="Auditoría Integrada"/>
    <s v="Gestión Jurídica"/>
    <x v="2"/>
    <x v="13"/>
    <d v="2016-08-26T00:00:00"/>
    <s v="Se evidencia en la Dirección de Conceptos y Estudios Jurídicos de la Secretaria Jurídica, el no cumplimiento del paso No. 7 del procedimiento de ACTUACIONES ADMINISTRATIVAS Código A-GJ-PR-003 Versión 4 aprobado el 16 de septiembre de 2015 “Solicitud dirigida a la secretaria jurídica, dirección de conceptos y estudios jurídicos acompañado del preconcepto realizando los pasos (2, 3, 4)… (negrilla y cursiva fuera de texto), como se pudo vislumbrar, en las solicitudes con radicado mercurio 2015336877 de la Secretaria de planeación con fecha 14 de septiembre de 2015, 2015338717 de la Secretaría del Ambiente con fecha 29 de septiembre de 2015, 2015343395 de la Secretaria General con fecha 27 de octubre de 2015 y 2015317688 de la Dirección de Personal de Instituciones Educativas de la Secretaría de Educación enviado a la Secretaría de la Función Pública y esta lo remite a la Secretaría Jurídica con radicado mercurio 2015320910 con fecha 25 de mayo de 2015 entre otras donde no se aprecia el preconcepto requerido. NUMERAL 7.5.1 CONTROL DE LA PRODUCCION O PRESTACION DEL SERVICIO."/>
    <s v="Alejandra Isabel Rodriguez Alvarez"/>
    <n v="1"/>
    <s v="Socializar el procedimiento de actuaciones administrativas."/>
    <s v="Roberto Mario Ochoa Uribe"/>
    <d v="2016-11-30T00:00:00"/>
    <n v="4"/>
    <x v="1"/>
    <x v="1"/>
    <d v="2017-01-20T00:00:00"/>
    <m/>
  </r>
  <r>
    <n v="1492"/>
    <s v="Auditoría Integrada"/>
    <s v="Gestión Jurídica"/>
    <x v="2"/>
    <x v="13"/>
    <d v="2016-08-26T00:00:00"/>
    <s v="Se evidencia en la Dirección de Conceptos y Estudios Jurídicos de la Secretaria Jurídica, el no cumplimiento del paso No. 7 del procedimiento de ACTUACIONES ADMINISTRATIVAS Código A-GJ-PR-003 Versión 4 aprobado el 16 de septiembre de 2015 “Solicitud dirigida a la secretaria jurídica, dirección de conceptos y estudios jurídicos acompañado del preconcepto realizando los pasos (2, 3, 4)… (negrilla y cursiva fuera de texto), como se pudo vislumbrar, en las solicitudes con radicado mercurio 2015336877 de la Secretaria de planeación con fecha 14 de septiembre de 2015, 2015338717 de la Secretaría del Ambiente con fecha 29 de septiembre de 2015, 2015343395 de la Secretaria General con fecha 27 de octubre de 2015 y 2015317688 de la Dirección de Personal de Instituciones Educativas de la Secretaría de Educación enviado a la Secretaría de la Función Pública y esta lo remite a la Secretaría Jurídica con radicado mercurio 2015320910 con fecha 25 de mayo de 2015 entre otras donde no se aprecia el preconcepto requerido. NUMERAL 7.5.1 CONTROL DE LA PRODUCCION O PRESTACION DEL SERVICIO."/>
    <s v="Alejandra Isabel Rodriguez Alvarez"/>
    <m/>
    <s v="Aclarar el alcance del preconcepto dentro de la caracterización."/>
    <s v="Roberto Mario Ochoa Uribe"/>
    <d v="2016-11-30T00:00:00"/>
    <m/>
    <x v="1"/>
    <x v="1"/>
    <d v="2017-01-20T00:00:00"/>
    <m/>
  </r>
  <r>
    <n v="1492"/>
    <s v="Auditoría Integrada"/>
    <s v="Gestión Jurídica"/>
    <x v="2"/>
    <x v="13"/>
    <d v="2016-08-26T00:00:00"/>
    <s v="Se evidencia en la Dirección de Conceptos y Estudios Jurídicos de la Secretaria Jurídica, el no cumplimiento del paso No. 7 del procedimiento de ACTUACIONES ADMINISTRATIVAS Código A-GJ-PR-003 Versión 4 aprobado el 16 de septiembre de 2015 “Solicitud dirigida a la secretaria jurídica, dirección de conceptos y estudios jurídicos acompañado del preconcepto realizando los pasos (2, 3, 4)… (negrilla y cursiva fuera de texto), como se pudo vislumbrar, en las solicitudes con radicado mercurio 2015336877 de la Secretaria de planeación con fecha 14 de septiembre de 2015, 2015338717 de la Secretaría del Ambiente con fecha 29 de septiembre de 2015, 2015343395 de la Secretaria General con fecha 27 de octubre de 2015 y 2015317688 de la Dirección de Personal de Instituciones Educativas de la Secretaría de Educación enviado a la Secretaría de la Función Pública y esta lo remite a la Secretaría Jurídica con radicado mercurio 2015320910 con fecha 25 de mayo de 2015 entre otras donde no se aprecia el preconcepto requerido. NUMERAL 7.5.1 CONTROL DE LA PRODUCCION O PRESTACION DEL SERVICIO."/>
    <s v="Alejandra Isabel Rodriguez Alvarez"/>
    <m/>
    <s v="Requerir la presentación del preconcepto"/>
    <s v="Roberto Mario Ochoa Uribe"/>
    <d v="2016-11-30T00:00:00"/>
    <m/>
    <x v="1"/>
    <x v="1"/>
    <d v="2017-01-20T00:00:00"/>
    <m/>
  </r>
  <r>
    <n v="1492"/>
    <s v="Auditoría Integrada"/>
    <s v="Gestión Jurídica"/>
    <x v="2"/>
    <x v="13"/>
    <d v="2016-08-26T00:00:00"/>
    <s v="Se evidencia en la Dirección de Conceptos y Estudios Jurídicos de la Secretaria Jurídica, el no cumplimiento del paso No. 7 del procedimiento de ACTUACIONES ADMINISTRATIVAS Código A-GJ-PR-003 Versión 4 aprobado el 16 de septiembre de 2015 “Solicitud dirigida a la secretaria jurídica, dirección de conceptos y estudios jurídicos acompañado del preconcepto realizando los pasos (2, 3, 4)… (negrilla y cursiva fuera de texto), como se pudo vislumbrar, en las solicitudes con radicado mercurio 2015336877 de la Secretaria de planeación con fecha 14 de septiembre de 2015, 2015338717 de la Secretaría del Ambiente con fecha 29 de septiembre de 2015, 2015343395 de la Secretaria General con fecha 27 de octubre de 2015 y 2015317688 de la Dirección de Personal de Instituciones Educativas de la Secretaría de Educación enviado a la Secretaría de la Función Pública y esta lo remite a la Secretaría Jurídica con radicado mercurio 2015320910 con fecha 25 de mayo de 2015 entre otras donde no se aprecia el preconcepto requerido. NUMERAL 7.5.1 CONTROL DE LA PRODUCCION O PRESTACION DEL SERVICIO."/>
    <s v="Alejandra Isabel Rodriguez Alvarez"/>
    <m/>
    <s v="Llevar control de la presentación del preconcepto. Seguimiento trimestral."/>
    <s v="Roberto Mario Ochoa Uribe"/>
    <d v="2016-11-30T00:00:00"/>
    <m/>
    <x v="1"/>
    <x v="1"/>
    <d v="2017-01-20T00:00:00"/>
    <m/>
  </r>
  <r>
    <n v="1493"/>
    <s v="Auditoría Integrada"/>
    <s v="Gestión Jurídica"/>
    <x v="2"/>
    <x v="13"/>
    <d v="2016-08-26T00:00:00"/>
    <s v="En entrevista con la directora operativa de la Dirección de Personas Jurídicas de la Secretaría Jurídica se evidencia desconocimiento en el manejo de la herramienta Isolución, siendo este el aplicativo a través del cual se administra el SIGC y donde se encuentra documentado el proceso del cual hace parte. NUMERAL 5.5.3. COMUNICACION INTERNA."/>
    <s v="Alejandra Isabel Rodriguez Alvarez"/>
    <n v="1"/>
    <s v="Solicitar capacitación en el manejo de ISOLUCION para todos los funcionarios de la Dirección."/>
    <s v="Claudia Constanza Cubillos Villalba"/>
    <d v="2016-10-31T00:00:00"/>
    <n v="1"/>
    <x v="1"/>
    <x v="1"/>
    <d v="2016-12-02T00:00:00"/>
    <m/>
  </r>
  <r>
    <n v="1494"/>
    <s v="Observación de Auditoría Integrada"/>
    <s v="Gestión Jurídica"/>
    <x v="2"/>
    <x v="13"/>
    <d v="2016-08-26T00:00:00"/>
    <s v="Se observa que el plan de riesgos vigencia 2016, cargado en ISOlución presenta plazos de ejecución de acciones, extensos, es decir, a 31 de diciembre de 2016, como se aprecia en las acciones: “Proyectar circulares que indiquen el procedimiento a seguir de las directrices impartidas por la Secretaría Jurídica.”, “Documentar procedimiento para la actualización del normograma” entre otras, los cuales no presentan ningún reporte de avance; lo cual no permite, garantizar la eficacia del control del riesgo, por falta de oportunidad, creando tendencia a una eventual materialización del riesgo por ausencia de seguimiento a controles. NUMERAL 8.5.3 Literal d). ACCION PREVENTIVA"/>
    <s v="Alejandra Isabel Rodriguez Alvarez"/>
    <n v="1"/>
    <s v="Elaborar un cronograma de evaluaciones parciales de avance y seguimiento a fin de garantizar la eficacia de los controles del plan de riesgos vigencia 2016: mesas de trabajo y registros físicos y cargue periodico en Isolución del resultado de las mismas."/>
    <s v="Anita Cubides"/>
    <d v="2016-10-31T00:00:00"/>
    <n v="1"/>
    <x v="1"/>
    <x v="1"/>
    <d v="2016-12-05T00:00:00"/>
    <m/>
  </r>
  <r>
    <n v="1495"/>
    <s v="Observación de Auditoría Integrada"/>
    <s v="Gestión Jurídica"/>
    <x v="2"/>
    <x v="13"/>
    <d v="2016-08-26T00:00:00"/>
    <s v="El procedimiento A-GJ-PR-005 TUTELA, que obra en versión 3 de fecha 6 de marzo de 2015, en el numeral 5: Documentos aplicables, las normas señaladas, no se encuentran disponibles para consulta, por ejemplo el decreto departamental 247 de 2014 no está linkeado y adicionalmente tiene que ver con “Disposiciones para el cumplimiento de las sentencias Judiciales y mecanismos alternativos de solución de conflictos a cargo del departamento de Cundinamarca- sector Central”. 4.2.3 CONTROL DE DOCUMENTOS"/>
    <s v="Alejandra Isabel Rodriguez Alvarez"/>
    <n v="1"/>
    <s v="Revisar la pertinencia de asociar el decreto 247 a este procedimiento y linkearlo o eliminarlo."/>
    <s v="Stella Carolina Galvis Nuñez"/>
    <d v="2016-10-31T00:00:00"/>
    <n v="1"/>
    <x v="1"/>
    <x v="1"/>
    <d v="2016-12-05T00:00:00"/>
    <m/>
  </r>
  <r>
    <n v="1496"/>
    <s v="Observación de Auditoría Integrada"/>
    <s v="Gestión Jurídica"/>
    <x v="2"/>
    <x v="13"/>
    <d v="2016-08-26T00:00:00"/>
    <s v="El Indicador “Fallos de tutela favorables al departamento” presenta una meta de 80%, con una tolerancia superior de 70% y una inferior de 60%, con tendencia positiva, con resultado a 30 de junio de 2016 del 58%, aun cuando se generó acción correctiva, de acuerdo a la guía de indicadores, no se observan acciones contundentes para atacar las causas de la medición por debajo de la tolerancia inferior: 1) Reiterar circular 0017 de marzo 30 de 2016, es de este año y su impacto no fue positivo para la medición. 2) Reunión para analizar el indicador, no se evidencia como aporta a la mejora de la medición ni del proceso y 3) Realizar comité de tutela, es una actividad regulada, que se ha incumplido."/>
    <s v="Alejandra Isabel Rodriguez Alvarez"/>
    <n v="1"/>
    <s v="Replantear las actividades de la acción correctiva 1450.N16"/>
    <s v="Stella Carolina Galvis Nuñez"/>
    <d v="2016-10-31T00:00:00"/>
    <n v="1"/>
    <x v="1"/>
    <x v="1"/>
    <d v="2016-12-05T00:00:00"/>
    <m/>
  </r>
  <r>
    <n v="1497"/>
    <s v="Observación de Auditoría Integrada"/>
    <s v="Gestión Jurídica"/>
    <x v="2"/>
    <x v="13"/>
    <d v="2016-08-26T00:00:00"/>
    <s v="Se evidencia que el alcance y la actividad número 2, del procedimiento de INSPECCIÓN, VIGILANCIA Y CONTROL DE LAS ENTIDADES SIN ANIMO DE LUCRO, A-GJ-PR-007 Versión 2 del 03 de junio de 2016 no hace referencia al inicio del reconocimiento de personería jurídica a las Juntas Defensoras de Animales, actuación descrita en el objetivo del procedimiento. NUMERAL 7.1 PLANIFICACION DE LA REALIZACIÓN DEL PRODUCTO O DE LA PRESTACION DEL SERVICIO"/>
    <s v="Alejandra Isabel Rodriguez Alvarez"/>
    <n v="1"/>
    <s v="Revisar el Procedimiento de Inspeccion, Vigilancia y Control de las entidades sin animo de lucro, y ajustar lo pertienete respecto del reconocimiento de personeria juridica de las Juntas Defensora de Animales"/>
    <s v="Claudia Constanza Cubillos Villalba"/>
    <d v="2016-10-31T00:00:00"/>
    <n v="1"/>
    <x v="1"/>
    <x v="1"/>
    <d v="2016-12-02T00:00:00"/>
    <m/>
  </r>
  <r>
    <n v="1498"/>
    <s v="Observación de Auditoría Integrada"/>
    <s v="Gestión Jurídica"/>
    <x v="2"/>
    <x v="13"/>
    <d v="2016-08-26T00:00:00"/>
    <s v="El equipo auditor reviso el indicador EFICACIA DE LAS ACTUACIONES ADMINISTRATIVAS DE INSPECCIÓN, VIGILANCIA Y CONTROL, y en la ficha técnica registrada en la herramienta isolución aparece definido como tolerancia inferior un valor mínimo de 50%, lo cual no es coherente con la meta establecida que en igual manera es de 50%, más aun cuando el indicador es de tendencia positiva. NUMERAL 8.4 ANALISIS DE DATOS"/>
    <s v="Alejandra Isabel Rodriguez Alvarez"/>
    <n v="1"/>
    <s v="Replantear el indicador y actualizarlo en Isolución."/>
    <s v="Claudia Constanza Cubillos Villalba"/>
    <d v="2016-10-31T00:00:00"/>
    <n v="1"/>
    <x v="1"/>
    <x v="1"/>
    <d v="2016-12-02T00:00:00"/>
    <m/>
  </r>
  <r>
    <n v="1499"/>
    <s v="Auditoría Integrada"/>
    <s v="Gestión Jurídica"/>
    <x v="2"/>
    <x v="13"/>
    <d v="2016-08-26T00:00:00"/>
    <s v="Como resultado de la gestión desarrollada en el ejercicio de la inspección, vigilancia y control de las entidades sin ánimo de lucro domiciliadas en el departamento de Cundinamarca y de competencia de la Dirección de personas jurídicas de la Secretaría Jurídica se realizan visitas administrativas, pero se evidencio que el día 11 de noviembre de 2015 se desplazó un funcionario de esta dirección a la Fundación “Sin Mascaras” con domicilio en el municipio de Funza, Cundinamarca, sin que obre en los archivos de la dependencia acta de la visita administrativa realizada y suscrita por las partes contentiva de la actividad desarrollada."/>
    <s v="Alejandra Isabel Rodriguez Alvarez"/>
    <n v="1"/>
    <s v="Para las visitas que se programen se elaboraran las actas correspondientes suscritas por las partes intervinientes."/>
    <s v="Claudia Constanza Cubillos Villalba"/>
    <d v="2016-11-30T00:00:00"/>
    <n v="1"/>
    <x v="1"/>
    <x v="1"/>
    <d v="2017-01-20T00:00:00"/>
    <m/>
  </r>
  <r>
    <n v="1500"/>
    <s v="Auditoría Integrada"/>
    <s v="Gestión Jurídica"/>
    <x v="2"/>
    <x v="13"/>
    <d v="2016-08-26T00:00:00"/>
    <s v="Luego de revisar los soportes (actas) del Comité de conciliación, se evidencia que a pesar que sus miembros atendiendo previa convocatoria, se han reunido con frecuencia durante lo corrido del presente año, se aprecia como soporte de dichas reuniones proyectos de actas en archivos de Word, sin que a la fecha haya tramite de suscripción como constancia de la reunión del Comité. Por ejemplo acta No. 1 del 18 de enero de 2016, acta No. 02 del 28 de enero de 2016 y 03 del 09 de febrero del mismo año entre otras."/>
    <s v="Alejandra Isabel Rodriguez Alvarez"/>
    <n v="1"/>
    <s v="Gestionar ante el administrador del Sistema de Procesos Judiciales la actualización de los logos."/>
    <s v="Anita Cubides"/>
    <d v="2016-09-30T00:00:00"/>
    <n v="2"/>
    <x v="1"/>
    <x v="1"/>
    <d v="2016-11-30T00:00:00"/>
    <m/>
  </r>
  <r>
    <n v="1500"/>
    <s v="Auditoría Integrada"/>
    <s v="Gestión Jurídica"/>
    <x v="2"/>
    <x v="13"/>
    <d v="2016-08-26T00:00:00"/>
    <s v="Luego de revisar los soportes (actas) del Comité de conciliación, se evidencia que a pesar que sus miembros atendiendo previa convocatoria, se han reunido con frecuencia durante lo corrido del presente año, se aprecia como soporte de dichas reuniones proyectos de actas en archivos de Word, sin que a la fecha haya tramite de suscripción como constancia de la reunión del Comité. Por ejemplo acta No. 1 del 18 de enero de 2016, acta No. 02 del 28 de enero de 2016 y 03 del 09 de febrero del mismo año entre otras."/>
    <s v="Alejandra Isabel Rodriguez Alvarez"/>
    <m/>
    <s v="Suscribir las actas del comité de conciliación del segundo semestre del año 2016 oportunamente."/>
    <s v="Anita Cubides"/>
    <d v="2016-11-30T00:00:00"/>
    <m/>
    <x v="1"/>
    <x v="1"/>
    <d v="2016-11-30T00:00:00"/>
    <m/>
  </r>
  <r>
    <n v="1501"/>
    <s v="Auditoría Integrada"/>
    <s v="Gestión Jurídica"/>
    <x v="2"/>
    <x v="13"/>
    <d v="2016-08-26T00:00:00"/>
    <s v="EL decreto departamental 0230 de 2012, “ Por medio del cual se instituye el comité de Tutelas y se establece el procedimiento a seguir con el fin de atender las acciones de tutela entabladas en contra y por el sector central del departamento de Cundinamarca” en el artículo segundo, numeral 9° establece que el comité deberá reunirse al menos una vez al mes y cuando las circunstancias lo ameriten, sin embargo se evidenció que durante la vigencia 2016, el comité no se ha reunido, incumpliendo la norma citada."/>
    <s v="Alejandra Isabel Rodriguez Alvarez"/>
    <n v="1"/>
    <s v="Realizar el comité de tutela de conformidad con lo reglamentado"/>
    <s v="Stella Carolina Galvis Nuñez"/>
    <d v="2016-10-31T00:00:00"/>
    <n v="3"/>
    <x v="1"/>
    <x v="1"/>
    <d v="2016-11-30T00:00:00"/>
    <m/>
  </r>
  <r>
    <n v="1501"/>
    <s v="Auditoría Integrada"/>
    <s v="Gestión Jurídica"/>
    <x v="2"/>
    <x v="13"/>
    <d v="2016-08-26T00:00:00"/>
    <s v="EL decreto departamental 0230 de 2012, “ Por medio del cual se instituye el comité de Tutelas y se establece el procedimiento a seguir con el fin de atender las acciones de tutela entabladas en contra y por el sector central del departamento de Cundinamarca” en el artículo segundo, numeral 9° establece que el comité deberá reunirse al menos una vez al mes y cuando las circunstancias lo ameriten, sin embargo se evidenció que durante la vigencia 2016, el comité no se ha reunido, incumpliendo la norma citada."/>
    <s v="Alejandra Isabel Rodriguez Alvarez"/>
    <m/>
    <s v="Revisar el Decreto 230 de 2012, especialmente en la conformación y periodicidad de las sesiones del comité de tutelas."/>
    <s v="Stella Carolina Galvis Nuñez"/>
    <d v="2016-10-31T00:00:00"/>
    <m/>
    <x v="1"/>
    <x v="1"/>
    <d v="2016-11-30T00:00:00"/>
    <m/>
  </r>
  <r>
    <n v="1501"/>
    <s v="Auditoría Integrada"/>
    <s v="Gestión Jurídica"/>
    <x v="2"/>
    <x v="13"/>
    <d v="2016-08-26T00:00:00"/>
    <s v="EL decreto departamental 0230 de 2012, “ Por medio del cual se instituye el comité de Tutelas y se establece el procedimiento a seguir con el fin de atender las acciones de tutela entabladas en contra y por el sector central del departamento de Cundinamarca” en el artículo segundo, numeral 9° establece que el comité deberá reunirse al menos una vez al mes y cuando las circunstancias lo ameriten, sin embargo se evidenció que durante la vigencia 2016, el comité no se ha reunido, incumpliendo la norma citada."/>
    <s v="Alejandra Isabel Rodriguez Alvarez"/>
    <m/>
    <s v="Emitir circular en la que se establezcan las fechas de sesion del comité de tutelas"/>
    <s v="Stella Carolina Galvis Nuñez"/>
    <d v="2016-10-31T00:00:00"/>
    <m/>
    <x v="1"/>
    <x v="1"/>
    <d v="2016-11-30T00:00:00"/>
    <m/>
  </r>
  <r>
    <n v="1502"/>
    <s v="Auditoría Integrada"/>
    <s v="Gestión Jurídica"/>
    <x v="2"/>
    <x v="13"/>
    <d v="2016-08-26T00:00:00"/>
    <s v="En la Dirección de Conceptos y Estudios Jurídicos se observa que se están expidiendo conceptos y/o pronunciamientos respecto a temas salariales y prestacionales, contrario a lo preceptuado en el artículo 6 del Decreto Nacional No. 2418 del 11 de diciembre de 2015, donde se señala: “El Departamento Administrativo de la Función Pública es el órgano competente para conceptuar en materia salarial y prestacional. Ningún otro órgano puede arrogarse esta competencia.”. Se pudo evidenciar lo anterior en el documento con radicado mercurio 2016321364 de fecha 05 de julio de 2016 por medio del cual se emite pronunciamiento respecto a sobresueldo del 20% para personal docente; lo anterior, a pesar que la solicitud de concepto se remitió por competencia al Departamento Administrativo de la Función Pública con oficio mercurio 2016304281 de fecha 12 de febrero de 2016."/>
    <s v="Alejandra Isabel Rodriguez Alvarez"/>
    <n v="1"/>
    <s v="Modificar el procedimiento de actuaciones administrativas, advirtiendo la prohibición establecida en el artículo 12 del Decreto Nacional 225 de 2016."/>
    <s v="Roberto Mario Ochoa Uribe"/>
    <d v="2016-11-30T00:00:00"/>
    <n v="1"/>
    <x v="1"/>
    <x v="1"/>
    <d v="2016-12-05T00:00:00"/>
    <m/>
  </r>
  <r>
    <n v="1503"/>
    <s v="Auditoría Integrada"/>
    <s v="Gestión Jurídica"/>
    <x v="2"/>
    <x v="13"/>
    <d v="2016-08-26T00:00:00"/>
    <s v="En la Secretaría Jurídica- dirección de conceptos y estudios jurídicos, no se evidencia que la actividad de relatoría jurídica se esté desarrollando toda vez que de acuerdo a lo manifestado por los entrevistados, la información se alimentó hasta el año 2015 y se hace necesaria la actualización y depuración de la documentación. De igual forma se practicaron pruebas para constatar lo manifestado y no se encontró evidencia al respecto, indicando que la función No. 7 del artículo 123 del Decreto 066 de 2015 no se está cumpliendo."/>
    <s v="Alejandra Isabel Rodriguez Alvarez"/>
    <n v="1"/>
    <s v="Designar al interior de la Dirección un responsable de la relatoría jurídica."/>
    <s v="Roberto Mario Ochoa Uribe"/>
    <d v="2016-11-30T00:00:00"/>
    <n v="2"/>
    <x v="1"/>
    <x v="1"/>
    <d v="2017-02-02T00:00:00"/>
    <m/>
  </r>
  <r>
    <n v="1503"/>
    <s v="Auditoría Integrada"/>
    <s v="Gestión Jurídica"/>
    <x v="2"/>
    <x v="13"/>
    <d v="2016-08-26T00:00:00"/>
    <s v="En la Secretaría Jurídica- dirección de conceptos y estudios jurídicos, no se evidencia que la actividad de relatoría jurídica se esté desarrollando toda vez que de acuerdo a lo manifestado por los entrevistados, la información se alimentó hasta el año 2015 y se hace necesaria la actualización y depuración de la documentación. De igual forma se practicaron pruebas para constatar lo manifestado y no se encontró evidencia al respecto, indicando que la función No. 7 del artículo 123 del Decreto 066 de 2015 no se está cumpliendo."/>
    <s v="Alejandra Isabel Rodriguez Alvarez"/>
    <m/>
    <s v="Generar una estrategia para garantizar la solución de contingencias del programa Juriscundi. "/>
    <s v="Roberto Mario Ochoa Uribe"/>
    <d v="2016-12-15T00:00:00"/>
    <m/>
    <x v="1"/>
    <x v="1"/>
    <d v="2017-02-02T00:00:00"/>
    <m/>
  </r>
  <r>
    <n v="1504"/>
    <s v="Auditoría Integrada"/>
    <s v="Gestión Jurídica"/>
    <x v="2"/>
    <x v="13"/>
    <d v="2016-08-26T00:00:00"/>
    <s v="En la Secretaría Jurídica se evidencia fichas técnicas sin la estimación de la cuantía de las pretensiones en controversia, de conformidad con lo señalado en el artículo 25 numeral 7 del decreto 271 del 16 de agosto de 2012, como es el caso de la ficha técnica No. 146 con fecha relacionada mercurio del 30 de octubre de 2015, de conciliación extrajudicial contra la Secretaría de Salud del Departamento de Cundinamarca."/>
    <s v="Alejandra Isabel Rodriguez Alvarez"/>
    <n v="1"/>
    <s v="La Secretaria de Salud verificara el cumplimiento de lo señalado en el numeral 7 del articulo 25 del Decreto 271 de 2012, en las fichas técnicas que van a ser sometidas al comité de conciliación"/>
    <s v="Anita Cubides"/>
    <d v="2016-11-30T00:00:00"/>
    <n v="2"/>
    <x v="1"/>
    <x v="1"/>
    <d v="2016-11-30T00:00:00"/>
    <m/>
  </r>
  <r>
    <n v="1504"/>
    <s v="Auditoría Integrada"/>
    <s v="Gestión Jurídica"/>
    <x v="2"/>
    <x v="13"/>
    <d v="2016-08-26T00:00:00"/>
    <s v="En la Secretaría Jurídica se evidencia fichas técnicas sin la estimación de la cuantía de las pretensiones en controversia, de conformidad con lo señalado en el artículo 25 numeral 7 del decreto 271 del 16 de agosto de 2012, como es el caso de la ficha técnica No. 146 con fecha relacionada mercurio del 30 de octubre de 2015, de conciliación extrajudicial contra la Secretaría de Salud del Departamento de Cundinamarca."/>
    <s v="Alejandra Isabel Rodriguez Alvarez"/>
    <m/>
    <s v="Emitir circular en la que se reitere el cumplimiento del numeral 7 del articulo 25 del Decreto 271 de 2012. "/>
    <s v="Anita Cubides"/>
    <d v="2016-11-30T00:00:00"/>
    <m/>
    <x v="1"/>
    <x v="1"/>
    <d v="2016-11-30T00:00:00"/>
    <m/>
  </r>
  <r>
    <n v="1505"/>
    <s v="Auditoría Integrada"/>
    <s v="Gestión Jurídica"/>
    <x v="2"/>
    <x v="13"/>
    <d v="2016-08-26T00:00:00"/>
    <s v="En entrevista con funcionarios de la Dirección de Conceptos y estudios Jurídicos y con el Secretario jurídico de la Secretaría Jurídica, se indago sobre el producto “Efectuar Investigaciones de carácter jurídico que interesen al gobierno departamental” a que hace referencia el hacer de la caracterización del proceso auditado y el numeral 6 del decreto 066 del 07 de abril de 2015, sin que se evidenciara por parte del equipo auditor documentos que soporten el desarrollo y resultado de dichas investigaciones.” el equipo auditor observa que se presenta un riesgo no identificado relacionado con la “Omisión en la aplicación de la normatividad” lo que puede generar eventos que dificulten el debido cumplimiento del objeto del proceso."/>
    <s v="Alejandra Isabel Rodriguez Alvarez"/>
    <n v="1"/>
    <s v="Elaborar el procedimiento referente a investigaciones jurídicas."/>
    <s v="Roberto Mario Ochoa Uribe"/>
    <d v="2016-12-15T00:00:00"/>
    <n v="2"/>
    <x v="1"/>
    <x v="1"/>
    <d v="2017-01-20T00:00:00"/>
    <m/>
  </r>
  <r>
    <n v="1505"/>
    <s v="Auditoría Integrada"/>
    <s v="Gestión Jurídica"/>
    <x v="2"/>
    <x v="13"/>
    <d v="2016-08-26T00:00:00"/>
    <s v="En entrevista con funcionarios de la Dirección de Conceptos y estudios Jurídicos y con el Secretario jurídico de la Secretaría Jurídica, se indago sobre el producto “Efectuar Investigaciones de carácter jurídico que interesen al gobierno departamental” a que hace referencia el hacer de la caracterización del proceso auditado y el numeral 6 del decreto 066 del 07 de abril de 2015, sin que se evidenciara por parte del equipo auditor documentos que soporten el desarrollo y resultado de dichas investigaciones.” el equipo auditor observa que se presenta un riesgo no identificado relacionado con la “Omisión en la aplicación de la normatividad” lo que puede generar eventos que dificulten el debido cumplimiento del objeto del proceso."/>
    <s v="Alejandra Isabel Rodriguez Alvarez"/>
    <m/>
    <s v="Coordinar la investigación jurídica de acuerdo a necesidades de las áreas y adelantar las mismas de conformidad con el procedimiento y metodología planteada. "/>
    <s v="Roberto Mario Ochoa Uribe"/>
    <d v="2016-12-15T00:00:00"/>
    <m/>
    <x v="1"/>
    <x v="1"/>
    <d v="2017-01-20T00:00:00"/>
    <m/>
  </r>
  <r>
    <n v="1506"/>
    <s v="Observación de Auditoría Integrada"/>
    <s v="Gestión Jurídica"/>
    <x v="2"/>
    <x v="13"/>
    <d v="2016-08-26T00:00:00"/>
    <s v="Tanto las oficinas asesoras jurídicas como todas aquellas en las que no existe dicha oficina, desarrollan la actividad: “Elaborar, estudiar, revisar jurídicamente los proyectos administrativos que deba expedir la Secretaria” a través de las funciones establecidas tanto dentro del Decreto Ordenanzal 066 de 2013 como por Manual de Funciones, si es funcionario de planta, o mediante las cláusulas del contrato, si se trata de contratista, pero dicha actividad está totalmente desarticulada del Proceso de Gestión Jurídica."/>
    <s v="Alejandra Isabel Rodriguez Alvarez"/>
    <n v="1"/>
    <s v="Elaborar procedimiento para las funciones juridicas de otras oficinas y ajustar el objetivo de la caracterizacion"/>
    <s v="Roberto Mario Ochoa Uribe"/>
    <d v="2016-11-30T00:00:00"/>
    <n v="1"/>
    <x v="1"/>
    <x v="1"/>
    <d v="2017-01-20T00:00:00"/>
    <m/>
  </r>
  <r>
    <n v="1507"/>
    <s v="Observación de Auditoría Integrada"/>
    <s v="Gestión Jurídica"/>
    <x v="2"/>
    <x v="13"/>
    <d v="2016-08-26T00:00:00"/>
    <s v="Se observa que de 3 carpetas de tutelas solicitadas a la Dirección de defensa judicial solo 1 fue entregada al grupo auditor para análisis, obstruyéndose el ejercicio de auditoria."/>
    <s v="Alejandra Isabel Rodriguez Alvarez"/>
    <n v="1"/>
    <s v="Asegurar la disponibilidad de los expedientes para efectos de procesos auditores internos y externos."/>
    <s v="Stella Carolina Galvis Nuñez"/>
    <d v="2016-11-30T00:00:00"/>
    <n v="1"/>
    <x v="1"/>
    <x v="1"/>
    <d v="2016-12-02T00:00:00"/>
    <m/>
  </r>
  <r>
    <n v="1508"/>
    <s v="Observación de Auditoría Integrada"/>
    <s v="Gestión Jurídica"/>
    <x v="2"/>
    <x v="13"/>
    <d v="2016-08-26T00:00:00"/>
    <s v="No fue suministrado el dato frente a tutelas a favor y tutelas en contra, en razón a que se aduce que se va a revisar el indicador y no se cuenta con los datos actualizados."/>
    <s v="Alejandra Isabel Rodriguez Alvarez"/>
    <n v="1"/>
    <s v="Establecer mecanismo de registro de acciones de tutela y seguimiento a los resultados, para tener certeza de los datos."/>
    <s v="Stella Carolina Galvis Nuñez"/>
    <d v="2016-10-31T00:00:00"/>
    <n v="1"/>
    <x v="1"/>
    <x v="1"/>
    <d v="2017-01-20T00:00:00"/>
    <m/>
  </r>
  <r>
    <n v="1509"/>
    <s v="Observación de Auditoría Integrada"/>
    <s v="Gestión Jurídica"/>
    <x v="2"/>
    <x v="13"/>
    <d v="2016-08-26T00:00:00"/>
    <s v="Se observa en el informe de empalme que a Diciembre de 2015, se llevaban 1713 procesos; de enero hasta agosto 4 de 2016, los procesos activos son 1623, pero sin que estadísticamente quiera decir que esos 90 procesos se terminaron porque dentro de la cifra inicial de 1713, se incluyó el dato de activos y terminados. Al indagar la razón de la estadística, se informa que no se puede saber porque los abogados no alimentan oportunamente el SIPROJ."/>
    <s v="Alejandra Isabel Rodriguez Alvarez"/>
    <n v="1"/>
    <s v="Se implementarán mecanismos para actualizar la información de los procesos en el SIPROJ. En el mismo sentido se coordinará con el funcionario adscrito a la Direccion de Defensa Judicial, encargado de la administracion del SIPROJ la elaboración de un informe mensual de los procesos activos y terminados, registrados en dicho sistema de informacion."/>
    <s v="Anita Cubides"/>
    <d v="2016-10-30T00:00:00"/>
    <n v="1"/>
    <x v="1"/>
    <x v="1"/>
    <d v="2017-03-31T00:00:00"/>
    <m/>
  </r>
  <r>
    <n v="1510"/>
    <s v="Observación de Auditoría Integrada"/>
    <s v="Gestión Jurídica"/>
    <x v="2"/>
    <x v="13"/>
    <d v="2016-08-26T00:00:00"/>
    <s v="En entrevistas con el líder del proceso y con funcionarios de la Secretarias del ambiente, Agricultura y Desarrollo Rural y Secretaría de Gobierno y luego de analizar las funciones consignadas en el capítulo VIII del decreto 066 de 2015 como la caracterización del proceso, no es claro el límite de las competencias entre las diferentes secretarias a nivel jurídico y la secretaria líder del proceso."/>
    <s v="Alejandra Isabel Rodriguez Alvarez"/>
    <n v="1"/>
    <s v="Elaborar procedimiento que defina los lineamientos juridicos, para las actuaciones administrativas que deben ser suscritas por los Secretarios de Despacho."/>
    <s v="Roberto Mario Ochoa Uribe"/>
    <d v="2016-12-15T00:00:00"/>
    <n v="1"/>
    <x v="1"/>
    <x v="1"/>
    <d v="2017-01-20T00:00:00"/>
    <m/>
  </r>
  <r>
    <n v="1516"/>
    <s v="Auditoría Integrada"/>
    <s v="Gestión Documental"/>
    <x v="2"/>
    <x v="10"/>
    <d v="2016-09-02T00:00:00"/>
    <s v="Las actividades 4, 7, 9 del procedimiento A-GD-PR-005 ADMINISTRACIÓN DE ARCHIVOS DE GESTIÓN tiene establecido como registro el formato A-GD-FR-003 Formato Único de Inventario Documental, se evidenció que en las siguientes dependencias no hacen uso del mismo, como está establecido:: Secretaría de Agricultura y Desarrollo Rural no tienen el consolidado de los documentos que reposan actualmente en el archivo en el formato indicado sino en un documento no controlado del proceso (existe un Informe general de archivo), en la Secretaría de Competitividad y Desarrollo Económico (existe Relación de contratos y convenios interadministrativos), en la Unidad Administrativa Especial de Vivienda (existe cartelera en una de las paredes de la dependencia donde se identifica la documentación que se encuentra en el archivo, marcando con diferentes colores la realización de un control a las transferencias realizadas, liquidación de los contratos o convenios y nombre de supervisores de los mismos), en Secretaría de la Función Pública - Direcciones de Desarrollo Organizacional y Desarrollo Humano (existe relación física de las cajas con el contenido de carpetas y folios), en la Secretaría de Planeación -Dirección de Desarrollo Regional, no se evidencia el manejo del formato único de inventario documental, ni en la Secretaría de Hacienda- Dirección de Rentas y Gestión Tributaria y Secretaria de Transporte y Movilidad, incumpliendo el NUMERAL 4.2.4 CONTROL DE REGISTROS."/>
    <s v="Clara Alejandra Rico Gonzalez"/>
    <n v="1"/>
    <s v="Solicitar a los gestores documentales de cada una de las dependencias reforzar la socialización del procedimiento A-GD-PR-005 y del formato A-GD-FR-003"/>
    <s v="John Francisco Cuervo Alonso"/>
    <d v="2016-11-30T00:00:00"/>
    <n v="3"/>
    <x v="1"/>
    <x v="1"/>
    <d v="2017-01-26T00:00:00"/>
    <m/>
  </r>
  <r>
    <n v="1516"/>
    <s v="Auditoría Integrada"/>
    <s v="Gestión Documental"/>
    <x v="2"/>
    <x v="10"/>
    <d v="2016-09-02T00:00:00"/>
    <s v="Las actividades 4, 7, 9 del procedimiento A-GD-PR-005 ADMINISTRACIÓN DE ARCHIVOS DE GESTIÓN tiene establecido como registro el formato A-GD-FR-003 Formato Único de Inventario Documental, se evidenció que en las siguientes dependencias no hacen uso del mismo, como está establecido:: Secretaría de Agricultura y Desarrollo Rural no tienen el consolidado de los documentos que reposan actualmente en el archivo en el formato indicado sino en un documento no controlado del proceso (existe un Informe general de archivo), en la Secretaría de Competitividad y Desarrollo Económico (existe Relación de contratos y convenios interadministrativos), en la Unidad Administrativa Especial de Vivienda (existe cartelera en una de las paredes de la dependencia donde se identifica la documentación que se encuentra en el archivo, marcando con diferentes colores la realización de un control a las transferencias realizadas, liquidación de los contratos o convenios y nombre de supervisores de los mismos), en Secretaría de la Función Pública - Direcciones de Desarrollo Organizacional y Desarrollo Humano (existe relación física de las cajas con el contenido de carpetas y folios), en la Secretaría de Planeación -Dirección de Desarrollo Regional, no se evidencia el manejo del formato único de inventario documental, ni en la Secretaría de Hacienda- Dirección de Rentas y Gestión Tributaria y Secretaria de Transporte y Movilidad, incumpliendo el NUMERAL 4.2.4 CONTROL DE REGISTROS."/>
    <s v="Clara Alejandra Rico Gonzalez"/>
    <m/>
    <s v="Incluir, dentro de la inducción del personal a cargo de los archivos, capacitación en el procedimiento pertinente y sus formatos."/>
    <s v="John Francisco Cuervo Alonso"/>
    <d v="2016-12-25T00:00:00"/>
    <m/>
    <x v="1"/>
    <x v="1"/>
    <d v="2017-01-26T00:00:00"/>
    <m/>
  </r>
  <r>
    <n v="1516"/>
    <s v="Auditoría Integrada"/>
    <s v="Gestión Documental"/>
    <x v="2"/>
    <x v="10"/>
    <d v="2016-09-02T00:00:00"/>
    <s v="Las actividades 4, 7, 9 del procedimiento A-GD-PR-005 ADMINISTRACIÓN DE ARCHIVOS DE GESTIÓN tiene establecido como registro el formato A-GD-FR-003 Formato Único de Inventario Documental, se evidenció que en las siguientes dependencias no hacen uso del mismo, como está establecido:: Secretaría de Agricultura y Desarrollo Rural no tienen el consolidado de los documentos que reposan actualmente en el archivo en el formato indicado sino en un documento no controlado del proceso (existe un Informe general de archivo), en la Secretaría de Competitividad y Desarrollo Económico (existe Relación de contratos y convenios interadministrativos), en la Unidad Administrativa Especial de Vivienda (existe cartelera en una de las paredes de la dependencia donde se identifica la documentación que se encuentra en el archivo, marcando con diferentes colores la realización de un control a las transferencias realizadas, liquidación de los contratos o convenios y nombre de supervisores de los mismos), en Secretaría de la Función Pública - Direcciones de Desarrollo Organizacional y Desarrollo Humano (existe relación física de las cajas con el contenido de carpetas y folios), en la Secretaría de Planeación -Dirección de Desarrollo Regional, no se evidencia el manejo del formato único de inventario documental, ni en la Secretaría de Hacienda- Dirección de Rentas y Gestión Tributaria y Secretaria de Transporte y Movilidad, incumpliendo el NUMERAL 4.2.4 CONTROL DE REGISTROS."/>
    <s v="Clara Alejandra Rico Gonzalez"/>
    <m/>
    <s v="Solicitar a los gestores documentales de cada una de las dependencias verificación de la utilización de los formatos correspondientes "/>
    <s v="John Francisco Cuervo Alonso"/>
    <d v="2016-12-25T00:00:00"/>
    <m/>
    <x v="1"/>
    <x v="1"/>
    <d v="2017-01-26T00:00:00"/>
    <m/>
  </r>
  <r>
    <n v="1517"/>
    <s v="Auditoría Integrada"/>
    <s v="Gestión Documental"/>
    <x v="2"/>
    <x v="10"/>
    <d v="2016-09-02T00:00:00"/>
    <s v="EL proceso de gestión documental tiene establecido el formato A-GD-FR-010 “control préstamo interno de documentos archivos de gestión”, sin embargo se evidenció su no utilización en las siguientes dependencias: Unidad Administrativa Especial de Vivienda, Ambiente, General (Despacho, Dirección de Bienes e inventarios, Dirección de Servicios Administrativos), en las Direcciones de Desarrollo Humano y Desarrollo Organizacional de la Secretaría de la Función Pública, Dirección de Desarrollo Regional de la Secretaría de Plantación, Secretaría de Hacienda- Dirección de Rentas y Gestión Tributaria, Secretaria de Transporte y Movilidad, incumpliendo la actividad seis del procedimiento A-GD-PR-005 ADMINISTRACIÓN DE ARCHIVOS DE GESTIÓN NUMERAL 4.2.4 CONTROL DE REGISTROS - NUMERAL 7.5.1 - CONTROL DE LA PRODUCCIÓN Y DE LA PRESTACIÓN DEL SERVICIO."/>
    <s v="Clara Alejandra Rico Gonzalez"/>
    <n v="1"/>
    <s v="Solicitar a los gestores documentales de cada una de las dependencias reforzar la socialización del procedimiento A-GD-PR-005 y del formato A-GD-FR-010 "/>
    <s v="John Francisco Cuervo Alonso"/>
    <d v="2016-11-30T00:00:00"/>
    <n v="3"/>
    <x v="1"/>
    <x v="1"/>
    <d v="2017-01-26T00:00:00"/>
    <m/>
  </r>
  <r>
    <n v="1517"/>
    <s v="Auditoría Integrada"/>
    <s v="Gestión Documental"/>
    <x v="2"/>
    <x v="10"/>
    <d v="2016-09-02T00:00:00"/>
    <s v="EL proceso de gestión documental tiene establecido el formato A-GD-FR-010 “control préstamo interno de documentos archivos de gestión”, sin embargo se evidenció su no utilización en las siguientes dependencias: Unidad Administrativa Especial de Vivienda, Ambiente, General (Despacho, Dirección de Bienes e inventarios, Dirección de Servicios Administrativos), en las Direcciones de Desarrollo Humano y Desarrollo Organizacional de la Secretaría de la Función Pública, Dirección de Desarrollo Regional de la Secretaría de Plantación, Secretaría de Hacienda- Dirección de Rentas y Gestión Tributaria, Secretaria de Transporte y Movilidad, incumpliendo la actividad seis del procedimiento A-GD-PR-005 ADMINISTRACIÓN DE ARCHIVOS DE GESTIÓN NUMERAL 4.2.4 CONTROL DE REGISTROS - NUMERAL 7.5.1 - CONTROL DE LA PRODUCCIÓN Y DE LA PRESTACIÓN DEL SERVICIO."/>
    <s v="Clara Alejandra Rico Gonzalez"/>
    <m/>
    <s v="Solicitar a los gestores documentales de cada una de las dependencias la verificación de la utilización de los formatos correspondientes"/>
    <s v="John Francisco Cuervo Alonso"/>
    <d v="2016-12-25T00:00:00"/>
    <m/>
    <x v="1"/>
    <x v="1"/>
    <d v="2017-01-26T00:00:00"/>
    <m/>
  </r>
  <r>
    <n v="1517"/>
    <s v="Auditoría Integrada"/>
    <s v="Gestión Documental"/>
    <x v="2"/>
    <x v="10"/>
    <d v="2016-09-02T00:00:00"/>
    <s v="EL proceso de gestión documental tiene establecido el formato A-GD-FR-010 “control préstamo interno de documentos archivos de gestión”, sin embargo se evidenció su no utilización en las siguientes dependencias: Unidad Administrativa Especial de Vivienda, Ambiente, General (Despacho, Dirección de Bienes e inventarios, Dirección de Servicios Administrativos), en las Direcciones de Desarrollo Humano y Desarrollo Organizacional de la Secretaría de la Función Pública, Dirección de Desarrollo Regional de la Secretaría de Plantación, Secretaría de Hacienda- Dirección de Rentas y Gestión Tributaria, Secretaria de Transporte y Movilidad, incumpliendo la actividad seis del procedimiento A-GD-PR-005 ADMINISTRACIÓN DE ARCHIVOS DE GESTIÓN NUMERAL 4.2.4 CONTROL DE REGISTROS - NUMERAL 7.5.1 - CONTROL DE LA PRODUCCIÓN Y DE LA PRESTACIÓN DEL SERVICIO."/>
    <s v="Clara Alejandra Rico Gonzalez"/>
    <m/>
    <s v="Incluir, dentro de la inducción del personal a cargo de los archivos, capacitación en el procedimiento pertinente y sus formatos. "/>
    <s v="Nelly de Jesus Marta Gaviria"/>
    <d v="2016-12-25T00:00:00"/>
    <m/>
    <x v="1"/>
    <x v="1"/>
    <d v="2017-01-26T00:00:00"/>
    <m/>
  </r>
  <r>
    <n v="1518"/>
    <s v="Auditoría Integrada"/>
    <s v="Gestión Documental"/>
    <x v="2"/>
    <x v="10"/>
    <d v="2016-09-02T00:00:00"/>
    <s v="El procedimiento A-GD-PR-004 PARA LA ADMINISTRACION DEL ARCHIVO CENTRAL, establece actividades relacionadas con la eliminación de documentos a partir de la actividad 10 hasta la 13, encontrando que en el archivo central, no se adelantan estas actividades, incumpliendo el NUMERAL 4.2.4 CONTROL DE REGISTROS - NUMERAL 7.5.1 - CONTROL DE LA PRODUCCIÓN Y DE LA PRESTACIÓN DEL SERVICIO."/>
    <s v="Clara Alejandra Rico Gonzalez"/>
    <n v="1"/>
    <s v="Elaborar borrador del procedimiento de eliminación para el Archivo Central y los Archivos de Gestión "/>
    <s v="William Alfonso Espitia Piñeros"/>
    <d v="2016-11-30T00:00:00"/>
    <n v="4"/>
    <x v="1"/>
    <x v="1"/>
    <d v="2017-04-21T00:00:00"/>
    <m/>
  </r>
  <r>
    <n v="1518"/>
    <s v="Auditoría Integrada"/>
    <s v="Gestión Documental"/>
    <x v="2"/>
    <x v="10"/>
    <d v="2016-09-02T00:00:00"/>
    <s v="El procedimiento A-GD-PR-004 PARA LA ADMINISTRACION DEL ARCHIVO CENTRAL, establece actividades relacionadas con la eliminación de documentos a partir de la actividad 10 hasta la 13, encontrando que en el archivo central, no se adelantan estas actividades, incumpliendo el NUMERAL 4.2.4 CONTROL DE REGISTROS - NUMERAL 7.5.1 - CONTROL DE LA PRODUCCIÓN Y DE LA PRESTACIÓN DEL SERVICIO."/>
    <s v="Clara Alejandra Rico Gonzalez"/>
    <m/>
    <s v="Generar cronograma de capacitación"/>
    <s v="Nelly de Jesus Marta Gaviria"/>
    <d v="2016-12-23T00:00:00"/>
    <m/>
    <x v="1"/>
    <x v="1"/>
    <d v="2017-04-21T00:00:00"/>
    <m/>
  </r>
  <r>
    <n v="1518"/>
    <s v="Auditoría Integrada"/>
    <s v="Gestión Documental"/>
    <x v="2"/>
    <x v="10"/>
    <d v="2016-09-02T00:00:00"/>
    <s v="El procedimiento A-GD-PR-004 PARA LA ADMINISTRACION DEL ARCHIVO CENTRAL, establece actividades relacionadas con la eliminación de documentos a partir de la actividad 10 hasta la 13, encontrando que en el archivo central, no se adelantan estas actividades, incumpliendo el NUMERAL 4.2.4 CONTROL DE REGISTROS - NUMERAL 7.5.1 - CONTROL DE LA PRODUCCIÓN Y DE LA PRESTACIÓN DEL SERVICIO."/>
    <s v="Clara Alejandra Rico Gonzalez"/>
    <m/>
    <s v="Socializar el procedimiento y capacitar a los funcionarios encargados en su implementación"/>
    <s v="Nelly de Jesus Marta Gaviria"/>
    <d v="2016-12-23T00:00:00"/>
    <m/>
    <x v="1"/>
    <x v="1"/>
    <d v="2017-04-21T00:00:00"/>
    <m/>
  </r>
  <r>
    <n v="1519"/>
    <s v="Auditoría Integrada"/>
    <s v="Gestión Documental"/>
    <x v="2"/>
    <x v="10"/>
    <d v="2016-09-02T00:00:00"/>
    <s v="En visita realizada a las siguientes dependencias: Transporte y Movilidad, Desarrollo Social, General, Hacienda, Planeación (Dirección de Seguimiento y Evaluación), Gobierno, TIC, Jurídica, Educación, Ambiente, Salud, Agricultura y Desarrollo Rural, Competitividad y Desarrollo Económico, Oficina de Control Interno Disciplinario y la Unidad Especial de Vivienda se evidencia que no se cuenta con los espacios físicos necesarios, que permitan organizar y preservar ordenadamente los archivos de gestión consecuencia de la producción documental, corriendo riesgo de deterioro o perdida, el archivo locativamente no está adecuado ni adaptado para tal fin, ni por espacio, ni por archivadores. En algunas Secretarías (Desarrollo Social, TIC, Ambiente, Educación, Función Pública, General) se evidencia al interior de la estantería: cajas, resmas de papel, divisiones, A-Z, balones, etc. Así como en la Secretaría de Salud se evidencian archivos debajo de los escritorios de los funcionarios. En el archivo central-Avenida de las Américas las instalaciones locativas se encuentran en mal estado (techo y cielo raso), igualmente, las estanterías existentes, no son las indicadas para el manejo de la gestión documental, incumpliendo el NUMERAL 6.3 INFRAESTRUCTURA."/>
    <s v="Clara Alejandra Rico Gonzalez"/>
    <m/>
    <s v="Solicitar a los gestores documentales de cada una de las dependencias elaborar el Plan Institucional de los Archivos de Gestión de la Dependencia donde se definan los recursos (físicos, humanos, financieros, tecnológicos) necesarios para subsanar deficiencias de espacio adecuado para su área y contribuyan al cumplimiento del PMA."/>
    <s v="John Francisco Cuervo Alonso"/>
    <d v="2016-12-25T00:00:00"/>
    <m/>
    <x v="1"/>
    <x v="2"/>
    <d v="2018-03-06T00:00:00"/>
    <m/>
  </r>
  <r>
    <n v="1519"/>
    <s v="Auditoría Integrada"/>
    <s v="Gestión Documental"/>
    <x v="2"/>
    <x v="10"/>
    <d v="2016-09-02T00:00:00"/>
    <s v="En visita realizada a las siguientes dependencias: Transporte y Movilidad, Desarrollo Social, General, Hacienda, Planeación (Dirección de Seguimiento y Evaluación), Gobierno, TIC, Jurídica, Educación, Ambiente, Salud, Agricultura y Desarrollo Rural, Competitividad y Desarrollo Económico, Oficina de Control Interno Disciplinario y la Unidad Especial de Vivienda se evidencia que no se cuenta con los espacios físicos necesarios, que permitan organizar y preservar ordenadamente los archivos de gestión consecuencia de la producción documental, corriendo riesgo de deterioro o perdida, el archivo locativamente no está adecuado ni adaptado para tal fin, ni por espacio, ni por archivadores. En algunas Secretarías (Desarrollo Social, TIC, Ambiente, Educación, Función Pública, General) se evidencia al interior de la estantería: cajas, resmas de papel, divisiones, A-Z, balones, etc. Así como en la Secretaría de Salud se evidencian archivos debajo de los escritorios de los funcionarios. En el archivo central-Avenida de las Américas las instalaciones locativas se encuentran en mal estado (techo y cielo raso), igualmente, las estanterías existentes, no son las indicadas para el manejo de la gestión documental, incumpliendo el NUMERAL 6.3 INFRAESTRUCTURA."/>
    <s v="Clara Alejandra Rico Gonzalez"/>
    <n v="1"/>
    <s v="Verificar, por parte de la Dirección de Gestión Documental, la gestión de los recursos requeridos (físicos, humanos, financieros, tecnológicos) en el Plan Institucional de los Archivos de Gestión de la Dependencia"/>
    <s v="John Francisco Cuervo Alonso"/>
    <d v="2016-12-23T00:00:00"/>
    <n v="2"/>
    <x v="1"/>
    <x v="2"/>
    <d v="2018-03-06T00:00:00"/>
    <m/>
  </r>
  <r>
    <n v="1519"/>
    <s v="Auditoría Integrada"/>
    <s v="Gestión Documental"/>
    <x v="2"/>
    <x v="10"/>
    <d v="2016-09-02T00:00:00"/>
    <s v="En visita realizada a las siguientes dependencias: Transporte y Movilidad, Desarrollo Social, General, Hacienda, Planeación (Dirección de Seguimiento y Evaluación), Gobierno, TIC, Jurídica, Educación, Ambiente, Salud, Agricultura y Desarrollo Rural, Competitividad y Desarrollo Económico, Oficina de Control Interno Disciplinario y la Unidad Especial de Vivienda se evidencia que no se cuenta con los espacios físicos necesarios, que permitan organizar y preservar ordenadamente los archivos de gestión consecuencia de la producción documental, corriendo riesgo de deterioro o perdida, el archivo locativamente no está adecuado ni adaptado para tal fin, ni por espacio, ni por archivadores. En algunas Secretarías (Desarrollo Social, TIC, Ambiente, Educación, Función Pública, General) se evidencia al interior de la estantería: cajas, resmas de papel, divisiones, A-Z, balones, etc. Así como en la Secretaría de Salud se evidencian archivos debajo de los escritorios de los funcionarios. En el archivo central-Avenida de las Américas las instalaciones locativas se encuentran en mal estado (techo y cielo raso), igualmente, las estanterías existentes, no son las indicadas para el manejo de la gestión documental, incumpliendo el NUMERAL 6.3 INFRAESTRUCTURA."/>
    <s v="Clara Alejandra Rico Gonzalez"/>
    <m/>
    <s v="Apoyar a los gestores documentales de cada una de las dependencias el cumplimiento de su respectiva eliminación y depuración."/>
    <s v="Nelly de Jesus Marta Gaviria"/>
    <d v="2016-12-23T00:00:00"/>
    <m/>
    <x v="1"/>
    <x v="1"/>
    <d v="2018-03-06T00:00:00"/>
    <m/>
  </r>
  <r>
    <n v="1520"/>
    <s v="Observación de Auditoría Integrada"/>
    <s v="Gestión Documental"/>
    <x v="2"/>
    <x v="10"/>
    <d v="2016-09-02T00:00:00"/>
    <s v="En la documentación legal aplicable al proceso de Gestión Documental se mencionan Decretos que ya no se encuentran vigentes: Decreto Nacional No. 2578 de 2012, Decreto Nacional No. 2609 del 14 de Diciembre de 2012, Decreto 1515 de 2013. De acuerdo al artículo 3.1.1. del Decreto 1080 de 2015: Este Decreto regula íntegramente las materias contempladas en él. Por consiguiente, de conformidad con el art. 3 de la Ley 153 de 1887, quedan derogadas todas las disposiciones de naturaleza reglamentaria relativas al sector Cultura que versan sobre las mismas materias, con excepción (...). (Resaltado fuera de texto), el que recopilo estos decretos es el mismo decreto 1080 de 2015."/>
    <s v="Clara Alejandra Rico Gonzalez"/>
    <n v="1"/>
    <s v="Revisar el marco legal vigente aplicable al proceso de Gestión Documental "/>
    <s v="John Francisco Cuervo Alonso"/>
    <d v="2016-10-31T00:00:00"/>
    <n v="3"/>
    <x v="1"/>
    <x v="1"/>
    <d v="2017-04-24T00:00:00"/>
    <m/>
  </r>
  <r>
    <n v="1520"/>
    <s v="Observación de Auditoría Integrada"/>
    <s v="Gestión Documental"/>
    <x v="2"/>
    <x v="10"/>
    <d v="2016-09-02T00:00:00"/>
    <s v="En la documentación legal aplicable al proceso de Gestión Documental se mencionan Decretos que ya no se encuentran vigentes: Decreto Nacional No. 2578 de 2012, Decreto Nacional No. 2609 del 14 de Diciembre de 2012, Decreto 1515 de 2013. De acuerdo al artículo 3.1.1. del Decreto 1080 de 2015: Este Decreto regula íntegramente las materias contempladas en él. Por consiguiente, de conformidad con el art. 3 de la Ley 153 de 1887, quedan derogadas todas las disposiciones de naturaleza reglamentaria relativas al sector Cultura que versan sobre las mismas materias, con excepción (...). (Resaltado fuera de texto), el que recopilo estos decretos es el mismo decreto 1080 de 2015."/>
    <s v="Clara Alejandra Rico Gonzalez"/>
    <m/>
    <s v="Actualizar el marco legal vigente aplicable al proceso de Gestión Documental "/>
    <s v="John Francisco Cuervo Alonso"/>
    <d v="2016-11-30T00:00:00"/>
    <m/>
    <x v="1"/>
    <x v="1"/>
    <d v="2017-04-24T00:00:00"/>
    <m/>
  </r>
  <r>
    <n v="1520"/>
    <s v="Observación de Auditoría Integrada"/>
    <s v="Gestión Documental"/>
    <x v="2"/>
    <x v="10"/>
    <d v="2016-09-02T00:00:00"/>
    <s v="En la documentación legal aplicable al proceso de Gestión Documental se mencionan Decretos que ya no se encuentran vigentes: Decreto Nacional No. 2578 de 2012, Decreto Nacional No. 2609 del 14 de Diciembre de 2012, Decreto 1515 de 2013. De acuerdo al artículo 3.1.1. del Decreto 1080 de 2015: Este Decreto regula íntegramente las materias contempladas en él. Por consiguiente, de conformidad con el art. 3 de la Ley 153 de 1887, quedan derogadas todas las disposiciones de naturaleza reglamentaria relativas al sector Cultura que versan sobre las mismas materias, con excepción (...). (Resaltado fuera de texto), el que recopilo estos decretos es el mismo decreto 1080 de 2015."/>
    <s v="Clara Alejandra Rico Gonzalez"/>
    <m/>
    <s v="Socializar el nuevo marco legal vigente aplicable al proceso de Gestión Documental "/>
    <s v="Edward Martinez Avendaño"/>
    <d v="2016-12-23T00:00:00"/>
    <m/>
    <x v="1"/>
    <x v="1"/>
    <d v="2017-04-24T00:00:00"/>
    <m/>
  </r>
  <r>
    <n v="1521"/>
    <s v="Observación de Auditoría Integrada"/>
    <s v="Gestión Documental"/>
    <x v="2"/>
    <x v="10"/>
    <d v="2016-09-02T00:00:00"/>
    <s v="Se observa el procedimiento A-GD-PR-003 Administración de comunicaciones oficiales, el Indicador Direccionamiento de las comunicaciones y el riesgo “errores en la radicación y direccionamiento de los documentos”, revisado el HACER del proceso de gestión documental no se encuentra relación directa con las actividades allí planteadas; al analizar el proceso de atención al ciudadano se evidencia que está más ligado a las actividades del HACER descritas: administrar el sistema de PQRS y administrar sistema de trámites y servicios, dado que su operatividad corresponde a la dirección de servicio y atención al Ciudadano, aun cuando las comunicaciones oficiales al final son documentos, su recepción, direccionamiento y distribución, son acciones que corresponden más al proceso misional, dado que la actividad se realiza por personal de atención al ciudadano, los datos del indicador los produce atención al ciudadano y las causas del riesgo corresponden a acciones que se generan en la labor de atención al ciudadano."/>
    <s v="Clara Alejandra Rico Gonzalez"/>
    <n v="1"/>
    <s v="socialización del procedimiento ajustado que se encuentra contenido en el proceso A-GD-PR-003 Administración de comunicaciones oficiales."/>
    <s v="Luis Fernando Sierra Moya"/>
    <d v="2016-12-23T00:00:00"/>
    <n v="1"/>
    <x v="1"/>
    <x v="1"/>
    <d v="2017-01-26T00:00:00"/>
    <m/>
  </r>
  <r>
    <n v="1522"/>
    <s v="Observación de Auditoría Integrada"/>
    <s v="Gestión Documental"/>
    <x v="2"/>
    <x v="10"/>
    <d v="2016-09-02T00:00:00"/>
    <s v="Al revisar el Mapa de Riesgos se observa que no hay riesgos identificados para el manejo de archivos de gestión que son administrados por las dependencias. Desde el líder del proceso verifica que la dependencia cumpla lineamientos, pero la dependencia debe establecer sus propios controles."/>
    <s v="Clara Alejandra Rico Gonzalez"/>
    <n v="1"/>
    <s v="Solicitar a los Secretarios de despacho de nivel central de la Gobernación, la inclusión dentro de los mapas de riesgos de cada una de las dependencias, los riesgos de los archivos de Gestión"/>
    <s v="John Francisco Cuervo Alonso"/>
    <d v="2016-11-30T00:00:00"/>
    <n v="1"/>
    <x v="1"/>
    <x v="1"/>
    <d v="2017-01-26T00:00:00"/>
    <m/>
  </r>
  <r>
    <n v="1523"/>
    <s v="Auditoría Integrada"/>
    <s v="Gestión Documental"/>
    <x v="2"/>
    <x v="10"/>
    <d v="2016-09-02T00:00:00"/>
    <s v="Mediante Decreto 1080 de 2015 Capítulo VII GESTIÓN DE DOCUMENTOS ELECTRÓNICOS DE ARCHIVO, Acuerdo 003 de febrero 17 de 2015 “Por el cual se establecen lineamientos generales para las entidades del estado en cuanto a la gestión de documentos electrónicos generados como resultado del uso de medios electrónicos…”, y de acuerdo a lo verificado no se evidencia plan de trabajo orientado al cumplimiento de esta normativa, ni avance significativo, más aún cuando en el artículo 66 del Decreto 066 de 2015, numerales 6 y 13 se estableció: “Planear en coordinación con la Secretaría TIC la gestión de documentos electrónicos de archivo, teniendo en cuenta los aspectos: autenticidad, integridad, inalterabilidad, fiabilidad, disponibilidad y conservación, teniendo en cuenta los metadatos mínimos que debe contener”. Y “Utilizar y asegurar el uso de sistemas de gestión documental electrónico implementado en el sector central, para el manejo documental en su producción, recepción, vinculación al trámite de acuerdo a su competencia”."/>
    <s v="Clara Alejandra Rico Gonzalez"/>
    <n v="1"/>
    <s v="Revisión y diagnostico de las herramientas electrónicas existentes en las dependencias de nivel central de la Gobernación."/>
    <s v="Nelly de Jesus Marta Gaviria"/>
    <d v="2016-12-23T00:00:00"/>
    <n v="3"/>
    <x v="1"/>
    <x v="1"/>
    <d v="2018-08-23T00:00:00"/>
    <m/>
  </r>
  <r>
    <n v="1523"/>
    <s v="Auditoría Integrada"/>
    <s v="Gestión Documental"/>
    <x v="2"/>
    <x v="10"/>
    <d v="2016-09-02T00:00:00"/>
    <s v="Mediante Decreto 1080 de 2015 Capítulo VII GESTIÓN DE DOCUMENTOS ELECTRÓNICOS DE ARCHIVO, Acuerdo 003 de febrero 17 de 2015 “Por el cual se establecen lineamientos generales para las entidades del estado en cuanto a la gestión de documentos electrónicos generados como resultado del uso de medios electrónicos…”, y de acuerdo a lo verificado no se evidencia plan de trabajo orientado al cumplimiento de esta normativa, ni avance significativo, más aún cuando en el artículo 66 del Decreto 066 de 2015, numerales 6 y 13 se estableció: “Planear en coordinación con la Secretaría TIC la gestión de documentos electrónicos de archivo, teniendo en cuenta los aspectos: autenticidad, integridad, inalterabilidad, fiabilidad, disponibilidad y conservación, teniendo en cuenta los metadatos mínimos que debe contener”. Y “Utilizar y asegurar el uso de sistemas de gestión documental electrónico implementado en el sector central, para el manejo documental en su producción, recepción, vinculación al trámite de acuerdo a su competencia”."/>
    <s v="Clara Alejandra Rico Gonzalez"/>
    <m/>
    <s v="Planear e implementar prueba piloto para determinar la producción documental a través de herramientas electrónicas y su identificación en las TDR en una de las dependencias del sector central, para hacerla extensiva a las demás gradualmente."/>
    <s v="John Francisco Cuervo Alonso"/>
    <d v="2016-12-23T00:00:00"/>
    <m/>
    <x v="1"/>
    <x v="2"/>
    <d v="2018-08-23T00:00:00"/>
    <m/>
  </r>
  <r>
    <n v="1523"/>
    <s v="Auditoría Integrada"/>
    <s v="Gestión Documental"/>
    <x v="2"/>
    <x v="10"/>
    <d v="2016-09-02T00:00:00"/>
    <s v="Mediante Decreto 1080 de 2015 Capítulo VII GESTIÓN DE DOCUMENTOS ELECTRÓNICOS DE ARCHIVO, Acuerdo 003 de febrero 17 de 2015 “Por el cual se establecen lineamientos generales para las entidades del estado en cuanto a la gestión de documentos electrónicos generados como resultado del uso de medios electrónicos…”, y de acuerdo a lo verificado no se evidencia plan de trabajo orientado al cumplimiento de esta normativa, ni avance significativo, más aún cuando en el artículo 66 del Decreto 066 de 2015, numerales 6 y 13 se estableció: “Planear en coordinación con la Secretaría TIC la gestión de documentos electrónicos de archivo, teniendo en cuenta los aspectos: autenticidad, integridad, inalterabilidad, fiabilidad, disponibilidad y conservación, teniendo en cuenta los metadatos mínimos que debe contener”. Y “Utilizar y asegurar el uso de sistemas de gestión documental electrónico implementado en el sector central, para el manejo documental en su producción, recepción, vinculación al trámite de acuerdo a su competencia”."/>
    <s v="Clara Alejandra Rico Gonzalez"/>
    <m/>
    <s v="Realizar mesas de trabajo entre las Secretarias General y TIC, para revisar la normatividad vigente, los alcances de la misma y objetivos que se deben fijar, así como las responsabilidades, de cada uno, respeto de su cumplimiento y generar una agenda de trabajo para su logro (cronograma)"/>
    <s v="John Francisco Cuervo Alonso"/>
    <d v="2016-12-23T00:00:00"/>
    <m/>
    <x v="1"/>
    <x v="2"/>
    <d v="2018-08-23T00:00:00"/>
    <m/>
  </r>
  <r>
    <n v="1524"/>
    <s v="Auditoría Integrada"/>
    <s v="Gestión Documental"/>
    <x v="2"/>
    <x v="10"/>
    <d v="2016-09-02T00:00:00"/>
    <s v="Las TRD vigentes fueron adoptadas mediante Resolución 417 de 2012. La entidad con la expedición del Decreto Ordenanzal 008 de enero 4 de 2013, establece una nueva estructura de la Administración Publica Departamental, se adelantó el proyecto de actualización de las TRD con base en esta norma, las cuales fueron aprobadas en Comité Interno de Archivo en abril 28 de 2014 y enviadas al Archivo General de la Nación, y estas fueron convalidas hasta el día 11 de Julio de 2016. Se evidencia que las TRD no se encuentran actualizadas, más aun teniendo en cuenta que existe el Decreto Ordenanzal 066 del 1 de abril de 2015 y la Ordenanza modificatoria a éste, Número 0284 de noviembre 26 de 2015 que contemplan dos reformas de estructuras adicionales, existiendo dependencias que no tiene TRD como la Secretaria de Ciencia Tecnología e Innovación, la Secretaria TIC, Oficina como Regalías y la Dirección de Seguimiento y Evaluación de la Secretaria de Planeación. Acuerdo 39 de 2002, Artículo 1°- Quinta etapa- seguimiento y actualización delas TRD."/>
    <s v="Clara Alejandra Rico Gonzalez"/>
    <n v="1"/>
    <s v="Elaborar un cronograma para realizar los ajustes para la actualización de las TRD, que lo requieran."/>
    <s v="Nelly de Jesus Marta Gaviria"/>
    <d v="2016-12-23T00:00:00"/>
    <n v="3"/>
    <x v="1"/>
    <x v="1"/>
    <d v="2018-03-07T00:00:00"/>
    <m/>
  </r>
  <r>
    <n v="1524"/>
    <s v="Auditoría Integrada"/>
    <s v="Gestión Documental"/>
    <x v="2"/>
    <x v="10"/>
    <d v="2016-09-02T00:00:00"/>
    <s v="Las TRD vigentes fueron adoptadas mediante Resolución 417 de 2012. La entidad con la expedición del Decreto Ordenanzal 008 de enero 4 de 2013, establece una nueva estructura de la Administración Publica Departamental, se adelantó el proyecto de actualización de las TRD con base en esta norma, las cuales fueron aprobadas en Comité Interno de Archivo en abril 28 de 2014 y enviadas al Archivo General de la Nación, y estas fueron convalidas hasta el día 11 de Julio de 2016. Se evidencia que las TRD no se encuentran actualizadas, más aun teniendo en cuenta que existe el Decreto Ordenanzal 066 del 1 de abril de 2015 y la Ordenanza modificatoria a éste, Número 0284 de noviembre 26 de 2015 que contemplan dos reformas de estructuras adicionales, existiendo dependencias que no tiene TRD como la Secretaria de Ciencia Tecnología e Innovación, la Secretaria TIC, Oficina como Regalías y la Dirección de Seguimiento y Evaluación de la Secretaria de Planeación. Acuerdo 39 de 2002, Artículo 1°- Quinta etapa- seguimiento y actualización delas TRD."/>
    <s v="Clara Alejandra Rico Gonzalez"/>
    <m/>
    <s v="Definir los recursos humanos y técnicos para el cumplimiento del cronograma de actualización de las TRD, pertinentes."/>
    <s v="Nelly de Jesus Marta Gaviria"/>
    <d v="2016-12-23T00:00:00"/>
    <m/>
    <x v="1"/>
    <x v="2"/>
    <d v="2018-03-07T00:00:00"/>
    <m/>
  </r>
  <r>
    <n v="1524"/>
    <s v="Auditoría Integrada"/>
    <s v="Gestión Documental"/>
    <x v="2"/>
    <x v="10"/>
    <d v="2016-09-02T00:00:00"/>
    <s v="Las TRD vigentes fueron adoptadas mediante Resolución 417 de 2012. La entidad con la expedición del Decreto Ordenanzal 008 de enero 4 de 2013, establece una nueva estructura de la Administración Publica Departamental, se adelantó el proyecto de actualización de las TRD con base en esta norma, las cuales fueron aprobadas en Comité Interno de Archivo en abril 28 de 2014 y enviadas al Archivo General de la Nación, y estas fueron convalidas hasta el día 11 de Julio de 2016. Se evidencia que las TRD no se encuentran actualizadas, más aun teniendo en cuenta que existe el Decreto Ordenanzal 066 del 1 de abril de 2015 y la Ordenanza modificatoria a éste, Número 0284 de noviembre 26 de 2015 que contemplan dos reformas de estructuras adicionales, existiendo dependencias que no tiene TRD como la Secretaria de Ciencia Tecnología e Innovación, la Secretaria TIC, Oficina como Regalías y la Dirección de Seguimiento y Evaluación de la Secretaria de Planeación. Acuerdo 39 de 2002, Artículo 1°- Quinta etapa- seguimiento y actualización delas TRD."/>
    <s v="Clara Alejandra Rico Gonzalez"/>
    <m/>
    <s v="Incluir en la inducción y reinducción el tema de implicaciones de ajustes de estructura orgánica y las implicaciones en la TRD. "/>
    <s v="Sandra Liliana Mahecha Herrera"/>
    <d v="2016-12-23T00:00:00"/>
    <m/>
    <x v="1"/>
    <x v="1"/>
    <d v="2018-03-07T00:00:00"/>
    <m/>
  </r>
  <r>
    <n v="1525"/>
    <s v="Observación de Auditoría Integrada"/>
    <s v="Gestión Documental"/>
    <x v="2"/>
    <x v="10"/>
    <d v="2016-09-02T00:00:00"/>
    <s v="Existen documentos, como la Política de Gestión Documental y el Programa de Gestión Documental aprobados, pero aún no se ha publicado ni asociado al Proceso."/>
    <s v="Clara Alejandra Rico Gonzalez"/>
    <n v="1"/>
    <s v="Hacer las gestiones para asociar la Política de Gestión Documental y el Programa de Gestión Documental aprobados al proceso y estén disponibles en la herramienta ISOLUCION. "/>
    <s v="William Alfonso Espitia Piñeros"/>
    <d v="2016-10-31T00:00:00"/>
    <n v="1"/>
    <x v="1"/>
    <x v="1"/>
    <d v="2018-02-28T00:00:00"/>
    <m/>
  </r>
  <r>
    <n v="1526"/>
    <s v="Observación de Auditoría Integrada"/>
    <s v="Gestión Documental"/>
    <x v="2"/>
    <x v="10"/>
    <d v="2016-09-02T00:00:00"/>
    <s v="En la Secretaría General se detectaron las siguientes inconsistencias en el manejo del archivo: -Despacho: la serie circulares (0201-02-03), se evidenció que no se encuentra rotulada de acuerdo a la TRD, existe foliación en las primeras 6 hojas.-Dirección de Bienes e Inventarios: la serie documental Historias (0205-25) y subserie Historia de Bienes Inmuebles (0205-25-02), descripción Municipio Nocaima, comodato son 3, carabineros, el triunfo, vereda Baquero, no se encuentra foliada, ni rotulada con la serie documental respectiva. -Dirección de Servicios Administrativos: la serie documental administración de personal (0203-04) y comprobantes (0203-14); sin haberse evidenciado las unidades documentales, por lo cual no hay constancia del contenido de las mismas, solo se evidencio una caja con carpetas de presupuesto (0203-41), las cuales no se encontraban organizadas, rotuladas, ni foliadas, cada funcionario accede al espacio adaptado para el archivo tomando las carpetas que requiere sin existir persona encargada de la administración de este archivo. -Oficina Asesora Jurídica: No se ha realizado la transferencia de la vigencia 2012. "/>
    <s v="Clara Alejandra Rico Gonzalez"/>
    <n v="1"/>
    <s v="Realizar una agenda de trabajo (cronograma) para las Direcciones de la Secretarias General,para dar cumplimiento a la normatividad de archivos de gestión y realizar las transferencias pertinentes, conforme a las responsabilidades de cada Dirección."/>
    <s v="Nelly de Jesus Marta Gaviria"/>
    <d v="2016-10-31T00:00:00"/>
    <n v="4"/>
    <x v="1"/>
    <x v="2"/>
    <d v="2019-02-15T00:00:00"/>
    <m/>
  </r>
  <r>
    <n v="1526"/>
    <s v="Observación de Auditoría Integrada"/>
    <s v="Gestión Documental"/>
    <x v="2"/>
    <x v="10"/>
    <d v="2016-09-02T00:00:00"/>
    <s v="En la Secretaría General se detectaron las siguientes inconsistencias en el manejo del archivo: -Despacho: la serie circulares (0201-02-03), se evidenció que no se encuentra rotulada de acuerdo a la TRD, existe foliación en las primeras 6 hojas.-Dirección de Bienes e Inventarios: la serie documental Historias (0205-25) y subserie Historia de Bienes Inmuebles (0205-25-02), descripción Municipio Nocaima, comodato son 3, carabineros, el triunfo, vereda Baquero, no se encuentra foliada, ni rotulada con la serie documental respectiva. -Dirección de Servicios Administrativos: la serie documental administración de personal (0203-04) y comprobantes (0203-14); sin haberse evidenciado las unidades documentales, por lo cual no hay constancia del contenido de las mismas, solo se evidencio una caja con carpetas de presupuesto (0203-41), las cuales no se encontraban organizadas, rotuladas, ni foliadas, cada funcionario accede al espacio adaptado para el archivo tomando las carpetas que requiere sin existir persona encargada de la administración de este archivo. -Oficina Asesora Jurídica: No se ha realizado la transferencia de la vigencia 2012. "/>
    <s v="Clara Alejandra Rico Gonzalez"/>
    <m/>
    <s v="cargar las evidencias correspondientes a las actas de verificación de TRD (A-GD-FR-011) y las capacitaciones recibidas a los funcionarios de las dependencias de la secretaria general realizadas en el periodo comprendido entre 30-11-2016 y 30-08-2018"/>
    <s v="John Francisco Cuervo Alonso"/>
    <d v="2018-08-31T00:00:00"/>
    <m/>
    <x v="1"/>
    <x v="1"/>
    <d v="2019-02-15T00:00:00"/>
    <m/>
  </r>
  <r>
    <n v="1526"/>
    <s v="Observación de Auditoría Integrada"/>
    <s v="Gestión Documental"/>
    <x v="2"/>
    <x v="10"/>
    <d v="2016-09-02T00:00:00"/>
    <s v="En la Secretaría General se detectaron las siguientes inconsistencias en el manejo del archivo: -Despacho: la serie circulares (0201-02-03), se evidenció que no se encuentra rotulada de acuerdo a la TRD, existe foliación en las primeras 6 hojas.-Dirección de Bienes e Inventarios: la serie documental Historias (0205-25) y subserie Historia de Bienes Inmuebles (0205-25-02), descripción Municipio Nocaima, comodato son 3, carabineros, el triunfo, vereda Baquero, no se encuentra foliada, ni rotulada con la serie documental respectiva. -Dirección de Servicios Administrativos: la serie documental administración de personal (0203-04) y comprobantes (0203-14); sin haberse evidenciado las unidades documentales, por lo cual no hay constancia del contenido de las mismas, solo se evidencio una caja con carpetas de presupuesto (0203-41), las cuales no se encontraban organizadas, rotuladas, ni foliadas, cada funcionario accede al espacio adaptado para el archivo tomando las carpetas que requiere sin existir persona encargada de la administración de este archivo. -Oficina Asesora Jurídica: No se ha realizado la transferencia de la vigencia 2012. "/>
    <s v="Clara Alejandra Rico Gonzalez"/>
    <m/>
    <s v="aborar Informe en el que se plasma el trabajo realizado en las tres dependencias (Despacho - Dir. Servicios Administrativos y la Dir. de Bienes e inventarios), en cuanto a la verificación de TRD ,foliación , rotulación correspondiente; También incluyendo el soporte existente en cuanto al manejo del formato A-GD-FR-010 &quot;Control prestamo intermo de documentos archivos de gestión&quot;"/>
    <s v="Orlando Esteban Gonzalez Castañeda"/>
    <d v="2018-10-25T00:00:00"/>
    <m/>
    <x v="1"/>
    <x v="2"/>
    <d v="2019-02-15T00:00:00"/>
    <m/>
  </r>
  <r>
    <n v="1526"/>
    <s v="Observación de Auditoría Integrada"/>
    <s v="Gestión Documental"/>
    <x v="2"/>
    <x v="10"/>
    <d v="2016-09-02T00:00:00"/>
    <s v="En la Secretaría General se detectaron las siguientes inconsistencias en el manejo del archivo: -Despacho: la serie circulares (0201-02-03), se evidenció que no se encuentra rotulada de acuerdo a la TRD, existe foliación en las primeras 6 hojas.-Dirección de Bienes e Inventarios: la serie documental Historias (0205-25) y subserie Historia de Bienes Inmuebles (0205-25-02), descripción Municipio Nocaima, comodato son 3, carabineros, el triunfo, vereda Baquero, no se encuentra foliada, ni rotulada con la serie documental respectiva. -Dirección de Servicios Administrativos: la serie documental administración de personal (0203-04) y comprobantes (0203-14); sin haberse evidenciado las unidades documentales, por lo cual no hay constancia del contenido de las mismas, solo se evidencio una caja con carpetas de presupuesto (0203-41), las cuales no se encontraban organizadas, rotuladas, ni foliadas, cada funcionario accede al espacio adaptado para el archivo tomando las carpetas que requiere sin existir persona encargada de la administración de este archivo. -Oficina Asesora Jurídica: No se ha realizado la transferencia de la vigencia 2012. "/>
    <s v="Clara Alejandra Rico Gonzalez"/>
    <m/>
    <s v="Elaborar Informe con los soportes de la transferencia realizada sobre la vigencia 2012 desde la OAJ de la Sec. General a la Dir. De Gestión Documental de la Sec. General. "/>
    <s v="Orlando Esteban Gonzalez Castañeda"/>
    <d v="2018-11-30T00:00:00"/>
    <m/>
    <x v="1"/>
    <x v="2"/>
    <d v="2019-02-15T00:00:00"/>
    <m/>
  </r>
  <r>
    <n v="1527"/>
    <s v="Observación de Auditoría Integrada"/>
    <s v="Gestión Documental"/>
    <x v="2"/>
    <x v="10"/>
    <d v="2016-09-02T00:00:00"/>
    <s v="Existe contrato de comodato con fecha marzo 06 de 2013, de una bodega con uso única y exclusivamente para el funcionamiento del ARCHIVO DEPARTAMENTAL DE CUNDINAMARCA, en la que se encuentran archivos de gestión de las Secretarías de: Hacienda, Salud y Educación, de vigencias anteriores, este inmueble no cumple con los requisitos normativos de archivo, no hay personal encargado de estas áreas directamente del mismo y adicionalmente se hace necesario organizarlo para la reubicación correspondiente, teniendo en cuenta que en el mencionado contrato existe la siguiente cláusula: SEXTA “Duración: Este contrato tendrá una duración de cinco (5) años contados a partir de la fecha de su perfeccionamiento, haciendo entrega El Comodante del bien inmueble (bodega). Es decir su vencimiento es en marzo de 2018."/>
    <s v="Clara Alejandra Rico Gonzalez"/>
    <n v="1"/>
    <s v="Elaborar el procedimiento de eliminación para el Archivo Central y los Archivos de Gestión "/>
    <s v="William Alfonso Espitia Piñeros"/>
    <d v="2016-11-30T00:00:00"/>
    <n v="2"/>
    <x v="1"/>
    <x v="1"/>
    <d v="2017-04-21T00:00:00"/>
    <m/>
  </r>
  <r>
    <n v="1527"/>
    <s v="Observación de Auditoría Integrada"/>
    <s v="Gestión Documental"/>
    <x v="2"/>
    <x v="10"/>
    <d v="2016-09-02T00:00:00"/>
    <s v="Existe contrato de comodato con fecha marzo 06 de 2013, de una bodega con uso única y exclusivamente para el funcionamiento del ARCHIVO DEPARTAMENTAL DE CUNDINAMARCA, en la que se encuentran archivos de gestión de las Secretarías de: Hacienda, Salud y Educación, de vigencias anteriores, este inmueble no cumple con los requisitos normativos de archivo, no hay personal encargado de estas áreas directamente del mismo y adicionalmente se hace necesario organizarlo para la reubicación correspondiente, teniendo en cuenta que en el mencionado contrato existe la siguiente cláusula: SEXTA “Duración: Este contrato tendrá una duración de cinco (5) años contados a partir de la fecha de su perfeccionamiento, haciendo entrega El Comodante del bien inmueble (bodega). Es decir su vencimiento es en marzo de 2018."/>
    <s v="Clara Alejandra Rico Gonzalez"/>
    <m/>
    <s v="Elaborar o actualizar las circular que indique los lineamientos técnicos y normativos para la disposición y responsabilidad de los archivos de gestión."/>
    <s v="John Francisco Cuervo Alonso"/>
    <d v="2016-12-09T00:00:00"/>
    <m/>
    <x v="1"/>
    <x v="1"/>
    <d v="2017-04-21T00:00:00"/>
    <m/>
  </r>
  <r>
    <n v="1528"/>
    <s v="Observación de Auditoría Integrada"/>
    <s v="Gestión Documental"/>
    <x v="2"/>
    <x v="10"/>
    <d v="2016-09-02T00:00:00"/>
    <s v="El Decreto 1080 de 2015, artículo 2.8.2.5.8 contempla los Instrumentos archivísticos para la gestión documental, dentro de los que se encuentra el Plan Institucional de Archivos- PINAR ,esta norma recoge lo establecido en el decreto 2609 de 2012 artículo octavo, literal d), sin embargo a la fecha el proceso no ha desarrollado este instrumento."/>
    <s v="Clara Alejandra Rico Gonzalez"/>
    <n v="1"/>
    <s v="realizar el tramite y proceso de contratacion para la elaboracion del Plan Institucional de Archivos de la Gobernacion de Cundinamarca "/>
    <s v="John Francisco Cuervo Alonso"/>
    <d v="2016-12-23T00:00:00"/>
    <n v="1"/>
    <x v="1"/>
    <x v="1"/>
    <d v="2017-01-26T00:00:00"/>
    <m/>
  </r>
  <r>
    <n v="1529"/>
    <s v="Observación de Auditoría Integrada"/>
    <s v="Gestión Documental"/>
    <x v="2"/>
    <x v="10"/>
    <d v="2016-09-02T00:00:00"/>
    <s v="Las TRD establecen un tiempo de conservación de documentos en archivo central, el cual una vez vencido se deben realizar las transferencias secundarias, se evidenció que no se está aplicando para dar cumplimiento a disposición final indicada en las mismas, encontrándose el archivo central saturado. Numeral 2.8.2.9.3. Definiciones- Transferencias documentales Decreto 1080 de 2015."/>
    <s v="Clara Alejandra Rico Gonzalez"/>
    <n v="1"/>
    <s v="Generar una estrategia que permita identificar un potencial espacio adicional para el archivo central y para la identificación del archivo histórico."/>
    <s v="John Francisco Cuervo Alonso"/>
    <d v="2016-11-30T00:00:00"/>
    <n v="3"/>
    <x v="1"/>
    <x v="2"/>
    <d v="2018-03-07T00:00:00"/>
    <m/>
  </r>
  <r>
    <n v="1529"/>
    <s v="Observación de Auditoría Integrada"/>
    <s v="Gestión Documental"/>
    <x v="2"/>
    <x v="10"/>
    <d v="2016-09-02T00:00:00"/>
    <s v="Las TRD establecen un tiempo de conservación de documentos en archivo central, el cual una vez vencido se deben realizar las transferencias secundarias, se evidenció que no se está aplicando para dar cumplimiento a disposición final indicada en las mismas, encontrándose el archivo central saturado. Numeral 2.8.2.9.3. Definiciones- Transferencias documentales Decreto 1080 de 2015."/>
    <s v="Clara Alejandra Rico Gonzalez"/>
    <m/>
    <s v="Elaboración del cronograma de aplicación de TVD y TRD en las instalaciones del Archivo Central de la Gobernación."/>
    <s v="Nelly de Jesus Marta Gaviria"/>
    <d v="2017-02-27T00:00:00"/>
    <m/>
    <x v="1"/>
    <x v="1"/>
    <d v="2018-03-07T00:00:00"/>
    <m/>
  </r>
  <r>
    <n v="1529"/>
    <s v="Observación de Auditoría Integrada"/>
    <s v="Gestión Documental"/>
    <x v="2"/>
    <x v="10"/>
    <d v="2016-09-02T00:00:00"/>
    <s v="Las TRD establecen un tiempo de conservación de documentos en archivo central, el cual una vez vencido se deben realizar las transferencias secundarias, se evidenció que no se está aplicando para dar cumplimiento a disposición final indicada en las mismas, encontrándose el archivo central saturado. Numeral 2.8.2.9.3. Definiciones- Transferencias documentales Decreto 1080 de 2015."/>
    <s v="Clara Alejandra Rico Gonzalez"/>
    <m/>
    <s v="Realizar seguimiento al cronograma de aplicacion de TVD y TRD de las instalaciones del Archivo Central de la Gobernación."/>
    <s v="Nelly de Jesus Marta Gaviria"/>
    <d v="2017-07-31T00:00:00"/>
    <m/>
    <x v="1"/>
    <x v="2"/>
    <d v="2018-03-07T00:00:00"/>
    <m/>
  </r>
  <r>
    <n v="1530"/>
    <s v="Observación de Auditoría Integrada"/>
    <s v="Gestión Documental"/>
    <x v="2"/>
    <x v="10"/>
    <d v="2016-09-02T00:00:00"/>
    <s v="El Artículo 2.8.2.2.2 del Decreto 1080 de 2015, señala“…El resultado del proceso de valoración de documentos de archivo que realicen las entidades públicas y las privadas que cumplen funciones públicas, en cualquiera de las ramas de poder público, se registrara en la tablas de retención documental o en las tablas de valoración documental”, no se evidencian tablas de valoración documental en la entidad, indicando que no existen fondos acumulados, sin embargo, existen archivos sin intervenir ni clasificar en diferentes dependencias, como se evidencio en las secretarias de: Transporte y Movilidad y de Hacienda."/>
    <s v="Clara Alejandra Rico Gonzalez"/>
    <n v="1"/>
    <s v="Requerir, a las Dependencias señaladas en la observación, la planificación y asignación de los recursos necesarios para su elaboración y, de esta forma, poder proceder con su transferencia al Archivo Central"/>
    <s v="John Francisco Cuervo Alonso"/>
    <d v="2016-10-31T00:00:00"/>
    <n v="1"/>
    <x v="1"/>
    <x v="2"/>
    <d v="2018-03-07T00:00:00"/>
    <m/>
  </r>
  <r>
    <n v="1530"/>
    <s v="Observación de Auditoría Integrada"/>
    <s v="Gestión Documental"/>
    <x v="2"/>
    <x v="10"/>
    <d v="2016-09-02T00:00:00"/>
    <s v="El Artículo 2.8.2.2.2 del Decreto 1080 de 2015, señala“…El resultado del proceso de valoración de documentos de archivo que realicen las entidades públicas y las privadas que cumplen funciones públicas, en cualquiera de las ramas de poder público, se registrara en la tablas de retención documental o en las tablas de valoración documental”, no se evidencian tablas de valoración documental en la entidad, indicando que no existen fondos acumulados, sin embargo, existen archivos sin intervenir ni clasificar en diferentes dependencias, como se evidencio en las secretarias de: Transporte y Movilidad y de Hacienda."/>
    <s v="Clara Alejandra Rico Gonzalez"/>
    <m/>
    <s v="realizar acompañamiento por parte de la Dirección de Gestión Documental y hacer las recomendaciones necesarias"/>
    <s v="Nelly de Jesus Marta Gaviria"/>
    <d v="2016-12-23T00:00:00"/>
    <m/>
    <x v="1"/>
    <x v="2"/>
    <d v="2018-03-07T00:00:00"/>
    <m/>
  </r>
  <r>
    <n v="1531"/>
    <s v="Auditoría Integrada"/>
    <s v="Gestión Documental"/>
    <x v="2"/>
    <x v="10"/>
    <d v="2016-09-05T00:00:00"/>
    <s v="En las GENERALIDADES Y/O POLÍTICAS DE OPERACIÓN del procedimiento A-GD-PR-005 PROCEDIMIENTO PARA LA ADMINISTRACIÓN DE ARCHIVOS DE GESTIÓN, se establece que “El tiempo máximo para el préstamo de documentos es de 5 días hábiles, si el peticionario requiere consultarlo por más tiempo, debe realizar la devolución e iniciar nuevamente el trámite de préstamo”, se evidenció que en la Secretaría de Función Pública no se cumple este término (existe sistema y planilla diligenciada para el préstamo de documentos pero no se tiene control del tiempo máximo de préstamo), incumpliendo el NUMERAL 7.1. PLANIFICACIÓN DE LA REALIZACIÓN DEL PRODUCTO O DE LA PRESTACIÓN DEL SERVICIO."/>
    <s v="Clara Alejandra Rico Gonzalez"/>
    <n v="1"/>
    <s v="La Secretaría de Función Pública, reforzara y solicitara capacitación en el procedimiento de administración de archivos de gestión, a cada uno de los servidores a cargo de los archivos de gestión de la Secretaría."/>
    <s v="Yolima Mora Salinas"/>
    <d v="2016-12-23T00:00:00"/>
    <n v="3"/>
    <x v="1"/>
    <x v="2"/>
    <d v="2018-03-07T00:00:00"/>
    <m/>
  </r>
  <r>
    <n v="1531"/>
    <s v="Auditoría Integrada"/>
    <s v="Gestión Documental"/>
    <x v="2"/>
    <x v="10"/>
    <d v="2016-09-05T00:00:00"/>
    <s v="En las GENERALIDADES Y/O POLÍTICAS DE OPERACIÓN del procedimiento A-GD-PR-005 PROCEDIMIENTO PARA LA ADMINISTRACIÓN DE ARCHIVOS DE GESTIÓN, se establece que “El tiempo máximo para el préstamo de documentos es de 5 días hábiles, si el peticionario requiere consultarlo por más tiempo, debe realizar la devolución e iniciar nuevamente el trámite de préstamo”, se evidenció que en la Secretaría de Función Pública no se cumple este término (existe sistema y planilla diligenciada para el préstamo de documentos pero no se tiene control del tiempo máximo de préstamo), incumpliendo el NUMERAL 7.1. PLANIFICACIÓN DE LA REALIZACIÓN DEL PRODUCTO O DE LA PRESTACIÓN DEL SERVICIO."/>
    <s v="Clara Alejandra Rico Gonzalez"/>
    <m/>
    <s v="Hacer seguimiento por parte de la Dirección de Gestión Documental, del cumplimiento del procedimiento de prestamos de documentos. "/>
    <s v="John Francisco Cuervo Alonso"/>
    <d v="2016-12-23T00:00:00"/>
    <m/>
    <x v="1"/>
    <x v="2"/>
    <d v="2018-03-07T00:00:00"/>
    <m/>
  </r>
  <r>
    <n v="1531"/>
    <s v="Auditoría Integrada"/>
    <s v="Gestión Documental"/>
    <x v="2"/>
    <x v="10"/>
    <d v="2016-09-05T00:00:00"/>
    <s v="En las GENERALIDADES Y/O POLÍTICAS DE OPERACIÓN del procedimiento A-GD-PR-005 PROCEDIMIENTO PARA LA ADMINISTRACIÓN DE ARCHIVOS DE GESTIÓN, se establece que “El tiempo máximo para el préstamo de documentos es de 5 días hábiles, si el peticionario requiere consultarlo por más tiempo, debe realizar la devolución e iniciar nuevamente el trámite de préstamo”, se evidenció que en la Secretaría de Función Pública no se cumple este término (existe sistema y planilla diligenciada para el préstamo de documentos pero no se tiene control del tiempo máximo de préstamo), incumpliendo el NUMERAL 7.1. PLANIFICACIÓN DE LA REALIZACIÓN DEL PRODUCTO O DE LA PRESTACIÓN DEL SERVICIO."/>
    <s v="Clara Alejandra Rico Gonzalez"/>
    <m/>
    <s v="Incluir en la inducción a los servidores públicos la socialización de procesos y procedimientos de Gestión Documental"/>
    <s v="John Francisco Cuervo Alonso"/>
    <d v="2016-12-23T00:00:00"/>
    <m/>
    <x v="1"/>
    <x v="2"/>
    <d v="2018-03-07T00:00:00"/>
    <m/>
  </r>
  <r>
    <n v="1532"/>
    <s v="Observación de Auditoría Integrada"/>
    <s v="Gestión Documental"/>
    <x v="2"/>
    <x v="10"/>
    <d v="2016-09-05T00:00:00"/>
    <s v="Se evidenció en la secretaria de prensa líder del proceso de COMUNICACIONES, el procedimiento E-CO-PR-006 ARCHIVO AUDIOVISUAL, FOTOGRÁFICO Y SONORO, se encuentra que este tipo de archivos hacen parte del proceso de gestión documental, dado que todo material, sin importar el medio físico o electrónico en que se encuentre que de cuenta de un archivo por su valor administrativo, fiscal, legal, científico, histórico técnico o cultural, debe asociarse a la gestión documental, atendiendo al Decreto 1080 de 2015, Titulo II Patrimonio Archivístico, Capitulo VII La Gestión de Documentos Electrónicos de Archivo y al acuerdo No 003 de fecha 17 de febrero de 2015."/>
    <s v="Clara Alejandra Rico Gonzalez"/>
    <n v="1"/>
    <s v="Establecer lineamiento sobre el archivo de materiales fotográficos audio visuales y sonoros "/>
    <s v="John Francisco Cuervo Alonso"/>
    <d v="2016-12-31T00:00:00"/>
    <n v="3"/>
    <x v="1"/>
    <x v="2"/>
    <d v="2018-03-07T00:00:00"/>
    <m/>
  </r>
  <r>
    <n v="1532"/>
    <s v="Observación de Auditoría Integrada"/>
    <s v="Gestión Documental"/>
    <x v="2"/>
    <x v="10"/>
    <d v="2016-09-05T00:00:00"/>
    <s v="Se evidenció en la secretaria de prensa líder del proceso de COMUNICACIONES, el procedimiento E-CO-PR-006 ARCHIVO AUDIOVISUAL, FOTOGRÁFICO Y SONORO, se encuentra que este tipo de archivos hacen parte del proceso de gestión documental, dado que todo material, sin importar el medio físico o electrónico en que se encuentre que de cuenta de un archivo por su valor administrativo, fiscal, legal, científico, histórico técnico o cultural, debe asociarse a la gestión documental, atendiendo al Decreto 1080 de 2015, Titulo II Patrimonio Archivístico, Capitulo VII La Gestión de Documentos Electrónicos de Archivo y al acuerdo No 003 de fecha 17 de febrero de 2015."/>
    <s v="Clara Alejandra Rico Gonzalez"/>
    <m/>
    <s v="Revisar el procedimiento y formatos para realizar los ajustes necesarios"/>
    <s v="Jorge Alberto Camacho Lizarazo"/>
    <d v="2016-12-31T00:00:00"/>
    <m/>
    <x v="1"/>
    <x v="1"/>
    <d v="2018-03-07T00:00:00"/>
    <m/>
  </r>
  <r>
    <n v="1532"/>
    <s v="Observación de Auditoría Integrada"/>
    <s v="Gestión Documental"/>
    <x v="2"/>
    <x v="10"/>
    <d v="2016-09-05T00:00:00"/>
    <s v="Se evidenció en la secretaria de prensa líder del proceso de COMUNICACIONES, el procedimiento E-CO-PR-006 ARCHIVO AUDIOVISUAL, FOTOGRÁFICO Y SONORO, se encuentra que este tipo de archivos hacen parte del proceso de gestión documental, dado que todo material, sin importar el medio físico o electrónico en que se encuentre que de cuenta de un archivo por su valor administrativo, fiscal, legal, científico, histórico técnico o cultural, debe asociarse a la gestión documental, atendiendo al Decreto 1080 de 2015, Titulo II Patrimonio Archivístico, Capitulo VII La Gestión de Documentos Electrónicos de Archivo y al acuerdo No 003 de fecha 17 de febrero de 2015."/>
    <s v="Clara Alejandra Rico Gonzalez"/>
    <m/>
    <s v="Realizar pre diagnóstico de documentos especiales con el fin de determinar el tratamiento que debería aplicarse y así darle cumplimento a la normatividad Archivística vigente."/>
    <s v="John Francisco Cuervo Alonso"/>
    <d v="2017-10-06T00:00:00"/>
    <m/>
    <x v="1"/>
    <x v="1"/>
    <d v="2018-03-07T00:00:00"/>
    <m/>
  </r>
  <r>
    <n v="1533"/>
    <s v="Auditoría Integrada"/>
    <s v="Gestión Documental"/>
    <x v="2"/>
    <x v="10"/>
    <d v="2016-09-06T00:00:00"/>
    <s v="El Decreto 064 de 2015 ”Por el cual se fusiona la Unidad Administrativa Especial de Bosques de Cundinamarca con la Secretaría de Ambiente”, señala en sus artículos quinto y séptimo las obligaciones relacionadas con contratos y archivos, a las cuales no se le ha dado cumplimiento, encontrándose un fondo documental de la Unidad de Bosques, en archivadores ubicados en un corredor de la Secretaría de Ambiente."/>
    <s v="Clara Alejandra Rico Gonzalez"/>
    <n v="1"/>
    <s v="El Secretario de Ambiente, solicitara el acompañamiento para el cumplimiento de lo establecido en el decreto 064 de 2015 y en las normas de archivo."/>
    <s v="Eduardo Contreras Ramirez"/>
    <d v="2016-12-23T00:00:00"/>
    <n v="3"/>
    <x v="1"/>
    <x v="1"/>
    <d v="2018-03-07T00:00:00"/>
    <m/>
  </r>
  <r>
    <n v="1533"/>
    <s v="Auditoría Integrada"/>
    <s v="Gestión Documental"/>
    <x v="2"/>
    <x v="10"/>
    <d v="2016-09-06T00:00:00"/>
    <s v="El Decreto 064 de 2015 ”Por el cual se fusiona la Unidad Administrativa Especial de Bosques de Cundinamarca con la Secretaría de Ambiente”, señala en sus artículos quinto y séptimo las obligaciones relacionadas con contratos y archivos, a las cuales no se le ha dado cumplimiento, encontrándose un fondo documental de la Unidad de Bosques, en archivadores ubicados en un corredor de la Secretaría de Ambiente."/>
    <s v="Clara Alejandra Rico Gonzalez"/>
    <m/>
    <s v="Verificar, por parte de la Dirección de Gestión Documental, la realización de las actividades relacionadas con el cumplimiento de la norma respecto del archivo de la extinta Unidad de Bosques."/>
    <s v="John Francisco Cuervo Alonso"/>
    <d v="2016-12-23T00:00:00"/>
    <m/>
    <x v="1"/>
    <x v="2"/>
    <d v="2018-03-07T00:00:00"/>
    <m/>
  </r>
  <r>
    <n v="1533"/>
    <s v="Auditoría Integrada"/>
    <s v="Gestión Documental"/>
    <x v="2"/>
    <x v="10"/>
    <d v="2016-09-06T00:00:00"/>
    <s v="El Decreto 064 de 2015 ”Por el cual se fusiona la Unidad Administrativa Especial de Bosques de Cundinamarca con la Secretaría de Ambiente”, señala en sus artículos quinto y séptimo las obligaciones relacionadas con contratos y archivos, a las cuales no se le ha dado cumplimiento, encontrándose un fondo documental de la Unidad de Bosques, en archivadores ubicados en un corredor de la Secretaría de Ambiente."/>
    <s v="Clara Alejandra Rico Gonzalez"/>
    <m/>
    <s v="Incluir en la inducción a los servidores públicos la socialización de procesos y procedimientos de Gestión Documental "/>
    <s v="John Francisco Cuervo Alonso"/>
    <d v="2016-12-23T00:00:00"/>
    <m/>
    <x v="1"/>
    <x v="1"/>
    <d v="2018-03-07T00:00:00"/>
    <m/>
  </r>
  <r>
    <n v="1534"/>
    <s v="Auditoría Integrada"/>
    <s v="Gestión Documental"/>
    <x v="2"/>
    <x v="10"/>
    <d v="2016-09-05T00:00:00"/>
    <s v="Las TRD vigentes corresponden a la Resolución N° 0417 de 2012, en la Dirección de Ejecuciones Fiscales-Proceso de Cobro Coactivo, se evidenció que se organiza el archivo con las TRD de la Resolución N° 0315 de 2006 la cual esta derogada, manifiestan que la TRD contenida en la Resolución N° 0417, no se encuentra acorde a los temas que se manejan por esta dirección, adicionalmente, no se evidencia existencia de archivo de gestión de la dependencia; los documentos se encuentran en estantes dentro del área o sobre los escritorios, en la revisión se encontraron los expedientes con tapas de cartulina amarilla , sin garantizar la integridad de los documentos, siendo las indicadas las tapas duras de yute; las carpetas están fuera de las cajas de conservación, y los archivos están a cargo de contratistas, incumpliendo las normas archivísticas."/>
    <s v="Clara Alejandra Rico Gonzalez"/>
    <n v="1"/>
    <s v="Elaborar un cronograma con la area de Secretaria de Hacienda - Dirección de Ejecuciones Fiscales-Proceso de Cobro Coactivo para realizar los ajustes y la actualziacion o elaboración de la TRD respectiva."/>
    <s v="Nelly de Jesus Marta Gaviria"/>
    <d v="2016-12-23T00:00:00"/>
    <n v="4"/>
    <x v="1"/>
    <x v="2"/>
    <d v="2018-03-07T00:00:00"/>
    <m/>
  </r>
  <r>
    <n v="1534"/>
    <s v="Auditoría Integrada"/>
    <s v="Gestión Documental"/>
    <x v="2"/>
    <x v="10"/>
    <d v="2016-09-05T00:00:00"/>
    <s v="Las TRD vigentes corresponden a la Resolución N° 0417 de 2012, en la Dirección de Ejecuciones Fiscales-Proceso de Cobro Coactivo, se evidenció que se organiza el archivo con las TRD de la Resolución N° 0315 de 2006 la cual esta derogada, manifiestan que la TRD contenida en la Resolución N° 0417, no se encuentra acorde a los temas que se manejan por esta dirección, adicionalmente, no se evidencia existencia de archivo de gestión de la dependencia; los documentos se encuentran en estantes dentro del área o sobre los escritorios, en la revisión se encontraron los expedientes con tapas de cartulina amarilla , sin garantizar la integridad de los documentos, siendo las indicadas las tapas duras de yute; las carpetas están fuera de las cajas de conservación, y los archivos están a cargo de contratistas, incumpliendo las normas archivísticas."/>
    <s v="Clara Alejandra Rico Gonzalez"/>
    <m/>
    <s v="Determinar los recursos humanos y técnicos para el cumplimiento del cronograma de actualización de la TRD, pertinente. "/>
    <s v="Nelly de Jesus Marta Gaviria"/>
    <d v="2016-12-23T00:00:00"/>
    <m/>
    <x v="1"/>
    <x v="2"/>
    <d v="2018-03-07T00:00:00"/>
    <m/>
  </r>
  <r>
    <n v="1534"/>
    <s v="Auditoría Integrada"/>
    <s v="Gestión Documental"/>
    <x v="2"/>
    <x v="10"/>
    <d v="2016-09-05T00:00:00"/>
    <s v="Las TRD vigentes corresponden a la Resolución N° 0417 de 2012, en la Dirección de Ejecuciones Fiscales-Proceso de Cobro Coactivo, se evidenció que se organiza el archivo con las TRD de la Resolución N° 0315 de 2006 la cual esta derogada, manifiestan que la TRD contenida en la Resolución N° 0417, no se encuentra acorde a los temas que se manejan por esta dirección, adicionalmente, no se evidencia existencia de archivo de gestión de la dependencia; los documentos se encuentran en estantes dentro del área o sobre los escritorios, en la revisión se encontraron los expedientes con tapas de cartulina amarilla , sin garantizar la integridad de los documentos, siendo las indicadas las tapas duras de yute; las carpetas están fuera de las cajas de conservación, y los archivos están a cargo de contratistas, incumpliendo las normas archivísticas."/>
    <s v="Clara Alejandra Rico Gonzalez"/>
    <m/>
    <s v="Solicitar al Secretario de Hacienda, reforzar la socialización del procedimiento de administración de archivos de gestión, a cada una de los servidores a cargo de los archivos de gestión."/>
    <s v="John Francisco Cuervo Alonso"/>
    <d v="2016-12-23T00:00:00"/>
    <m/>
    <x v="1"/>
    <x v="1"/>
    <d v="2018-03-07T00:00:00"/>
    <m/>
  </r>
  <r>
    <n v="1534"/>
    <s v="Auditoría Integrada"/>
    <s v="Gestión Documental"/>
    <x v="2"/>
    <x v="10"/>
    <d v="2016-09-05T00:00:00"/>
    <s v="Las TRD vigentes corresponden a la Resolución N° 0417 de 2012, en la Dirección de Ejecuciones Fiscales-Proceso de Cobro Coactivo, se evidenció que se organiza el archivo con las TRD de la Resolución N° 0315 de 2006 la cual esta derogada, manifiestan que la TRD contenida en la Resolución N° 0417, no se encuentra acorde a los temas que se manejan por esta dirección, adicionalmente, no se evidencia existencia de archivo de gestión de la dependencia; los documentos se encuentran en estantes dentro del área o sobre los escritorios, en la revisión se encontraron los expedientes con tapas de cartulina amarilla , sin garantizar la integridad de los documentos, siendo las indicadas las tapas duras de yute; las carpetas están fuera de las cajas de conservación, y los archivos están a cargo de contratistas, incumpliendo las normas archivísticas."/>
    <s v="Clara Alejandra Rico Gonzalez"/>
    <m/>
    <s v="realizar seguimiento por parte de la Dirección de Gestión Documental, al cumplimiento de las acciones tendientes a eliminar la causa del hallazgo."/>
    <s v="John Francisco Cuervo Alonso"/>
    <d v="2016-12-23T00:00:00"/>
    <m/>
    <x v="1"/>
    <x v="2"/>
    <d v="2018-03-07T00:00:00"/>
    <m/>
  </r>
  <r>
    <n v="1535"/>
    <s v="Auditoría Integrada"/>
    <s v="Gestión Documental"/>
    <x v="2"/>
    <x v="10"/>
    <d v="2016-09-05T00:00:00"/>
    <s v="Mediante decreto 004 de 2013 se fusiona la Unidad administrativa Especial de Rentas en el Departamento de Cundinamarca - Secretaria de Hacienda, en los artículos quinto: Contratos vigentes y séptimo: obligaciones especiales de los funcionarios de manejo y confianza y los responsables de los archivos de las entidades fusionadas. Revisados los archivos de la hoy Dirección de Rentas y Gestión Tributarias, se observa que se encuentran aplicando las tablas de retención documental de la Unidad Administrativa Especial de Rentas - RENCUN, debido a que no ha efectuado el ajuste a las Tablas de acuerdo a la estructura vigente. En estampillas, se evidenciaron carpetas y cajas sin rótulos debido a que éstas no tienen TRD identificada. En la Dirección de Rentas y Gestión Tributaria – Subdirección de Impuesto al Consumo: se revisó la carpeta bajo el código 20-12-08, fondo RENCUN-Dirección de rentas y Gestión Tributaria, sub-fondo Dirección de Rentas, serie Impuesto y/o Tributos, sub-serie Contratos de Participación, descripción Departamento de Cundinamarca y Bodegas de Mosela LTDA, encontrándose que según el rotulo es de año 2015, pero su contenido es de vigencia 2010 al 2013, además está archivada al revés (de abajo hacia arriba). En la revisión del Archivo de Gestión se encontró una carpeta con rótulos que no son los correspondientes de acuerdo a lo reglado en la Guía para la Organización de los Archivos de Gestión y Transferencias Documentales al Archivo Central A-GD-GUI-001, también se encontraron cajas sin rotular y carpetas sin foliar."/>
    <s v="Clara Alejandra Rico Gonzalez"/>
    <n v="1"/>
    <s v="Elaborar un cronograma con la área de Secretaria de Hacienda - Unidad Administrativa Especial de Rentas para realizar los ajustes y la actualización o elaboración de la TRD respectiva. "/>
    <s v="Nelly de Jesus Marta Gaviria"/>
    <d v="2016-12-23T00:00:00"/>
    <n v="4"/>
    <x v="1"/>
    <x v="2"/>
    <d v="2018-03-07T00:00:00"/>
    <m/>
  </r>
  <r>
    <n v="1535"/>
    <s v="Auditoría Integrada"/>
    <s v="Gestión Documental"/>
    <x v="2"/>
    <x v="10"/>
    <d v="2016-09-05T00:00:00"/>
    <s v="Mediante decreto 004 de 2013 se fusiona la Unidad administrativa Especial de Rentas en el Departamento de Cundinamarca - Secretaria de Hacienda, en los artículos quinto: Contratos vigentes y séptimo: obligaciones especiales de los funcionarios de manejo y confianza y los responsables de los archivos de las entidades fusionadas. Revisados los archivos de la hoy Dirección de Rentas y Gestión Tributarias, se observa que se encuentran aplicando las tablas de retención documental de la Unidad Administrativa Especial de Rentas - RENCUN, debido a que no ha efectuado el ajuste a las Tablas de acuerdo a la estructura vigente. En estampillas, se evidenciaron carpetas y cajas sin rótulos debido a que éstas no tienen TRD identificada. En la Dirección de Rentas y Gestión Tributaria – Subdirección de Impuesto al Consumo: se revisó la carpeta bajo el código 20-12-08, fondo RENCUN-Dirección de rentas y Gestión Tributaria, sub-fondo Dirección de Rentas, serie Impuesto y/o Tributos, sub-serie Contratos de Participación, descripción Departamento de Cundinamarca y Bodegas de Mosela LTDA, encontrándose que según el rotulo es de año 2015, pero su contenido es de vigencia 2010 al 2013, además está archivada al revés (de abajo hacia arriba). En la revisión del Archivo de Gestión se encontró una carpeta con rótulos que no son los correspondientes de acuerdo a lo reglado en la Guía para la Organización de los Archivos de Gestión y Transferencias Documentales al Archivo Central A-GD-GUI-001, también se encontraron cajas sin rotular y carpetas sin foliar."/>
    <s v="Clara Alejandra Rico Gonzalez"/>
    <m/>
    <s v="Determinar los recursos humanos y técnicos para el cumplimiento del cronograma de actualización de las TRD, pertinentes."/>
    <s v="Nelly de Jesus Marta Gaviria"/>
    <d v="2016-12-23T00:00:00"/>
    <m/>
    <x v="1"/>
    <x v="2"/>
    <d v="2018-03-07T00:00:00"/>
    <m/>
  </r>
  <r>
    <n v="1535"/>
    <s v="Auditoría Integrada"/>
    <s v="Gestión Documental"/>
    <x v="2"/>
    <x v="10"/>
    <d v="2016-09-05T00:00:00"/>
    <s v="Mediante decreto 004 de 2013 se fusiona la Unidad administrativa Especial de Rentas en el Departamento de Cundinamarca - Secretaria de Hacienda, en los artículos quinto: Contratos vigentes y séptimo: obligaciones especiales de los funcionarios de manejo y confianza y los responsables de los archivos de las entidades fusionadas. Revisados los archivos de la hoy Dirección de Rentas y Gestión Tributarias, se observa que se encuentran aplicando las tablas de retención documental de la Unidad Administrativa Especial de Rentas - RENCUN, debido a que no ha efectuado el ajuste a las Tablas de acuerdo a la estructura vigente. En estampillas, se evidenciaron carpetas y cajas sin rótulos debido a que éstas no tienen TRD identificada. En la Dirección de Rentas y Gestión Tributaria – Subdirección de Impuesto al Consumo: se revisó la carpeta bajo el código 20-12-08, fondo RENCUN-Dirección de rentas y Gestión Tributaria, sub-fondo Dirección de Rentas, serie Impuesto y/o Tributos, sub-serie Contratos de Participación, descripción Departamento de Cundinamarca y Bodegas de Mosela LTDA, encontrándose que según el rotulo es de año 2015, pero su contenido es de vigencia 2010 al 2013, además está archivada al revés (de abajo hacia arriba). En la revisión del Archivo de Gestión se encontró una carpeta con rótulos que no son los correspondientes de acuerdo a lo reglado en la Guía para la Organización de los Archivos de Gestión y Transferencias Documentales al Archivo Central A-GD-GUI-001, también se encontraron cajas sin rotular y carpetas sin foliar."/>
    <s v="Clara Alejandra Rico Gonzalez"/>
    <m/>
    <s v="Solicitar al Secretario de Hacienda, reforzar la socialización del procedimiento de administración de archivos de gestión, a cada una de los servidores a cargo de los archivos de gestión."/>
    <s v="John Francisco Cuervo Alonso"/>
    <d v="2016-12-23T00:00:00"/>
    <m/>
    <x v="1"/>
    <x v="1"/>
    <d v="2018-03-07T00:00:00"/>
    <m/>
  </r>
  <r>
    <n v="1535"/>
    <s v="Auditoría Integrada"/>
    <s v="Gestión Documental"/>
    <x v="2"/>
    <x v="10"/>
    <d v="2016-09-05T00:00:00"/>
    <s v="Mediante decreto 004 de 2013 se fusiona la Unidad administrativa Especial de Rentas en el Departamento de Cundinamarca - Secretaria de Hacienda, en los artículos quinto: Contratos vigentes y séptimo: obligaciones especiales de los funcionarios de manejo y confianza y los responsables de los archivos de las entidades fusionadas. Revisados los archivos de la hoy Dirección de Rentas y Gestión Tributarias, se observa que se encuentran aplicando las tablas de retención documental de la Unidad Administrativa Especial de Rentas - RENCUN, debido a que no ha efectuado el ajuste a las Tablas de acuerdo a la estructura vigente. En estampillas, se evidenciaron carpetas y cajas sin rótulos debido a que éstas no tienen TRD identificada. En la Dirección de Rentas y Gestión Tributaria – Subdirección de Impuesto al Consumo: se revisó la carpeta bajo el código 20-12-08, fondo RENCUN-Dirección de rentas y Gestión Tributaria, sub-fondo Dirección de Rentas, serie Impuesto y/o Tributos, sub-serie Contratos de Participación, descripción Departamento de Cundinamarca y Bodegas de Mosela LTDA, encontrándose que según el rotulo es de año 2015, pero su contenido es de vigencia 2010 al 2013, además está archivada al revés (de abajo hacia arriba). En la revisión del Archivo de Gestión se encontró una carpeta con rótulos que no son los correspondientes de acuerdo a lo reglado en la Guía para la Organización de los Archivos de Gestión y Transferencias Documentales al Archivo Central A-GD-GUI-001, también se encontraron cajas sin rotular y carpetas sin foliar."/>
    <s v="Clara Alejandra Rico Gonzalez"/>
    <m/>
    <s v="realizar seguimiento por parte de la Dirección de Gestión Documental, al cumplimiento de las acciones tendientes a eliminar la causa del hallazgo."/>
    <s v="John Francisco Cuervo Alonso"/>
    <d v="2016-12-23T00:00:00"/>
    <m/>
    <x v="1"/>
    <x v="2"/>
    <d v="2018-03-07T00:00:00"/>
    <m/>
  </r>
  <r>
    <n v="1536"/>
    <s v="Observación de Auditoría Integrada"/>
    <s v="Gestión Documental"/>
    <x v="2"/>
    <x v="10"/>
    <d v="2016-09-05T00:00:00"/>
    <s v="Falta identificar los protocolos para firmas de actos administrativos, evidenciándose que en la Secretaría de Hacienda existe consecutivo de Resoluciones en varias áreas: Despacho del Secretario, Dirección de Tesorería, Dirección de Rentas y Gestión Tributaria. Acuerdo AGN 060 de 2001- Firmas Responsables."/>
    <s v="Clara Alejandra Rico Gonzalez"/>
    <n v="1"/>
    <s v="REVISAR LA POLÍTICA DE GESTIÓN DOCUMENTAL EN CUANTO A LAS FIRMAS DE ACTOS ADMINISTRATIVOS PAR LA ADMINISTRACIÓN CENTRAL DE LA GOBERNACIÓN DE CUNDINAMARCA Y TOMAR ACCIONES PERTINENTES"/>
    <s v="John Francisco Cuervo Alonso"/>
    <d v="2016-12-23T00:00:00"/>
    <n v="1"/>
    <x v="1"/>
    <x v="1"/>
    <d v="2018-03-07T00:00:00"/>
    <m/>
  </r>
  <r>
    <n v="1537"/>
    <s v="Observación de Auditoría Integrada"/>
    <s v="Gestión Documental"/>
    <x v="2"/>
    <x v="10"/>
    <d v="2016-09-05T00:00:00"/>
    <s v="En la Secretaría de la Función Pública: se evidencio que los documentos de la serie Administración de Personal (0801-04) como la sub-serie documental 0801-04-12 Evaluación del Desempeño Laboral no se aplica, se encuentran incluidas en las hojas de vida, no se evidenciaron las que corresponden a cada una de las dependencias con los funcionarios de carrera administrativa que dependen de las mismas. Así como, la sub-serie 0801-04-01 Acuerdos de Gestión (existe AZ con acuerdos de gestión de años 2012, 2013, 2014 sin rotular, sin foliar, no se cumple con la TRD), los de la vigencia 2016 se encuentran en un AZ sin rotulo, sin foliar, por secretaria."/>
    <s v="Clara Alejandra Rico Gonzalez"/>
    <n v="1"/>
    <s v="Solicitar a la Secretaria de Función Publica la referenciación en la aplicación de la TRD para ajustar su manejo a la realidad "/>
    <s v="Nelly de Jesus Marta Gaviria"/>
    <d v="2016-10-31T00:00:00"/>
    <n v="1"/>
    <x v="1"/>
    <x v="1"/>
    <d v="2017-01-27T00:00:00"/>
    <m/>
  </r>
  <r>
    <n v="1538"/>
    <s v="Observación de Auditoría Integrada"/>
    <s v="Gestión Documental"/>
    <x v="2"/>
    <x v="10"/>
    <d v="2016-09-05T00:00:00"/>
    <s v="En la Oficina de Control Interno Disciplinario: Las Tutelas, en el archivo de la carpeta, la TRD no se cumple, el pronunciamiento de la acción frente a la demanda de tutela se encuentra archivado en la carpeta como primer folio (1 y 2) de acuerdo a la TRD debe ir en el folio último. Contiene 2 tutelas en las que se presenta igual condición de almacenamiento. Los Procesos: No tienen rótulo de la TRD establecida"/>
    <s v="Clara Alejandra Rico Gonzalez"/>
    <n v="1"/>
    <s v="Requerir a la Oficina de Control Interno Disciplinario entrega de informes periódicos respecto al avance de la aplicación de la TRD en la serie TUTELAS."/>
    <s v="Nelly de Jesus Marta Gaviria"/>
    <d v="2016-11-30T00:00:00"/>
    <n v="1"/>
    <x v="1"/>
    <x v="1"/>
    <d v="2017-04-21T00:00:00"/>
    <m/>
  </r>
  <r>
    <n v="1539"/>
    <s v="Observación de Auditoría Integrada"/>
    <s v="Gestión Documental"/>
    <x v="2"/>
    <x v="10"/>
    <d v="2016-09-05T00:00:00"/>
    <s v="En la Secretaría de Salud: No se da cumplimiento a la serie documental del Boletín Mensual, por cuanto se procesan en SAP. Los rótulos de las carpetas de la contratación se encuentran a mano. En el Contrato SS-679-15, el acta de inicio se encuentra repetida en los folios 157 y 192, la minuta del contrato esta repetida en los folios 148-154 y 186-189, aparece nuevamente a partir del 192 a lápiz con la identificación copia al igual que el certificado de disponibilidad, iniciando la segunda carpeta con el folio 200, en donde en los folios 217-229 nuevamente existe otra copia del contrato con el registro presupuestal. No está organizada cronológicamente."/>
    <s v="Clara Alejandra Rico Gonzalez"/>
    <n v="1"/>
    <s v="el Secretario de Salud reporte informe de avance sobre la aplicación de la TRD y el procedimiento de administración de archivos de gestión."/>
    <s v="Ana Lucia Restrepo Escobar"/>
    <d v="2016-12-09T00:00:00"/>
    <n v="5"/>
    <x v="1"/>
    <x v="1"/>
    <d v="2017-01-26T00:00:00"/>
    <m/>
  </r>
  <r>
    <n v="1539"/>
    <s v="Observación de Auditoría Integrada"/>
    <s v="Gestión Documental"/>
    <x v="2"/>
    <x v="10"/>
    <d v="2016-09-05T00:00:00"/>
    <s v="En la Secretaría de Salud: No se da cumplimiento a la serie documental del Boletín Mensual, por cuanto se procesan en SAP. Los rótulos de las carpetas de la contratación se encuentran a mano. En el Contrato SS-679-15, el acta de inicio se encuentra repetida en los folios 157 y 192, la minuta del contrato esta repetida en los folios 148-154 y 186-189, aparece nuevamente a partir del 192 a lápiz con la identificación copia al igual que el certificado de disponibilidad, iniciando la segunda carpeta con el folio 200, en donde en los folios 217-229 nuevamente existe otra copia del contrato con el registro presupuestal. No está organizada cronológicamente."/>
    <s v="Clara Alejandra Rico Gonzalez"/>
    <m/>
    <s v="La Dirección Administrativa y Financiera, encargada de la custodia de los contratos, adopto e implemento los documentos relacionados con la Gestión documental publicados en Isolucion, para la administración del mismo, tales como, para Guía para la organización de archivo, Formato de préstamo de documentos, entre otros. Anexo Guía"/>
    <s v="Fernando de Jesús Tovar Porras"/>
    <d v="2016-11-30T00:00:00"/>
    <m/>
    <x v="1"/>
    <x v="1"/>
    <d v="2017-01-26T00:00:00"/>
    <m/>
  </r>
  <r>
    <n v="1539"/>
    <s v="Observación de Auditoría Integrada"/>
    <s v="Gestión Documental"/>
    <x v="2"/>
    <x v="10"/>
    <d v="2016-09-05T00:00:00"/>
    <s v="En la Secretaría de Salud: No se da cumplimiento a la serie documental del Boletín Mensual, por cuanto se procesan en SAP. Los rótulos de las carpetas de la contratación se encuentran a mano. En el Contrato SS-679-15, el acta de inicio se encuentra repetida en los folios 157 y 192, la minuta del contrato esta repetida en los folios 148-154 y 186-189, aparece nuevamente a partir del 192 a lápiz con la identificación copia al igual que el certificado de disponibilidad, iniciando la segunda carpeta con el folio 200, en donde en los folios 217-229 nuevamente existe otra copia del contrato con el registro presupuestal. No está organizada cronológicamente."/>
    <s v="Clara Alejandra Rico Gonzalez"/>
    <m/>
    <s v="La Dirección Administrativa y Financiera de la Secretaria de Salud conformo y capacito un grupo de Gestores documentales con representantes de todas las Direcciones y Oficinas Asesoras, quienes se encargan de apoyar a los funcionarios de todas las áreas en el proceso de archivo y gestión del mismo. Dicho proceso se llevo a cabo a través de la elaboración y socialización a los funcionarios y colaboradores de la Secretaria de Salud de la circular 009. Anexo circular y evidencias."/>
    <s v="Fernando de Jesús Tovar Porras"/>
    <d v="2016-11-30T00:00:00"/>
    <m/>
    <x v="1"/>
    <x v="1"/>
    <d v="2017-01-26T00:00:00"/>
    <m/>
  </r>
  <r>
    <n v="1539"/>
    <s v="Observación de Auditoría Integrada"/>
    <s v="Gestión Documental"/>
    <x v="2"/>
    <x v="10"/>
    <d v="2016-09-05T00:00:00"/>
    <s v="En la Secretaría de Salud: No se da cumplimiento a la serie documental del Boletín Mensual, por cuanto se procesan en SAP. Los rótulos de las carpetas de la contratación se encuentran a mano. En el Contrato SS-679-15, el acta de inicio se encuentra repetida en los folios 157 y 192, la minuta del contrato esta repetida en los folios 148-154 y 186-189, aparece nuevamente a partir del 192 a lápiz con la identificación copia al igual que el certificado de disponibilidad, iniciando la segunda carpeta con el folio 200, en donde en los folios 217-229 nuevamente existe otra copia del contrato con el registro presupuestal. No está organizada cronológicamente."/>
    <s v="Clara Alejandra Rico Gonzalez"/>
    <m/>
    <s v="La Dirección Administrativa y Financiera de la Secretaria de Salud viene adelantando permanentemente capacitaciones en la implementación de las TRD, Gestión de archivo, entre otros, con los gestores documentales, funcionarios y colaboradores de Salud. Anexo actas de capacitación. "/>
    <s v="Fernando de Jesús Tovar Porras"/>
    <d v="2016-11-30T00:00:00"/>
    <m/>
    <x v="1"/>
    <x v="1"/>
    <d v="2017-01-26T00:00:00"/>
    <m/>
  </r>
  <r>
    <n v="1539"/>
    <s v="Observación de Auditoría Integrada"/>
    <s v="Gestión Documental"/>
    <x v="2"/>
    <x v="10"/>
    <d v="2016-09-05T00:00:00"/>
    <s v="En la Secretaría de Salud: No se da cumplimiento a la serie documental del Boletín Mensual, por cuanto se procesan en SAP. Los rótulos de las carpetas de la contratación se encuentran a mano. En el Contrato SS-679-15, el acta de inicio se encuentra repetida en los folios 157 y 192, la minuta del contrato esta repetida en los folios 148-154 y 186-189, aparece nuevamente a partir del 192 a lápiz con la identificación copia al igual que el certificado de disponibilidad, iniciando la segunda carpeta con el folio 200, en donde en los folios 217-229 nuevamente existe otra copia del contrato con el registro presupuestal. No está organizada cronológicamente."/>
    <s v="Clara Alejandra Rico Gonzalez"/>
    <m/>
    <s v="La Líder del proceso de Gestión Documental de la Secretaria de Salud gestiono una Capacitación para los 20 gestores documentales de las Direcciones y Oficinas Asesoras de la Secretaria de Salud en cooperación con la Secretaria General líder del proceso de Gestión Documental de la Gobernación de Cundinamarca, la cual se llevara a cabo el día 7 de Diciembre a las 9:00 am, en la cual se trataran los temas: PR005 y formatos No. 3 y No. 10."/>
    <s v="Fernando de Jesús Tovar Porras"/>
    <d v="2016-11-30T00:00:00"/>
    <m/>
    <x v="1"/>
    <x v="1"/>
    <d v="2017-01-26T00:00:00"/>
    <m/>
  </r>
  <r>
    <n v="1540"/>
    <s v="Observación de Auditoría Integrada"/>
    <s v="Gestión Documental"/>
    <x v="2"/>
    <x v="10"/>
    <d v="2016-09-05T00:00:00"/>
    <s v="En la Secretaría de Agricultura y Desarrollo Rural se analiza la serie documental Contratos y Convenios 1701-15-15; revisada la documentación de la carpeta del convenio interadministrativo SADR-020 de 2015, no cuenta con el orden de los documentos como lo establece la TRD. En la serie documental Procesos Código 1702-42-21 correspondiente a la Acreditación e Inscripción de UMATAS, EPSAS y CPG, vigencia enero de 2015 a diciembre 31 de 2015, se observó que la numeración ubicada en cada página archivada horizontalmente no es acorde como lo establece la norma, en el sentido del texto, parte superior derecha."/>
    <s v="Clara Alejandra Rico Gonzalez"/>
    <n v="1"/>
    <s v="el Secretario de Agricultura y desarrollo Rural reporte informe de avance sobre la aplicación de la TRD y el procedimiento de administración de archivos de gestión."/>
    <s v="Carlos Manuel Montaño Barrantes"/>
    <d v="2016-12-09T00:00:00"/>
    <n v="1"/>
    <x v="1"/>
    <x v="1"/>
    <d v="2017-01-26T00:00:00"/>
    <m/>
  </r>
  <r>
    <n v="1541"/>
    <s v="Observación de Auditoría Integrada"/>
    <s v="Gestión Documental"/>
    <x v="2"/>
    <x v="10"/>
    <d v="2016-09-05T00:00:00"/>
    <s v="En la Unidad Administrativa Especial de Vivienda: Se revisó la subserie Convenios Interadministrativos 1601-15-15 evidenciándose que en la carpeta del convenio interadministrativo UV-018 de 2015, los folios 62 al 68 y del 115 al 124 se encuentran archivados de forma horizontal y su numeración no es adecuada como lo establece la norma (sentido del texto, margen superior derecha). Adicionalmente se observó que existe en un puesto de trabajo como un archivo de consulta y uso personal un número considerable de carpetas (aprox. 80) con documentación oficial en su mayoría compuesta por documentos relacionados con contratos y convenios y que no han tenido el tratamiento archivístico."/>
    <s v="Clara Alejandra Rico Gonzalez"/>
    <n v="1"/>
    <s v="El Gerente de la Unidad Administrativa Especial de Vivienda reporte informe de avance sobre la aplicación de la TRD y el procedimiento de administración de archivos de gestión."/>
    <s v="Heberth Artunduaga Ortiz"/>
    <d v="2016-12-09T00:00:00"/>
    <n v="1"/>
    <x v="1"/>
    <x v="1"/>
    <d v="2017-02-06T00:00:00"/>
    <m/>
  </r>
  <r>
    <n v="1542"/>
    <s v="Observación de Auditoría Integrada"/>
    <s v="Gestión Documental"/>
    <x v="2"/>
    <x v="10"/>
    <d v="2016-09-05T00:00:00"/>
    <s v="En la revisión del Archivo de Gestión del Despacho del Secretario de Planeación, se encontró que las carpetas vigencias 2015 y 2016, no se encuentran organizadas en cajas, solo se encuentran, en cajas las carpetas que están listas para transferir al archivo general."/>
    <s v="Clara Alejandra Rico Gonzalez"/>
    <n v="1"/>
    <s v="La Secretaria de Planeación reporte informe de avance sobre la aplicación de la TRD y el procedimiento de administración de archivos de gestión. "/>
    <s v="Cesar Augusto Carrillo Vega"/>
    <d v="2016-12-09T00:00:00"/>
    <n v="1"/>
    <x v="1"/>
    <x v="1"/>
    <d v="2017-01-27T00:00:00"/>
    <m/>
  </r>
  <r>
    <n v="1543"/>
    <s v="Observación de Auditoría Integrada"/>
    <s v="Gestión Documental"/>
    <x v="2"/>
    <x v="10"/>
    <d v="2016-09-05T00:00:00"/>
    <s v="En la Secretaría de Ambiente, se observa que los documentos de cumplimiento de sentencias en las que se vincula al Departamento de Cundinamarca en materia ambiental (por ejemplo: Río Bogotá, Laguna de Fúquene y Guacavia en Paratebueno), no tiene manejo archivístico porque no corresponden a ninguna serie documental de las establecidas para esa dependencia."/>
    <s v="Clara Alejandra Rico Gonzalez"/>
    <n v="1"/>
    <s v="Se realizaran los ajustes, actualización y acompañamiento en la aplicación de las TRD de la Secretaria Ambiente "/>
    <s v="Nelly de Jesus Marta Gaviria"/>
    <d v="2016-12-09T00:00:00"/>
    <n v="1"/>
    <x v="1"/>
    <x v="1"/>
    <d v="2018-03-07T00:00:00"/>
    <m/>
  </r>
  <r>
    <n v="1544"/>
    <s v="Observación de Auditoría Integrada"/>
    <s v="Gestión Documental"/>
    <x v="2"/>
    <x v="10"/>
    <d v="2016-09-05T00:00:00"/>
    <s v="En la Secretaría de Desarrollo Social, en el Despacho del Secretario, en revisión de las TRD se solicitó la serie documental Circulares (1201-02-03), y Administración de Personal (1201-04), sub-serie Evaluación del Desempeño Laboral (1201-04-12), la cual aunque se encuentra organizada cronológicamente y foliada, la rotulación no es la adecuada, se marcaron de manera incompleta con solo 3 dígitos, correspondientes al código de la secretaria sin serie, ni subserie."/>
    <s v="Clara Alejandra Rico Gonzalez"/>
    <n v="1"/>
    <s v="La Secretaria de Desarrollo Social reporte informe de avance sobre la aplicación de la TRD y el procedimiento de administración de archivos de gestión."/>
    <s v="Gratiniano Suarez Suarez "/>
    <d v="2016-12-09T00:00:00"/>
    <n v="1"/>
    <x v="1"/>
    <x v="1"/>
    <d v="2017-01-26T00:00:00"/>
    <m/>
  </r>
  <r>
    <n v="1545"/>
    <s v="Observación de Auditoría Integrada"/>
    <s v="Gestión Documental"/>
    <x v="2"/>
    <x v="10"/>
    <d v="2016-09-05T00:00:00"/>
    <s v="En la Secretaría Jurídica-Dirección de Conceptos y Estudios Jurídicos, la Carpeta código 0603-04-12 del fondo Secretaria Jurídica, sub-fondo Dirección de Conceptos y Estudios Jurídicos, serie Administración de Personal, sub-serie Evaluación de Desempeño Laboral del año 2016, aunque se encontró bien rotulada, esta archivada al revés (de abajo hacia arriba) y sin foliar. En la Dirección de Defensa Judicial y Extrajudicial: la serie documental: Comisiones, Consejos y Comités (0602-12) y sub-serie Comité de Conciliación y Defensa Judicial (0602-12-12), se evidenció que los documentos de la vigencia 2016 se encuentra sin archivar con riesgo de daño en las unidades documentales."/>
    <s v="Clara Alejandra Rico Gonzalez"/>
    <n v="1"/>
    <s v="La Secretaria Jurídica reporte informe de avance sobre la aplicación de la TRD y el procedimiento de administración de archivos de gestión."/>
    <s v="German Enrique Gomez Gonzalez"/>
    <d v="2016-12-09T00:00:00"/>
    <n v="1"/>
    <x v="1"/>
    <x v="1"/>
    <d v="2017-01-26T00:00:00"/>
    <m/>
  </r>
  <r>
    <n v="1546"/>
    <s v="Observación de Auditoría Integrada"/>
    <s v="Gestión Documental"/>
    <x v="2"/>
    <x v="10"/>
    <d v="2016-09-05T00:00:00"/>
    <s v="En la Secretaría de Gobierno-Despacho del Secretario: se detectaron documentos del archivos de gestión en carpetas sin caja y amarradas con cabuya y se encuentran cajas sin rotular; la carpeta Administración de personal 2016 se encontró sin rotulo, marcada a mano y sin foliar. En la carpeta con código 1001-02-03, fondo Secretaria de Gobierno, sub-fondo Despacho, serie Actos Administrativos, Sub-serie Circulares del año 2016, tiene su rotulo correspondiente, no se encontró en el consecutivo la circular número 002, adicionalmente se evidencia que se encuentran circulares con corrector y con ganchos de cosedora. En la Dirección de Asuntos Municipales: se encontró que existen carpetas denominadas como correspondencia, la cual está marcada a mano sin la correspondiente rotulación, sin foliar y con ganchos metálicos, se evidencian también hojas impresas en forma horizontal, mal archivadas. El funcionario responsable de esta documentación mantiene las cajas debajo de su escritorio."/>
    <s v="Clara Alejandra Rico Gonzalez"/>
    <n v="1"/>
    <s v="La Secretaria de gobierno reporte informe de avance sobre la aplicación del procedimiento de administración de archivos de gestión."/>
    <s v="Buenaventura León León "/>
    <d v="2016-12-09T00:00:00"/>
    <n v="1"/>
    <x v="1"/>
    <x v="1"/>
    <d v="2018-09-05T00:00:00"/>
    <m/>
  </r>
  <r>
    <n v="1547"/>
    <s v="Observación de Auditoría Integrada"/>
    <s v="Gestión Documental"/>
    <x v="2"/>
    <x v="10"/>
    <d v="2016-09-05T00:00:00"/>
    <s v="En la Secretaría de las TIC, se aplica la TRD en que la dependencia se denominaba Secretaria de Conectividad, se revisaron las series documentales, Infraestructura Tecnológica (0502-29) sub-serie Administración Servicios Corporativos (0502-29-03), operación de Mesa de Ayuda (0502-29-05). Se encontraron identificadas con el tipo documental, pero no están registradas con las series y sub-series de acuerdo a las Tablas de Retención de la Resolución No 0417 de 2012. Las carpetas no se encuentran organizadas en cajas de conservación. Además, se encontraron elementos que no pertenecen al archivo. La secretaría no cuenta con la serie documental Contratos y convenios, a pesar de que si existen contratos. Se solicitó la unidad documental Contrato STIC-PS-OR-2015 Soporte y mantenimiento del sistema ISOLUCION vigencia 2015, se evidenció que se encuentra mal rotulada porque se relaciona como fondo, la Secretaria de TIC, cuando se debe consignar es el de Secretaria de Conectividad."/>
    <s v="Clara Alejandra Rico Gonzalez"/>
    <n v="1"/>
    <s v="Se realizaran los ajustes, actualización y acompañamiento en la aplicación de las TRD de la Secretaria TIC"/>
    <s v="Nelly de Jesus Marta Gaviria"/>
    <d v="2016-12-23T00:00:00"/>
    <n v="1"/>
    <x v="1"/>
    <x v="1"/>
    <d v="2018-03-07T00:00:00"/>
    <m/>
  </r>
  <r>
    <n v="1548"/>
    <s v="Observación de Auditoría Integrada"/>
    <s v="Gestión Documental"/>
    <x v="2"/>
    <x v="10"/>
    <d v="2016-09-05T00:00:00"/>
    <s v="En la Secretaria de Transporte y Movilidad, se revisó la serie circulares (2001-02-03), se evidencio que se encuentra rotulada la carpeta de acuerdo a la TRD, pero el acto administrativo no se encuentra numerada. En la Oficina Asesora Jurídica, se revisó contrato de prestación de servicios profesionales No 033 de 2015, celebrado entre la Secretaria de Transporte y Movilidad y Geidy Nury Galvis, se evidencio que no se encuentra bien rotulada ya que en el código solo está identificado hasta la serie y no contiene la subserie, no se encuentra foliada. En la Dirección de Política Sectorial, se evidencio que la unidad documental: Autorizaciones, licencias y permisos (2003-04) subserie (2003-07-11) está mal rotulada, ya que de acuerdo a la tabla de retención es: permiso para carga extra dimensionada y fue marcada como: Permisos para carga terrestre. Adicionalmente, se encontró con ganchos metálicos."/>
    <s v="Clara Alejandra Rico Gonzalez"/>
    <n v="1"/>
    <s v="La Secretaria de Transporte y movilidad reporte informe de avance sobre la aplicación del procedimiento de administración de archivos de gestión."/>
    <s v="Eliberto Galeon Moyano"/>
    <d v="2016-12-09T00:00:00"/>
    <n v="1"/>
    <x v="1"/>
    <x v="1"/>
    <d v="2017-01-26T00:00:00"/>
    <m/>
  </r>
  <r>
    <n v="1549"/>
    <s v="Observación de Auditoría Integrada"/>
    <s v="Gestión Documental"/>
    <x v="2"/>
    <x v="10"/>
    <d v="2016-09-05T00:00:00"/>
    <s v="Mediante Circular No.15 de fecha 26 de mayo de 2016, se solicitó a las dependencias la designación del profesional adscrito a carrera administrativa, para que cumpliera las funciones de gestores documentales, evidenciándose que a la fecha las siguientes dependencias no han dado respuesta: Salud, Gobierno, Ambiente, Función Pública, Transporte y Movilidad, Competitividad y Desarrollo Económico, Privada, Minas y Energía, Cooperación y Enlace Institucional y la Unidad Administrativa Especial de Vivienda Social. (Manual de Funciones de la Entidad)."/>
    <s v="Clara Alejandra Rico Gonzalez"/>
    <n v="1"/>
    <s v="Oficiar el cumplimiento de la Circular No. 15 de 26 de mayo de 2016 a las secretarias : Salud, Gobierno, Ambiente, Función Pública, Transporte y Movilidad, Competitividad y Desarrollo Económico, Privada, Minas y Energía, Cooperación y Enlace Institucional y la Unidad Administrativa Especial de Vivienda Social."/>
    <s v="William Alfonso Espitia Piñeros"/>
    <d v="2016-09-30T00:00:00"/>
    <n v="1"/>
    <x v="1"/>
    <x v="1"/>
    <d v="2016-12-02T00:00:00"/>
    <m/>
  </r>
  <r>
    <n v="1550"/>
    <s v="Observación de Auditoría Integrada"/>
    <s v="Gestión de Recursos Físicos"/>
    <x v="2"/>
    <x v="10"/>
    <d v="2016-09-06T00:00:00"/>
    <s v="1. Revisado el formato programación de vehículos código A-GRF-FR-007 se evidencia que se adiciono una fila en la columna de detalle nombrada como C. Comisión, modificando la versión aprobada en la herramienta Isolucion el día 25 de octubre de 2013, sin haber oficializado el cambio dentro del sistema. Numeral 4.2.3 Control de Documentos"/>
    <s v="Maria Elena Zamudio Rodriguez"/>
    <n v="1"/>
    <s v="Realizar los tramites pertinentes para la aprobacion y publicacion de la nueva version del formato programación de vehículos código A-GRF-FR-007 "/>
    <s v="Jose Gabriel Medina Bravo"/>
    <d v="2016-12-28T00:00:00"/>
    <n v="5"/>
    <x v="1"/>
    <x v="2"/>
    <d v="2017-10-20T00:00:00"/>
    <m/>
  </r>
  <r>
    <n v="1550"/>
    <s v="Observación de Auditoría Integrada"/>
    <s v="Gestión de Recursos Físicos"/>
    <x v="2"/>
    <x v="10"/>
    <d v="2016-09-06T00:00:00"/>
    <s v="1. Revisado el formato programación de vehículos código A-GRF-FR-007 se evidencia que se adiciono una fila en la columna de detalle nombrada como C. Comisión, modificando la versión aprobada en la herramienta Isolucion el día 25 de octubre de 2013, sin haber oficializado el cambio dentro del sistema. Numeral 4.2.3 Control de Documentos"/>
    <s v="Maria Elena Zamudio Rodriguez"/>
    <m/>
    <s v="socializar los cambios realizados al formato programación de vehículos código A-GRF-FR-007 "/>
    <s v="Jose Gabriel Medina Bravo"/>
    <d v="2016-12-28T00:00:00"/>
    <m/>
    <x v="1"/>
    <x v="2"/>
    <d v="2017-10-20T00:00:00"/>
    <m/>
  </r>
  <r>
    <n v="1550"/>
    <s v="Observación de Auditoría Integrada"/>
    <s v="Gestión de Recursos Físicos"/>
    <x v="2"/>
    <x v="10"/>
    <d v="2016-09-06T00:00:00"/>
    <s v="1. Revisado el formato programación de vehículos código A-GRF-FR-007 se evidencia que se adiciono una fila en la columna de detalle nombrada como C. Comisión, modificando la versión aprobada en la herramienta Isolucion el día 25 de octubre de 2013, sin haber oficializado el cambio dentro del sistema. Numeral 4.2.3 Control de Documentos"/>
    <s v="Maria Elena Zamudio Rodriguez"/>
    <m/>
    <s v="Solicitar el retiro en el aplicativo ISOlUCION del formato: programación de vehículos código A-GRF-FR-007; ya que esta programación se adelanta con un nuevo instrumento."/>
    <s v="Mauricio Jimenez Castillo"/>
    <d v="2017-06-02T00:00:00"/>
    <m/>
    <x v="1"/>
    <x v="1"/>
    <d v="2017-10-20T00:00:00"/>
    <m/>
  </r>
  <r>
    <n v="1550"/>
    <s v="Observación de Auditoría Integrada"/>
    <s v="Gestión de Recursos Físicos"/>
    <x v="2"/>
    <x v="10"/>
    <d v="2016-09-06T00:00:00"/>
    <s v="1. Revisado el formato programación de vehículos código A-GRF-FR-007 se evidencia que se adiciono una fila en la columna de detalle nombrada como C. Comisión, modificando la versión aprobada en la herramienta Isolucion el día 25 de octubre de 2013, sin haber oficializado el cambio dentro del sistema. Numeral 4.2.3 Control de Documentos"/>
    <s v="Maria Elena Zamudio Rodriguez"/>
    <m/>
    <s v="Realizar el ajuste correspondiente en el procedimiento:&quot;Administración y control del parque automotor&quot; A-GFR-PR-006; luego del retiro del formato con código A-GRF-FR-007, (Programacíon de vehiculos)"/>
    <s v="Mauricio Jimenez Castillo"/>
    <d v="2017-06-23T00:00:00"/>
    <m/>
    <x v="1"/>
    <x v="1"/>
    <d v="2017-10-20T00:00:00"/>
    <m/>
  </r>
  <r>
    <n v="1550"/>
    <s v="Observación de Auditoría Integrada"/>
    <s v="Gestión de Recursos Físicos"/>
    <x v="2"/>
    <x v="10"/>
    <d v="2016-09-06T00:00:00"/>
    <s v="1. Revisado el formato programación de vehículos código A-GRF-FR-007 se evidencia que se adiciono una fila en la columna de detalle nombrada como C. Comisión, modificando la versión aprobada en la herramienta Isolucion el día 25 de octubre de 2013, sin haber oficializado el cambio dentro del sistema. Numeral 4.2.3 Control de Documentos"/>
    <s v="Maria Elena Zamudio Rodriguez"/>
    <m/>
    <s v="Socializar por correo electrónico el ajuste hecho en el procedimiento A-GRF-PR-006."/>
    <s v="Mauricio Jimenez Castillo"/>
    <d v="2017-06-23T00:00:00"/>
    <m/>
    <x v="1"/>
    <x v="1"/>
    <d v="2017-10-20T00:00:00"/>
    <m/>
  </r>
  <r>
    <n v="1551"/>
    <s v="Auditoría Integrada"/>
    <s v="Gestión de Recursos Físicos"/>
    <x v="2"/>
    <x v="10"/>
    <d v="2016-09-06T00:00:00"/>
    <s v="2. En la actividad 16 del procedimiento A-GRF-PR-006 Administración y Control del Parque Automotor se indica que mensualmente se diligencia el formato &quot;Relación de Suministro de Combustible&quot;, código A-GRF-FR-008 siendo este un punto de control del proceso, al solicitar dicha relación, no se presentó su diligenciamiento. Numeral 4.2.4 Control de los registros"/>
    <s v="Maria Elena Zamudio Rodriguez"/>
    <n v="1"/>
    <s v="Modificar el procedimiento A-GRF-PR-006 Administración y Control del Parque Automotor. Con que fin de tener un estricto control del suministro de combustible a cada uno de los vehículos administrados por la Secretaria General."/>
    <s v="Mauricio Jimenez Castillo"/>
    <d v="2016-10-31T00:00:00"/>
    <n v="2"/>
    <x v="1"/>
    <x v="1"/>
    <d v="2016-11-30T00:00:00"/>
    <m/>
  </r>
  <r>
    <n v="1551"/>
    <s v="Auditoría Integrada"/>
    <s v="Gestión de Recursos Físicos"/>
    <x v="2"/>
    <x v="10"/>
    <d v="2016-09-06T00:00:00"/>
    <s v="2. En la actividad 16 del procedimiento A-GRF-PR-006 Administración y Control del Parque Automotor se indica que mensualmente se diligencia el formato &quot;Relación de Suministro de Combustible&quot;, código A-GRF-FR-008 siendo este un punto de control del proceso, al solicitar dicha relación, no se presentó su diligenciamiento. Numeral 4.2.4 Control de los registros"/>
    <s v="Maria Elena Zamudio Rodriguez"/>
    <m/>
    <s v="socializar los cambios realizados al procedimiento A-GRF-PR-006 Administración y Control del Parque Automotor."/>
    <s v="Mauricio Jimenez Castillo"/>
    <d v="2016-11-15T00:00:00"/>
    <m/>
    <x v="1"/>
    <x v="1"/>
    <d v="2016-11-30T00:00:00"/>
    <m/>
  </r>
  <r>
    <n v="1552"/>
    <s v="Observación de Auditoría Integrada"/>
    <s v="Gestión de Recursos Físicos"/>
    <x v="2"/>
    <x v="10"/>
    <d v="2016-09-06T00:00:00"/>
    <s v="3. Se evidencia que para la entrega de los bonos de combustibles No. 497765712 hasta el 497765738, no se puede identificar a quien fue entregado, impidiendo realizar seguimiento desde el momento en que se asigna el bono hasta que es utilizado para la adquisición de combustible, incumpliendo el Numeral 7.5.3 Identificación y Trazabilidad y Numeral 4.2.4 Control de los registros"/>
    <s v="Maria Elena Zamudio Rodriguez"/>
    <n v="1"/>
    <s v="Diligenciamiento en tiempo real del archivo de apoyo &quot;Entrega de Bonos&quot; para el control de entrega y uso de los Bonos. "/>
    <s v="Mauricio Jimenez Castillo"/>
    <d v="2016-10-07T00:00:00"/>
    <n v="1"/>
    <x v="1"/>
    <x v="1"/>
    <d v="2016-12-02T00:00:00"/>
    <m/>
  </r>
  <r>
    <n v="1553"/>
    <s v="Observación de Auditoría Integrada"/>
    <s v="Gestión de Recursos Físicos"/>
    <x v="2"/>
    <x v="10"/>
    <d v="2016-09-06T00:00:00"/>
    <s v="4. No se encontraron actualizados los inventarios de entrega por parte de la Secretaria General - Oficina de Transportes a los responsables de los siguiente bienes: la motocicleta de placa EBY01D marca Yamaha modelo 2013, el automóvil de placa OHK-654 marca Chevrolet modelo 2002, el campero de placa OIL-834 marca Chevrolet modelo 2004, la camioneta de placa OFK-451 marca Toyota modelo 2005, el campero de placa OHK-839 marca Chevrolet modelo 2003, la camioneta eléctrica de placa OFK-628 marca Renault modelo 2015 y el campero de placa OHK-778 marca Chevrolet modelo 2006; lo que evidencia falencias en el mantenimiento y control de los recursos físicos de la Entidad, incumpliendo el Numeral 7.1. Planificación de la realización del producto o prestación del servicio."/>
    <s v="Maria Elena Zamudio Rodriguez"/>
    <n v="1"/>
    <s v="Continuar la actualizacion de los inventarios del parque automotor para la asignacion de cada uno de los vehiculos."/>
    <s v="Mauricio Jimenez Castillo"/>
    <d v="2016-10-07T00:00:00"/>
    <n v="1"/>
    <x v="1"/>
    <x v="1"/>
    <d v="2016-12-02T00:00:00"/>
    <m/>
  </r>
  <r>
    <n v="1554"/>
    <s v="Auditoría Integrada"/>
    <s v="Gestión de Recursos Físicos"/>
    <x v="2"/>
    <x v="10"/>
    <d v="2016-09-06T00:00:00"/>
    <s v="1. El procedimiento establecido para Ingreso y Egreso de Bienes Muebles y Elementos de Consumo al Almacén General A-GRF-PR-004, no contempla pasos a seguir cuando se identifican bienes físicamente (apariciones), es decir, bienes que físicamente existen, pero no están en inventario."/>
    <s v="Maria Elena Zamudio Rodriguez"/>
    <n v="1"/>
    <s v="Resocializar el procedimiento establecido para Ingreso y Egreso de Bienes Muebles y Elementos de Consumo al Almacén General A-GRF-PR-004, puesto que dentro del procedimiento ya se encuentran contempladas las apariciones de Bienes Muebles."/>
    <s v="Martha Carola Monroy Perilla"/>
    <d v="2016-12-28T00:00:00"/>
    <n v="1"/>
    <x v="1"/>
    <x v="1"/>
    <d v="2017-04-28T00:00:00"/>
    <m/>
  </r>
  <r>
    <n v="1555"/>
    <s v="Auditoría Integrada"/>
    <s v="Gestión de Recursos Físicos"/>
    <x v="2"/>
    <x v="10"/>
    <d v="2016-09-06T00:00:00"/>
    <s v="2. El procedimiento de baja y enajenación de bienes A-GFR-PR-002 no contempla actividades relacionadas con el destino final de los bienes dados de baja, registros y responsables. El procedimiento no establece políticas, directrices o lineamientos, frente a bienes que no figuran en el inventario o que fueron devueltos por entidades internas o externas liquidadas, como también de municipios o instituciones educativas."/>
    <s v="Maria Elena Zamudio Rodriguez"/>
    <n v="1"/>
    <s v="Modificar el procedimiento de baja y enajenación de bienes A-GFR-PR-002 con el fin de incorporar nuevos puntos de control y así hacerlo más eficiente."/>
    <s v="Nestor Alonso Guerrero Neme"/>
    <d v="2016-12-15T00:00:00"/>
    <n v="4"/>
    <x v="1"/>
    <x v="2"/>
    <d v="2018-03-06T00:00:00"/>
    <m/>
  </r>
  <r>
    <n v="1555"/>
    <s v="Auditoría Integrada"/>
    <s v="Gestión de Recursos Físicos"/>
    <x v="2"/>
    <x v="10"/>
    <d v="2016-09-06T00:00:00"/>
    <s v="2. El procedimiento de baja y enajenación de bienes A-GFR-PR-002 no contempla actividades relacionadas con el destino final de los bienes dados de baja, registros y responsables. El procedimiento no establece políticas, directrices o lineamientos, frente a bienes que no figuran en el inventario o que fueron devueltos por entidades internas o externas liquidadas, como también de municipios o instituciones educativas."/>
    <s v="Maria Elena Zamudio Rodriguez"/>
    <m/>
    <s v="socializar los cambios realizados al procedimiento de baja y enajenación de bienes A-GFR-PR-002 "/>
    <s v="Martha Carola Monroy Perilla"/>
    <d v="2016-12-15T00:00:00"/>
    <m/>
    <x v="1"/>
    <x v="2"/>
    <d v="2018-03-06T00:00:00"/>
    <m/>
  </r>
  <r>
    <n v="1555"/>
    <s v="Auditoría Integrada"/>
    <s v="Gestión de Recursos Físicos"/>
    <x v="2"/>
    <x v="10"/>
    <d v="2016-09-06T00:00:00"/>
    <s v="2. El procedimiento de baja y enajenación de bienes A-GFR-PR-002 no contempla actividades relacionadas con el destino final de los bienes dados de baja, registros y responsables. El procedimiento no establece políticas, directrices o lineamientos, frente a bienes que no figuran en el inventario o que fueron devueltos por entidades internas o externas liquidadas, como también de municipios o instituciones educativas."/>
    <s v="Maria Elena Zamudio Rodriguez"/>
    <m/>
    <s v="Incluir una política de Operación, y puntualizar en las actividades del mismo, el paso a paso en el flujograma; dentro del procedimiento &quot;Baja y enajenación de bienes A-GFR-PR-002&quot; para que se contemple la destinación final de los bienes al momento de ser dados de baja."/>
    <s v="Nestor Alonso Guerrero Neme"/>
    <d v="2017-09-08T00:00:00"/>
    <m/>
    <x v="1"/>
    <x v="2"/>
    <d v="2018-03-06T00:00:00"/>
    <m/>
  </r>
  <r>
    <n v="1555"/>
    <s v="Auditoría Integrada"/>
    <s v="Gestión de Recursos Físicos"/>
    <x v="2"/>
    <x v="10"/>
    <d v="2016-09-06T00:00:00"/>
    <s v="2. El procedimiento de baja y enajenación de bienes A-GFR-PR-002 no contempla actividades relacionadas con el destino final de los bienes dados de baja, registros y responsables. El procedimiento no establece políticas, directrices o lineamientos, frente a bienes que no figuran en el inventario o que fueron devueltos por entidades internas o externas liquidadas, como también de municipios o instituciones educativas."/>
    <s v="Maria Elena Zamudio Rodriguez"/>
    <m/>
    <s v="Socialización de la modificación realizada al A-GRF-PR-002 para todos los servidores públicos del sector central de la Gobernación."/>
    <s v="Nestor Alonso Guerrero Neme"/>
    <d v="2017-09-08T00:00:00"/>
    <m/>
    <x v="1"/>
    <x v="2"/>
    <d v="2018-03-06T00:00:00"/>
    <m/>
  </r>
  <r>
    <n v="1556"/>
    <s v="Auditoría Integrada"/>
    <s v="Gestión de Recursos Físicos"/>
    <x v="2"/>
    <x v="10"/>
    <d v="2016-09-06T00:00:00"/>
    <s v="Se evidencia que no hay control de los inventarios, contraviniendo lo estipulado en el Decreto Ordenanzal N° 066 de 2015 en su artículo 60. Objetivos de la Secretaria General, numeral 3, “Garantizar la adecuada administración y manejo de los bienes propiedad del Departamento y su oportuno e idóneo aseguramiento e incorporación en el inventario actualizado”, porque en la revisión de la información reportada por las secretarias integrantes del proceso y el balance del Departamento se encuentran diferencias así: SECRETARIA DE EDUCACION: instituciones educativas $102.495’585.011,45; SECRETARIA DE SALUD: $2.157’790.676 y SECRETARIA GENERAL: $17.237’488.175 Concluyéndose que los inventarios no están registrados en su totalidad en el sistema Financiero del Departamento SAP. "/>
    <s v="Maria Elena Zamudio Rodriguez"/>
    <n v="1"/>
    <s v="Efectuar reunión con la Secretaria de hacienda, dirección financiera de contaduría . Con el fin de solicitar la asesoría del manejo contable de los saldos de los inventarios y el procedimiento a seguir."/>
    <s v="Nestor Alonso Guerrero Neme"/>
    <d v="2016-12-15T00:00:00"/>
    <n v="3"/>
    <x v="1"/>
    <x v="2"/>
    <d v="2018-03-13T00:00:00"/>
    <m/>
  </r>
  <r>
    <n v="1556"/>
    <s v="Auditoría Integrada"/>
    <s v="Gestión de Recursos Físicos"/>
    <x v="2"/>
    <x v="10"/>
    <d v="2016-09-06T00:00:00"/>
    <s v="Se evidencia que no hay control de los inventarios, contraviniendo lo estipulado en el Decreto Ordenanzal N° 066 de 2015 en su artículo 60. Objetivos de la Secretaria General, numeral 3, “Garantizar la adecuada administración y manejo de los bienes propiedad del Departamento y su oportuno e idóneo aseguramiento e incorporación en el inventario actualizado”, porque en la revisión de la información reportada por las secretarias integrantes del proceso y el balance del Departamento se encuentran diferencias así: SECRETARIA DE EDUCACION: instituciones educativas $102.495’585.011,45; SECRETARIA DE SALUD: $2.157’790.676 y SECRETARIA GENERAL: $17.237’488.175 Concluyéndose que los inventarios no están registrados en su totalidad en el sistema Financiero del Departamento SAP. "/>
    <s v="Maria Elena Zamudio Rodriguez"/>
    <m/>
    <s v="Resocializar el procedimiento A-GRF-PR-004 INGRESO Y EGRESO DE BIENES MUEBLES Y ELEMENTOS DE CONSUMO AL ALMACÉN GENERAL"/>
    <s v="Martha Carola Monroy Perilla"/>
    <d v="2016-12-15T00:00:00"/>
    <m/>
    <x v="1"/>
    <x v="1"/>
    <d v="2018-03-13T00:00:00"/>
    <m/>
  </r>
  <r>
    <n v="1556"/>
    <s v="Auditoría Integrada"/>
    <s v="Gestión de Recursos Físicos"/>
    <x v="2"/>
    <x v="10"/>
    <d v="2016-09-06T00:00:00"/>
    <s v="Se evidencia que no hay control de los inventarios, contraviniendo lo estipulado en el Decreto Ordenanzal N° 066 de 2015 en su artículo 60. Objetivos de la Secretaria General, numeral 3, “Garantizar la adecuada administración y manejo de los bienes propiedad del Departamento y su oportuno e idóneo aseguramiento e incorporación en el inventario actualizado”, porque en la revisión de la información reportada por las secretarias integrantes del proceso y el balance del Departamento se encuentran diferencias así: SECRETARIA DE EDUCACION: instituciones educativas $102.495’585.011,45; SECRETARIA DE SALUD: $2.157’790.676 y SECRETARIA GENERAL: $17.237’488.175 Concluyéndose que los inventarios no están registrados en su totalidad en el sistema Financiero del Departamento SAP. "/>
    <s v="Maria Elena Zamudio Rodriguez"/>
    <m/>
    <s v="Según el comité de sostenibilidad contable, y en concordancia con la depuración contable que se ha venido adelantando en el 2016 y lo transcurrido de 2017; se procederá a efectuar reunión con los funcionarios responsables del reporte SAP en las Secretarias de Salud y de Educación, con el fin socializar lo lineamientos emitidos desde el proceso de gestión financiera y lo establecido en el A-GRF-PR-004. en lo que corresponde a la forma de reporte de información que afecte los inventarios."/>
    <s v="Nestor Alonso Guerrero Neme"/>
    <d v="2017-12-31T00:00:00"/>
    <m/>
    <x v="1"/>
    <x v="2"/>
    <d v="2018-03-13T00:00:00"/>
    <m/>
  </r>
  <r>
    <n v="1557"/>
    <s v="Auditoría Integrada"/>
    <s v="Gestión de Recursos Físicos"/>
    <x v="2"/>
    <x v="10"/>
    <d v="2016-09-06T00:00:00"/>
    <s v="En la secretaria de Educación no se registran los pedidos por la letra “A” Activo Fijo, ni se solicita su liberación a Secretaria General para que los bienes adquiridos, se reflejen en los inventarios, lo que trae como consecuencia la pérdida del control de los bienes adquiridos con recursos del Departamento."/>
    <s v="Maria Elena Zamudio Rodriguez"/>
    <n v="1"/>
    <s v="Solicitar a la secretaria de hacienda, los lineamientos para el cargue de los RPC en el sistema SAP, con el fin de socializarlos a los usuarios SAP que participan de manera directa o indirecta en las diferentes actividades del proceso “Gestión de Recursos Fisicos”."/>
    <s v="Nestor Alonso Guerrero Neme"/>
    <d v="2016-12-15T00:00:00"/>
    <n v="4"/>
    <x v="1"/>
    <x v="1"/>
    <d v="2018-03-13T00:00:00"/>
    <m/>
  </r>
  <r>
    <n v="1557"/>
    <s v="Auditoría Integrada"/>
    <s v="Gestión de Recursos Físicos"/>
    <x v="2"/>
    <x v="10"/>
    <d v="2016-09-06T00:00:00"/>
    <s v="En la secretaria de Educación no se registran los pedidos por la letra “A” Activo Fijo, ni se solicita su liberación a Secretaria General para que los bienes adquiridos, se reflejen en los inventarios, lo que trae como consecuencia la pérdida del control de los bienes adquiridos con recursos del Departamento."/>
    <s v="Maria Elena Zamudio Rodriguez"/>
    <m/>
    <s v="Socializar los lineamientos para el cargue de los RPC . "/>
    <s v="Nestor Alonso Guerrero Neme"/>
    <d v="2016-12-15T00:00:00"/>
    <m/>
    <x v="1"/>
    <x v="2"/>
    <d v="2018-03-13T00:00:00"/>
    <m/>
  </r>
  <r>
    <n v="1557"/>
    <s v="Auditoría Integrada"/>
    <s v="Gestión de Recursos Físicos"/>
    <x v="2"/>
    <x v="10"/>
    <d v="2016-09-06T00:00:00"/>
    <s v="En la secretaria de Educación no se registran los pedidos por la letra “A” Activo Fijo, ni se solicita su liberación a Secretaria General para que los bienes adquiridos, se reflejen en los inventarios, lo que trae como consecuencia la pérdida del control de los bienes adquiridos con recursos del Departamento."/>
    <s v="Maria Elena Zamudio Rodriguez"/>
    <m/>
    <s v="De conformidad con la reunión sostenida el pasado 10 de Abril del presente año, y según los compromisos de ella; se realizará una nueva reunión con la Dirección de Contaduria (Sec Hacienda) y soporte SAP; con el fin de documentar la forma del ingreso de los pedidos y/o adquisiciones (Clasificación del gasto)"/>
    <s v="Nestor Alonso Guerrero Neme"/>
    <d v="2017-12-31T00:00:00"/>
    <m/>
    <x v="1"/>
    <x v="2"/>
    <d v="2018-03-13T00:00:00"/>
    <m/>
  </r>
  <r>
    <n v="1557"/>
    <s v="Auditoría Integrada"/>
    <s v="Gestión de Recursos Físicos"/>
    <x v="2"/>
    <x v="10"/>
    <d v="2016-09-06T00:00:00"/>
    <s v="En la secretaria de Educación no se registran los pedidos por la letra “A” Activo Fijo, ni se solicita su liberación a Secretaria General para que los bienes adquiridos, se reflejen en los inventarios, lo que trae como consecuencia la pérdida del control de los bienes adquiridos con recursos del Departamento."/>
    <s v="Maria Elena Zamudio Rodriguez"/>
    <m/>
    <s v="Socializar mediante comunicación oficial a la secretaria de educación, el resultado de la reunión realizada con la Dirección de Contabilidad (Sec Hacienda) y soporte SAP a los usuarios responsables del reporte SAP."/>
    <s v="Martha Carola Monroy Perilla"/>
    <d v="2017-12-31T00:00:00"/>
    <m/>
    <x v="1"/>
    <x v="2"/>
    <d v="2018-03-13T00:00:00"/>
    <m/>
  </r>
  <r>
    <n v="1558"/>
    <s v="Auditoría Integrada"/>
    <s v="Gestión de Recursos Físicos"/>
    <x v="2"/>
    <x v="10"/>
    <d v="2016-09-06T00:00:00"/>
    <s v="Se evidencia que un funcionario identificado con C. C. N° 19418890 tiene un inventario por valor de $236.491.786 de la Secretaria de Gobierno y otro funcionario identificado con C. C. N° 35250276 inventario personalizado por $1.705.985.947 de la Secretaria de Educación, los bienes no ingresaron físicamente al almacén, cifras que llaman la atención en cuantía, reflejando que las secretarias no informan la personalización del inventario oportunamente o la entrega de los elementos a terceros mediante su respectivo soporte y más aún cuando fueron adquiridos tiempo atrás, sin que en el momento de la auditoria se hayan descargado al funcionario que fue asignado como supervisor ."/>
    <s v="Maria Elena Zamudio Rodriguez"/>
    <n v="1"/>
    <s v="Reiterar comunicación a los Supervisores y/o Interventores sobre las obligaciones de reportar los elementos y sus destinatarios."/>
    <s v="Nestor Julio Herrera Ladino"/>
    <d v="2016-10-31T00:00:00"/>
    <n v="2"/>
    <x v="1"/>
    <x v="1"/>
    <d v="2016-11-30T00:00:00"/>
    <m/>
  </r>
  <r>
    <n v="1558"/>
    <s v="Auditoría Integrada"/>
    <s v="Gestión de Recursos Físicos"/>
    <x v="2"/>
    <x v="10"/>
    <d v="2016-09-06T00:00:00"/>
    <s v="Se evidencia que un funcionario identificado con C. C. N° 19418890 tiene un inventario por valor de $236.491.786 de la Secretaria de Gobierno y otro funcionario identificado con C. C. N° 35250276 inventario personalizado por $1.705.985.947 de la Secretaria de Educación, los bienes no ingresaron físicamente al almacén, cifras que llaman la atención en cuantía, reflejando que las secretarias no informan la personalización del inventario oportunamente o la entrega de los elementos a terceros mediante su respectivo soporte y más aún cuando fueron adquiridos tiempo atrás, sin que en el momento de la auditoria se hayan descargado al funcionario que fue asignado como supervisor ."/>
    <s v="Maria Elena Zamudio Rodriguez"/>
    <m/>
    <s v="Realizar mensualmente una revision aleatoria in-situ de los inventarios personalizados con el fin de corroborar la custodia de los inventarios por parte de cada funcionario y de corroborar que los inventarios se encuentren actualizados."/>
    <s v="Nestor Julio Herrera Ladino"/>
    <d v="2016-10-31T00:00:00"/>
    <m/>
    <x v="1"/>
    <x v="1"/>
    <d v="2016-11-30T00:00:00"/>
    <m/>
  </r>
  <r>
    <n v="1559"/>
    <s v="Auditoría Integrada"/>
    <s v="Gestión de Recursos Físicos"/>
    <x v="2"/>
    <x v="10"/>
    <d v="2016-09-06T00:00:00"/>
    <s v=". Se encontró en el Contrato Interadministrativo de comodato No 006 de 2015, celebrado con el municipio de Paime con una duración de 5 años, suscrito el 15 enero de 2015; a la fecha de la auditoria el municipio no ha constituido la póliza de acuerdo a la cláusula Quinta, numeral b) del contrato y pese al incumplimiento no se ha efectuado la terminación unilateral como quedó estipulado."/>
    <s v="Maria Elena Zamudio Rodriguez"/>
    <n v="1"/>
    <s v="Reiterar mediante comunicación oficial a la Alcaldia de Paime, solicitando las polizas de acuedo a la cláusula Quinta, numeral b) del contrato interadministrativo."/>
    <s v="Sandra Ines Lozano"/>
    <d v="2016-10-31T00:00:00"/>
    <n v="1"/>
    <x v="1"/>
    <x v="1"/>
    <d v="2016-11-30T00:00:00"/>
    <m/>
  </r>
  <r>
    <n v="1560"/>
    <s v="Auditoría Integrada"/>
    <s v="Gestión de Recursos Físicos"/>
    <x v="2"/>
    <x v="10"/>
    <d v="2016-09-06T00:00:00"/>
    <s v="Se evidencio el incumplimiento en la publicación oportuna del Plan anual de adquisidores en el SECOP de conformidad con la circular externa N° 2 de agosto 16 de 2013, emitida por Colombia Compra Eficiente por parte de la Secretaria de Hacienda, la publicación debía hacerse el 31 de enero y se realizó hasta el 13 de abril. Y la actualización según circulares 16 y 23 de 2016 de la secretaria general, debía realizarse el 31 de julio de 2016 y las secretarias de Cooperación Internacional y enlace institucional, Ambiente y Transporte y Movilidad, no dieron cumplimiento oportuno, radicaron mediante mercurio a secretaria general los días 02, 05 y 08 de agosto respectivamente y la publicación en el SECOP se realizó el día 08 de agosto de 2016 por parte de la Secretaria General, lo que puede originar requerimientos de los entes de control."/>
    <s v="Maria Elena Zamudio Rodriguez"/>
    <n v="1"/>
    <s v="Emitir una circular a las secretarias de nivel central, donde se comuniquen las fechas de cumplimiento obligatorio que establece Colombia B17Compra Eficiente para la publicacion del PAA y hacer seguimiento a su cumplimiento"/>
    <s v="Jose Gabriel Medina Bravo"/>
    <d v="2016-11-30T00:00:00"/>
    <n v="1"/>
    <x v="1"/>
    <x v="1"/>
    <d v="2017-04-28T00:00:00"/>
    <m/>
  </r>
  <r>
    <n v="1561"/>
    <s v="Auditoría Integrada"/>
    <s v="Gestión de Recursos Físicos"/>
    <x v="2"/>
    <x v="10"/>
    <d v="2016-09-06T00:00:00"/>
    <s v=". En el Contrato de comodato No. 155 de 2009, se realizó el préstamo de uso del vehículo camioneta de placa OFJ-295 marca Chevrolet, el cual se venció el día 08 de julio de 2012, se evidencia que a la fecha el bien no ha sido restituido por parte del municipio de Topaipí al Departamento de Cundinamarca."/>
    <s v="Maria Elena Zamudio Rodriguez"/>
    <n v="1"/>
    <s v="Requerir por medio de oficio al Municipio de Topaipi (comodatario) la entrega del vehiculo de placa OFJ-295 marca Chevroletl, exigiendo los documentos del vehículo a paz y salvo y actualizados según lo estipulado dentro de las obligaciones del contrato de comodato."/>
    <s v="Mauricio Jimenez Castillo"/>
    <d v="2016-10-31T00:00:00"/>
    <n v="5"/>
    <x v="1"/>
    <x v="1"/>
    <d v="2019-02-15T00:00:00"/>
    <m/>
  </r>
  <r>
    <n v="1561"/>
    <s v="Auditoría Integrada"/>
    <s v="Gestión de Recursos Físicos"/>
    <x v="2"/>
    <x v="10"/>
    <d v="2016-09-06T00:00:00"/>
    <s v=". En el Contrato de comodato No. 155 de 2009, se realizó el préstamo de uso del vehículo camioneta de placa OFJ-295 marca Chevrolet, el cual se venció el día 08 de julio de 2012, se evidencia que a la fecha el bien no ha sido restituido por parte del municipio de Topaipí al Departamento de Cundinamarca."/>
    <s v="Maria Elena Zamudio Rodriguez"/>
    <m/>
    <s v="Realizar visita por parte de un funcionario de la Dirección de Servicios Administrativos - Secretaria General al municipio de Topaipi para verificar el estado actual de vehículo objeto del mencionado comodato"/>
    <s v="Jose Gabriel Medina Bravo"/>
    <d v="2016-11-30T00:00:00"/>
    <m/>
    <x v="1"/>
    <x v="2"/>
    <d v="2019-02-15T00:00:00"/>
    <m/>
  </r>
  <r>
    <n v="1561"/>
    <s v="Auditoría Integrada"/>
    <s v="Gestión de Recursos Físicos"/>
    <x v="2"/>
    <x v="10"/>
    <d v="2016-09-06T00:00:00"/>
    <s v=". En el Contrato de comodato No. 155 de 2009, se realizó el préstamo de uso del vehículo camioneta de placa OFJ-295 marca Chevrolet, el cual se venció el día 08 de julio de 2012, se evidencia que a la fecha el bien no ha sido restituido por parte del municipio de Topaipí al Departamento de Cundinamarca."/>
    <s v="Maria Elena Zamudio Rodriguez"/>
    <m/>
    <s v="Realizar seguimiento al Municipio de Topaipi para que efectué el pago de los impuestos pendientes del vehículo"/>
    <s v="Mauricio Jimenez Castillo"/>
    <d v="2017-02-28T00:00:00"/>
    <m/>
    <x v="1"/>
    <x v="2"/>
    <d v="2019-02-15T00:00:00"/>
    <m/>
  </r>
  <r>
    <n v="1561"/>
    <s v="Auditoría Integrada"/>
    <s v="Gestión de Recursos Físicos"/>
    <x v="2"/>
    <x v="10"/>
    <d v="2016-09-06T00:00:00"/>
    <s v=". En el Contrato de comodato No. 155 de 2009, se realizó el préstamo de uso del vehículo camioneta de placa OFJ-295 marca Chevrolet, el cual se venció el día 08 de julio de 2012, se evidencia que a la fecha el bien no ha sido restituido por parte del municipio de Topaipí al Departamento de Cundinamarca."/>
    <s v="Maria Elena Zamudio Rodriguez"/>
    <m/>
    <s v="realizar visita al municipio de Topaipi, luego del pago de impuestos del vehículo."/>
    <s v="Jose Gabriel Medina Bravo"/>
    <d v="2017-02-28T00:00:00"/>
    <m/>
    <x v="1"/>
    <x v="2"/>
    <d v="2019-02-15T00:00:00"/>
    <m/>
  </r>
  <r>
    <n v="1561"/>
    <s v="Auditoría Integrada"/>
    <s v="Gestión de Recursos Físicos"/>
    <x v="2"/>
    <x v="10"/>
    <d v="2016-09-06T00:00:00"/>
    <s v=". En el Contrato de comodato No. 155 de 2009, se realizó el préstamo de uso del vehículo camioneta de placa OFJ-295 marca Chevrolet, el cual se venció el día 08 de julio de 2012, se evidencia que a la fecha el bien no ha sido restituido por parte del municipio de Topaipí al Departamento de Cundinamarca."/>
    <s v="Maria Elena Zamudio Rodriguez"/>
    <m/>
    <s v="Elaborar informe sobre la restitución del vehículo camioneta de placa OFJ-295 marca Chevrolet de parte del municipio de Topaipí, al Departamento de Cundinamarca."/>
    <s v="Mauricio Jimenez Castillo"/>
    <d v="2018-12-14T00:00:00"/>
    <m/>
    <x v="1"/>
    <x v="1"/>
    <d v="2019-02-15T00:00:00"/>
    <m/>
  </r>
  <r>
    <n v="1562"/>
    <s v="Auditoría Integrada"/>
    <s v="Gestión de Recursos Físicos"/>
    <x v="2"/>
    <x v="10"/>
    <d v="2016-09-06T00:00:00"/>
    <s v="1. Se observa que a algunos de los inmuebles no se les identifica el No. de matrícula Inmobiliaria o escritura pública, por consiguiente el Departamento debe seguir adelantando la legalización de los mismos de acuerdo a la base de datos suministrada por la Dirección de Bienes inmuebles de la Secretaria General (INVENTARIOS DE BIENES INMUEBLES A CORTE 1 DE JULIO DE 2016)."/>
    <s v="Maria Elena Zamudio Rodriguez"/>
    <n v="1"/>
    <s v="Continuar tramitando la titulación de los predios ante las entidades competentes "/>
    <s v="Sandra Ines Lozano"/>
    <d v="2016-12-15T00:00:00"/>
    <n v="1"/>
    <x v="1"/>
    <x v="1"/>
    <d v="2017-04-28T00:00:00"/>
    <m/>
  </r>
  <r>
    <n v="1563"/>
    <s v="Auditoría Integrada"/>
    <s v="Gestión de Recursos Físicos"/>
    <x v="2"/>
    <x v="10"/>
    <d v="2016-09-07T00:00:00"/>
    <s v="2. No se evidencia capacitación a los funcionarios que realizan pedidos en el sistema SAP, para que se ingresen de forma desagregada los elementos adquiridos para que afecten de manera adecuada el inventario del Departamento y por ende los Estados Financieros."/>
    <s v="Maria Elena Zamudio Rodriguez"/>
    <n v="1"/>
    <s v="Solicitar a la secretaria de hacienda, los lineamientos para el cargue de los RPC en el sistema SAP, con el fin de socializarlos a los usuarios SAP que participan de manera directa o indirecta en las diferentes actividades del proceso “Gestión de Recursos Fisicos”."/>
    <s v="Nestor Alonso Guerrero Neme"/>
    <d v="2016-12-15T00:00:00"/>
    <n v="4"/>
    <x v="1"/>
    <x v="1"/>
    <d v="2019-02-15T00:00:00"/>
    <m/>
  </r>
  <r>
    <n v="1563"/>
    <s v="Auditoría Integrada"/>
    <s v="Gestión de Recursos Físicos"/>
    <x v="2"/>
    <x v="10"/>
    <d v="2016-09-07T00:00:00"/>
    <s v="2. No se evidencia capacitación a los funcionarios que realizan pedidos en el sistema SAP, para que se ingresen de forma desagregada los elementos adquiridos para que afecten de manera adecuada el inventario del Departamento y por ende los Estados Financieros."/>
    <s v="Maria Elena Zamudio Rodriguez"/>
    <m/>
    <s v="Socializar los lineamientos para el cargue de los RPC , solicitud de pedidos"/>
    <s v="Martha Carola Monroy Perilla"/>
    <d v="2016-12-15T00:00:00"/>
    <m/>
    <x v="1"/>
    <x v="2"/>
    <d v="2019-02-15T00:00:00"/>
    <m/>
  </r>
  <r>
    <n v="1563"/>
    <s v="Auditoría Integrada"/>
    <s v="Gestión de Recursos Físicos"/>
    <x v="2"/>
    <x v="10"/>
    <d v="2016-09-07T00:00:00"/>
    <s v="2. No se evidencia capacitación a los funcionarios que realizan pedidos en el sistema SAP, para que se ingresen de forma desagregada los elementos adquiridos para que afecten de manera adecuada el inventario del Departamento y por ende los Estados Financieros."/>
    <s v="Maria Elena Zamudio Rodriguez"/>
    <m/>
    <s v="De conformidad con la reunión sostenida el pasado 10 de Abril del presente año, y según los compromisos de ella; se realizará una nueva reunión con la Dirección de Contaduría (Sec. Hacienda) y soporte SAP; con el fin de procedimentar el ingreso de los pedidos y/o adquisiciones (Clasificación del gasto)."/>
    <s v="Nestor Alonso Guerrero Neme"/>
    <d v="2017-12-31T00:00:00"/>
    <m/>
    <x v="1"/>
    <x v="2"/>
    <d v="2019-02-15T00:00:00"/>
    <m/>
  </r>
  <r>
    <n v="1563"/>
    <s v="Auditoría Integrada"/>
    <s v="Gestión de Recursos Físicos"/>
    <x v="2"/>
    <x v="10"/>
    <d v="2016-09-07T00:00:00"/>
    <s v="2. No se evidencia capacitación a los funcionarios que realizan pedidos en el sistema SAP, para que se ingresen de forma desagregada los elementos adquiridos para que afecten de manera adecuada el inventario del Departamento y por ende los Estados Financieros."/>
    <s v="Maria Elena Zamudio Rodriguez"/>
    <m/>
    <s v="Socializar mediante comunicación oficial, el resultado de la reunión realizada con la Dirección de Contabilidad (Sec Hacienda) y soporte SAP a los usuarios responsables del reporte SAP."/>
    <s v="Martha Carola Monroy Perilla"/>
    <d v="2017-12-31T00:00:00"/>
    <m/>
    <x v="1"/>
    <x v="2"/>
    <d v="2019-02-15T00:00:00"/>
    <m/>
  </r>
  <r>
    <n v="1564"/>
    <s v="Auditoría Integrada"/>
    <s v="Gestión de Recursos Físicos"/>
    <x v="2"/>
    <x v="10"/>
    <d v="2016-09-07T00:00:00"/>
    <s v="3. La Secretaria de Educación no tiene legalizados los inventarios de las instituciones educativas, no existe archivo plano con las especificaciones técnicas para el cargue inicial, con el costo histórico, teniendo en cuenta el proceso de transición a las NIF que se avecina el 1 de enero de 2017, para dar cumplimiento a la resolución 533 de 2015, emitido por la Contaduría General de la Nación."/>
    <s v="Maria Elena Zamudio Rodriguez"/>
    <n v="1"/>
    <s v="realizar mesas de trabajo para establecer la incorporacion de los bienes muebles de las instituciones educativas."/>
    <s v="Nestor Alonso Guerrero Neme"/>
    <d v="2016-12-15T00:00:00"/>
    <n v="3"/>
    <x v="1"/>
    <x v="1"/>
    <d v="2018-03-06T00:00:00"/>
    <m/>
  </r>
  <r>
    <n v="1564"/>
    <s v="Auditoría Integrada"/>
    <s v="Gestión de Recursos Físicos"/>
    <x v="2"/>
    <x v="10"/>
    <d v="2016-09-07T00:00:00"/>
    <s v="3. La Secretaria de Educación no tiene legalizados los inventarios de las instituciones educativas, no existe archivo plano con las especificaciones técnicas para el cargue inicial, con el costo histórico, teniendo en cuenta el proceso de transición a las NIF que se avecina el 1 de enero de 2017, para dar cumplimiento a la resolución 533 de 2015, emitido por la Contaduría General de la Nación."/>
    <s v="Maria Elena Zamudio Rodriguez"/>
    <m/>
    <s v="Solicitar mediante oficio a los Rectores de las Instituciones Educativas la relación de los Bienes Muebles a cargo de cada una de ellas. "/>
    <s v="Adriana Patricia Berbeo Ortegon"/>
    <d v="2016-11-30T00:00:00"/>
    <m/>
    <x v="1"/>
    <x v="2"/>
    <d v="2018-03-06T00:00:00"/>
    <m/>
  </r>
  <r>
    <n v="1564"/>
    <s v="Auditoría Integrada"/>
    <s v="Gestión de Recursos Físicos"/>
    <x v="2"/>
    <x v="10"/>
    <d v="2016-09-07T00:00:00"/>
    <s v="3. La Secretaria de Educación no tiene legalizados los inventarios de las instituciones educativas, no existe archivo plano con las especificaciones técnicas para el cargue inicial, con el costo histórico, teniendo en cuenta el proceso de transición a las NIF que se avecina el 1 de enero de 2017, para dar cumplimiento a la resolución 533 de 2015, emitido por la Contaduría General de la Nación."/>
    <s v="Maria Elena Zamudio Rodriguez"/>
    <m/>
    <s v="Oficiar a la Secretaria de Educación con el fin de solicitar se cumplan los compromisos adquiridos en la reunión sostenida el día 10 de Abril del presente año, con referencia a la legalización de los inventarios de las instituciones educativas."/>
    <s v="Martha Carola Monroy Perilla"/>
    <d v="2017-12-31T00:00:00"/>
    <m/>
    <x v="1"/>
    <x v="2"/>
    <d v="2018-03-06T00:00:00"/>
    <m/>
  </r>
  <r>
    <n v="1565"/>
    <s v="Auditoría Integrada"/>
    <s v="Gestión de Recursos Físicos"/>
    <x v="2"/>
    <x v="10"/>
    <d v="2016-09-07T00:00:00"/>
    <s v="Se observa que aunque la secretaria general tiene asignada la administración y control del parque automotor está Secretaria no tiene la administración de los vehículos que se encuentran ubicados en la Secretaria de Salud y dicha excepción no está regulada dentro del proceso"/>
    <s v="Maria Elena Zamudio Rodriguez"/>
    <n v="1"/>
    <s v="Vincular a las Politica de operación la aclaracion de que independientemente de la fuente de financiacion de los bienes, estos deben ser reportados para su ingreso al almacen general, y el mantenimiento y suministro de combustible, dependera de la secretaria de salud. Excepto los casos regulados independientemente"/>
    <s v="Jose Gabriel Medina Bravo"/>
    <d v="2016-12-15T00:00:00"/>
    <n v="2"/>
    <x v="1"/>
    <x v="1"/>
    <d v="2016-12-02T00:00:00"/>
    <m/>
  </r>
  <r>
    <n v="1565"/>
    <s v="Auditoría Integrada"/>
    <s v="Gestión de Recursos Físicos"/>
    <x v="2"/>
    <x v="10"/>
    <d v="2016-09-07T00:00:00"/>
    <s v="Se observa que aunque la secretaria general tiene asignada la administración y control del parque automotor está Secretaria no tiene la administración de los vehículos que se encuentran ubicados en la Secretaria de Salud y dicha excepción no está regulada dentro del proceso"/>
    <s v="Maria Elena Zamudio Rodriguez"/>
    <m/>
    <s v="Oficiar a la Secretaria de Salud, con el fin de informar que independiente de la fuente de financiacion de los bienes, estos deben ser reportados para su ingreso al almacen general, y el mantenimiento y suministro de combustible, dependerá de la secretaria de salud. Según los procedimientos del proceso de Recursos Físicos y establecer tiempo prudencial para reporte de bienes que aun no figuran en el inventario."/>
    <s v="Jose Gabriel Medina Bravo"/>
    <d v="2016-10-07T00:00:00"/>
    <m/>
    <x v="1"/>
    <x v="1"/>
    <d v="2016-12-02T00:00:00"/>
    <m/>
  </r>
  <r>
    <n v="1566"/>
    <s v="Observación de Auditoria Especial"/>
    <s v="Ninguno"/>
    <x v="2"/>
    <x v="1"/>
    <d v="2016-10-10T00:00:00"/>
    <s v="frente a la parte B) de la orden contenida en el Numeral 3. Literal ll. donde se estableció la financiación del Departamento de Cundinamarca y la Beneficencia de Cundinamarca, entre otros, y que de acuerdo al Decreto Departamental N° 340 de 2015 se incluyó la UAEVS por competencia; se observa vencido el término de un año señalado, y a su vez a imposibilidad de cumplimiento estando a 1 año de culminarse el termino establecido por el Consejo de Estado para dar cumplimiento total a la sentencia, por limitaciones de índole legal; no se evidencian a la fecha actuaciones concretas para evitar se declare un incumplimiento por parte del departamento."/>
    <s v="Ramiro de Jesus Rodriguez Jimenez"/>
    <n v="1"/>
    <s v="A pesar de que la Secretaría no cuenta con los recursos suficientes, seguirá ejecutando actividades tendientes a lograr avances en la ejecución de la orden impartida por la sentencia."/>
    <s v="Marco Antonio Galindo Galvis"/>
    <d v="2017-01-31T00:00:00"/>
    <n v="1"/>
    <x v="1"/>
    <x v="1"/>
    <d v="2018-09-19T00:00:00"/>
    <m/>
  </r>
  <r>
    <n v="1567"/>
    <s v="Observación de Auditoria Especial"/>
    <s v="Ninguno"/>
    <x v="2"/>
    <x v="1"/>
    <d v="2016-10-10T00:00:00"/>
    <s v="Respecto de la orden 4.63 (V) a cargo, por el departamento de Cundinamarca, de la Secretaria de Competitividad y Desarrollo Económico, donde se estableció un término de tres años para su cumplimiento, y estando a un año de vencerse, no se observa avance significativo, por dificultades en la disponibilidad de recursos para la cofinanciación por parte de los involucrados y la no existencia de un proyecto aprobado para el efecto."/>
    <s v="Ramiro de Jesus Rodriguez Jimenez"/>
    <n v="1"/>
    <s v="A pesar de que la Secretaría no cuenta con los recursos suficientes, seguirá ejecutando actividades tendientes a lograr avances en la ejecución de la orden impartida por la sentencia."/>
    <s v="Marco Antonio Galindo Galvis"/>
    <d v="2017-01-31T00:00:00"/>
    <n v="1"/>
    <x v="1"/>
    <x v="1"/>
    <d v="2018-09-19T00:00:00"/>
    <m/>
  </r>
  <r>
    <n v="1568"/>
    <s v="Observación de Auditoria Especial"/>
    <s v="Ninguno"/>
    <x v="2"/>
    <x v="1"/>
    <d v="2016-10-10T00:00:00"/>
    <s v="Los informes presentados son una compilación de las acciones que reporta cada entidad al coordinador de la ejecución de la sentencia, Secretaria de Ambiente, sin embargo, se observa que se repiten los resultados y material fotográfico, se redactan de manera individual o personal y no se evidencia un análisis para ser entregado al destinatario con un lenguaje más prolijo y a titulo institucional."/>
    <s v="Ramiro de Jesus Rodriguez Jimenez"/>
    <n v="1"/>
    <s v="Remitir circular a las entidades involucradas en el cumplimiento de la sentencia, estableciendo parámetros para la elaboración de los informes y fechas específicas para la entrega de los mismos."/>
    <s v="Marco Antonio Galindo Galvis"/>
    <d v="2017-01-31T00:00:00"/>
    <n v="1"/>
    <x v="1"/>
    <x v="1"/>
    <d v="2017-05-02T00:00:00"/>
    <m/>
  </r>
  <r>
    <n v="1569"/>
    <s v="Observación de Auditoria Especial"/>
    <s v="Ninguno"/>
    <x v="2"/>
    <x v="1"/>
    <d v="2016-10-10T00:00:00"/>
    <s v="Se evidenció cumplimiento del Plan de Mejoramiento suscrito con la Contraloría General de la República en un 95.4%, sin embargo la actividad correspondiente a la capacitación en la norma ISO 14.000 a 100 empresas curtidoras, actividad que tan solo reporta un avance del 13% y no se observan acciones de contingencia tendientes a cumplir con lo programado."/>
    <s v="Ramiro de Jesus Rodriguez Jimenez"/>
    <n v="1"/>
    <s v="Solicitar por escrito a la secretaria de Competitividad que acciones de contingencia tiene previstas para el cumplimiento de la capacitación en norma iso 14000 a 100 empresa curtidoras incluido en el plan de mejoramiento de la Contraloria General de la República."/>
    <s v="Marco Antonio Galindo Galvis"/>
    <d v="2016-12-30T00:00:00"/>
    <n v="1"/>
    <x v="1"/>
    <x v="1"/>
    <d v="2017-05-02T00:00:00"/>
    <m/>
  </r>
  <r>
    <n v="1570"/>
    <s v="Auditoría Integrada"/>
    <s v="Gestión Contractual"/>
    <x v="2"/>
    <x v="23"/>
    <d v="2016-10-25T00:00:00"/>
    <s v="El proceso de Gestión Contractual formuló Plan de Acción para el hallazgo registrado como “Auditoría Integrada #949” en ISOLUCION (que hace referencia a deficiencias en la labor de supervisión) el cual fue ejecutado y cerrado como eficaz (cumpliendo con las actividades propuestas), El Plan de Riesgos - Acción Preventiva #1264 y Plan de Riesgos - Acción Preventiva #1260 incluyen actividades relacionadas a la vigilancia y control de la ejecución contractual que viene siendo ejecutadas conforme a lo establecido, sin embargo en la presente auditoría se observa que los contratos TICS-CS-043-2015, SME-021-2015, SGO-205-2015, 022 DEL 2016 (STM), SCDE 009-2016, SPC-059-2016, 001 DEL 2016 (STM) y SFP-004-2016 presentan deficiencias en la supervisión, situación que no permite evidenciar mejoramiento en el proceso. Numeral 8.5.1 Mejora Continua."/>
    <s v="Jairo Alfredo Sanchez Diaz"/>
    <n v="1"/>
    <s v="Gestionar con la Secretaría de la Función Pública, la inclusión en el PIC el tema de Supervisión, exclusivamente para los servidores públicos que ejercen ésta función"/>
    <s v="Antonia Celestina Suarez Castelblanco"/>
    <d v="2017-01-20T00:00:00"/>
    <n v="1"/>
    <x v="1"/>
    <x v="1"/>
    <d v="2017-04-17T00:00:00"/>
    <m/>
  </r>
  <r>
    <n v="1571"/>
    <s v="Observación de Auditoría Integrada"/>
    <s v="Gestión Contractual"/>
    <x v="2"/>
    <x v="23"/>
    <d v="2016-10-25T00:00:00"/>
    <s v="No se logra establecer con claridad la planeación en el proceso de Gestión Contractual dada la eliminación del Plan de Contratación, no se logró evidenciar de qué manera las secretarías participantes en el proceso Planean las tres etapas contractuales, esto es el Hacer, el “Plan de Acción” solo incluye actividades que ejecuta la Unidad Administrativa Especial de Contratación las cuales están relacionadas la etapas Verificar y Actuar del proceso. NUMERAL 7.1 PLANIFICACIÓN DE LA REALIZACIÓN DEL PRODUCTO O PRESTACIÓN DEL SERVICIO."/>
    <s v="Jairo Alfredo Sanchez Diaz"/>
    <n v="1"/>
    <s v="Crear, socializar e implementar una herramienta con la cual se pueda controlar y hacer seguimiento de todas las etapas contractuales en la Gobernación de Cundinamarca."/>
    <s v="Antonia Celestina Suarez Castelblanco"/>
    <d v="2017-01-20T00:00:00"/>
    <n v="3"/>
    <x v="1"/>
    <x v="2"/>
    <d v="2018-08-23T00:00:00"/>
    <m/>
  </r>
  <r>
    <n v="1571"/>
    <s v="Observación de Auditoría Integrada"/>
    <s v="Gestión Contractual"/>
    <x v="2"/>
    <x v="23"/>
    <d v="2016-10-25T00:00:00"/>
    <s v="No se logra establecer con claridad la planeación en el proceso de Gestión Contractual dada la eliminación del Plan de Contratación, no se logró evidenciar de qué manera las secretarías participantes en el proceso Planean las tres etapas contractuales, esto es el Hacer, el “Plan de Acción” solo incluye actividades que ejecuta la Unidad Administrativa Especial de Contratación las cuales están relacionadas la etapas Verificar y Actuar del proceso. NUMERAL 7.1 PLANIFICACIÓN DE LA REALIZACIÓN DEL PRODUCTO O PRESTACIÓN DEL SERVICIO."/>
    <s v="Jairo Alfredo Sanchez Diaz"/>
    <m/>
    <s v="Establecer una herramienta temporal, de la cual se pueda verificar la planeación contractual."/>
    <s v="Antonia Celestina Suarez Castelblanco"/>
    <d v="2017-01-20T00:00:00"/>
    <m/>
    <x v="1"/>
    <x v="1"/>
    <d v="2018-08-23T00:00:00"/>
    <m/>
  </r>
  <r>
    <n v="1571"/>
    <s v="Observación de Auditoría Integrada"/>
    <s v="Gestión Contractual"/>
    <x v="2"/>
    <x v="23"/>
    <d v="2016-10-25T00:00:00"/>
    <s v="No se logra establecer con claridad la planeación en el proceso de Gestión Contractual dada la eliminación del Plan de Contratación, no se logró evidenciar de qué manera las secretarías participantes en el proceso Planean las tres etapas contractuales, esto es el Hacer, el “Plan de Acción” solo incluye actividades que ejecuta la Unidad Administrativa Especial de Contratación las cuales están relacionadas la etapas Verificar y Actuar del proceso. NUMERAL 7.1 PLANIFICACIÓN DE LA REALIZACIÓN DEL PRODUCTO O PRESTACIÓN DEL SERVICIO."/>
    <s v="Jairo Alfredo Sanchez Diaz"/>
    <m/>
    <s v="Incluir en el planear, el hacer y el verificar de la caracterización del proceso de gestión Contractual, como herramienta de planeación y seguimiento el Plan Anual de Adquisiciones, de conformidad con lo previsto en el artículo 2.2.1.1.1.4.1. del Decreto 1082 de 2015 , la cual debe contener la lista de bienes, obras y servicios que pretende adquirir el departamento durante el año. "/>
    <s v="Roberto Mario Ochoa Uribe"/>
    <d v="2017-09-28T00:00:00"/>
    <m/>
    <x v="1"/>
    <x v="1"/>
    <d v="2018-08-23T00:00:00"/>
    <m/>
  </r>
  <r>
    <n v="1572"/>
    <s v="Observación de Auditoría Integrada"/>
    <s v="Gestión Contractual"/>
    <x v="2"/>
    <x v="23"/>
    <d v="2016-10-25T00:00:00"/>
    <s v="En el Informe de “Revisión al Desempeño del Proceso” del segundo trimestre de 2016 con fecha de realización 21 de julio de 2016 se observa en el numeral 1 “Plan de Gestión” un porcentaje de avance de la gestión del 95% para el segundo trimestre dato que no pudo ser verificado con la información actualizada del formato E-PID-FR-015 Plan de Gestión Unidad Administrativa Especial de Contratación. NUMERAL 7.5.1 literal e). Control de la producción y de la prestación del servicio."/>
    <s v="Jairo Alfredo Sanchez Diaz"/>
    <n v="1"/>
    <s v="Expedir circular interna para los funcionarios de la Dirección de Contratación, con el fin de que reporten la información necesaria para que el responsable de la medición de los indicadores la pueda consolidar."/>
    <s v="Antonia Celestina Suarez Castelblanco"/>
    <d v="2016-12-30T00:00:00"/>
    <n v="2"/>
    <x v="1"/>
    <x v="1"/>
    <d v="2017-05-26T00:00:00"/>
    <m/>
  </r>
  <r>
    <n v="1572"/>
    <s v="Observación de Auditoría Integrada"/>
    <s v="Gestión Contractual"/>
    <x v="2"/>
    <x v="23"/>
    <d v="2016-10-25T00:00:00"/>
    <s v="En el Informe de “Revisión al Desempeño del Proceso” del segundo trimestre de 2016 con fecha de realización 21 de julio de 2016 se observa en el numeral 1 “Plan de Gestión” un porcentaje de avance de la gestión del 95% para el segundo trimestre dato que no pudo ser verificado con la información actualizada del formato E-PID-FR-015 Plan de Gestión Unidad Administrativa Especial de Contratación. NUMERAL 7.5.1 literal e). Control de la producción y de la prestación del servicio."/>
    <s v="Jairo Alfredo Sanchez Diaz"/>
    <m/>
    <s v="Solicitar a TIC la creación de una carpeta compartida con el fin de que todos en la Dirección tengan acceso a la información de las mediciones."/>
    <s v="Antonia Celestina Suarez Castelblanco"/>
    <d v="2016-12-30T00:00:00"/>
    <m/>
    <x v="1"/>
    <x v="1"/>
    <d v="2017-05-26T00:00:00"/>
    <m/>
  </r>
  <r>
    <n v="1573"/>
    <s v="Auditoría Integrada"/>
    <s v="Gestión Contractual"/>
    <x v="2"/>
    <x v="21"/>
    <d v="2016-10-25T00:00:00"/>
    <s v="En el contrato TICS-PS-027-2016 no se evidencia seguimiento y control administrativo , técnico, jurídico y financiero al contrato: no se puede determinar el nivel de cumplimiento del contratista, no hay pronunciamiento del supervisor de la octava en relación a las obligaciones del contratista pese a que a la fecha se configura incumplimiento de las obligaciones del contratista literal B. de la cláusula octava, no se observa seguimiento por parte del supervisor en relación al pago del contrato pactado en la cláusula quinta. Se incumple lo que define el Numeral 7.4.3 Verificación de los productos y/o servicios adquiridos."/>
    <s v="Jairo Alfredo Sanchez Diaz"/>
    <n v="1"/>
    <s v="Verificar mediante listas de chequeo, que los expedientes contractuales se encuentren organizados y completos de acuerdo a la Ley de archivo y a los lineamientos establecidos por el Proceso de Gestión Documental."/>
    <s v="Andres Tovar Forero"/>
    <d v="2017-01-20T00:00:00"/>
    <n v="2"/>
    <x v="1"/>
    <x v="1"/>
    <d v="2017-05-30T00:00:00"/>
    <m/>
  </r>
  <r>
    <n v="1573"/>
    <s v="Auditoría Integrada"/>
    <s v="Gestión Contractual"/>
    <x v="2"/>
    <x v="21"/>
    <d v="2016-10-25T00:00:00"/>
    <s v="En el contrato TICS-PS-027-2016 no se evidencia seguimiento y control administrativo , técnico, jurídico y financiero al contrato: no se puede determinar el nivel de cumplimiento del contratista, no hay pronunciamiento del supervisor de la octava en relación a las obligaciones del contratista pese a que a la fecha se configura incumplimiento de las obligaciones del contratista literal B. de la cláusula octava, no se observa seguimiento por parte del supervisor en relación al pago del contrato pactado en la cláusula quinta. Se incumple lo que define el Numeral 7.4.3 Verificación de los productos y/o servicios adquiridos."/>
    <s v="Jairo Alfredo Sanchez Diaz"/>
    <m/>
    <s v="Expedir circular interna dirigida a los responsables de la actividad contractual reiterando la obligación de organizar y llevar control sobre los expedientes contractuales de acuerdo a la Ley de archivo y a los lineamientos establecidos por el Proceso de Gestión Documental."/>
    <s v="Andres Tovar Forero"/>
    <d v="2017-01-20T00:00:00"/>
    <m/>
    <x v="1"/>
    <x v="1"/>
    <d v="2017-05-30T00:00:00"/>
    <m/>
  </r>
  <r>
    <n v="1574"/>
    <s v="Observación de Auditoría Integrada"/>
    <s v="Gestión Contractual"/>
    <x v="2"/>
    <x v="19"/>
    <d v="2016-10-25T00:00:00"/>
    <s v="En el convenio No. UV-003-2016 se evidencia (a folio 41) designación del supervisor sin la debida utilización del formato A–GC-FR-14. NUMERAL 4.2.3 Control de documentos literal b)."/>
    <s v="Jairo Alfredo Sanchez Diaz"/>
    <n v="1"/>
    <s v="Expedir circular interna dirigida a los responsables de la actividad contractual reiterando la obligación de aplicar los formatos, instructivos, procedimientos, etc, documentados en ISOLUCION y las responsabilidades por no hacer uso de los mismos."/>
    <s v="Heberth Artunduaga Ortiz"/>
    <d v="2016-12-06T00:00:00"/>
    <n v="1"/>
    <x v="1"/>
    <x v="1"/>
    <d v="2017-04-17T00:00:00"/>
    <m/>
  </r>
  <r>
    <n v="1575"/>
    <s v="Observación de Auditoría Integrada"/>
    <s v="Gestión Contractual"/>
    <x v="2"/>
    <x v="21"/>
    <d v="2016-10-25T00:00:00"/>
    <s v="En el contrato TICS-PS-027-2016 se observa acta de inicio de fecha 05 de mayo de 2016 firmada por un supervisor del que no se observó soporte de designación. No se da cumplimiento a lo definido en el A-GC-PR-006 en la actividad 5. NUMERAL 4.2.4 Control de los registros."/>
    <s v="Jairo Alfredo Sanchez Diaz"/>
    <n v="1"/>
    <s v="Archivar la designación de supervisión en el expediente contractual del contrato el contrato TICS-PS-027-2016."/>
    <s v="Andres Tovar Forero"/>
    <d v="2016-12-05T00:00:00"/>
    <n v="1"/>
    <x v="1"/>
    <x v="1"/>
    <d v="2017-04-17T00:00:00"/>
    <m/>
  </r>
  <r>
    <n v="1576"/>
    <s v="Observación de Auditoría Integrada"/>
    <s v="Gestión Contractual"/>
    <x v="2"/>
    <x v="23"/>
    <d v="2016-10-25T00:00:00"/>
    <s v="En el convenio No. UV-005-2015 y contrato TICS-CS-043-2015 los informes de supervisión no permiten determinar el grado de cumplimiento de las obligaciones del contratista. NUMERAL 7.4.3 Verificación de los productos y/o servicios adquiridos."/>
    <s v="Jairo Alfredo Sanchez Diaz"/>
    <n v="1"/>
    <s v="Archivar en el expediente contractual los documentos soportes del cumplimiento de las obligaciones del contrato TICS-CS-043-2015."/>
    <s v="Andres Tovar Forero"/>
    <d v="2016-12-05T00:00:00"/>
    <n v="2"/>
    <x v="1"/>
    <x v="1"/>
    <d v="2017-04-17T00:00:00"/>
    <m/>
  </r>
  <r>
    <n v="1576"/>
    <s v="Observación de Auditoría Integrada"/>
    <s v="Gestión Contractual"/>
    <x v="2"/>
    <x v="23"/>
    <d v="2016-10-25T00:00:00"/>
    <s v="En el convenio No. UV-005-2015 y contrato TICS-CS-043-2015 los informes de supervisión no permiten determinar el grado de cumplimiento de las obligaciones del contratista. NUMERAL 7.4.3 Verificación de los productos y/o servicios adquiridos."/>
    <s v="Jairo Alfredo Sanchez Diaz"/>
    <m/>
    <s v="Archivar en el expediente contractual los documentos soportes del cumplimiento de las obligaciones del contrato UV-005-2015."/>
    <s v="Heberth Artunduaga Ortiz"/>
    <d v="2016-12-05T00:00:00"/>
    <m/>
    <x v="1"/>
    <x v="1"/>
    <d v="2017-04-17T00:00:00"/>
    <m/>
  </r>
  <r>
    <n v="1577"/>
    <s v="Observación de Auditoría Integrada"/>
    <s v="Gestión Contractual"/>
    <x v="2"/>
    <x v="16"/>
    <d v="2016-10-25T00:00:00"/>
    <s v="En el contrato SGO-205-2015 no se observó solicitud del CDP conforme a lo que dicta el procedimiento A-GC-PR-005 - SELECCIÓN ABREVIADA – Actividad 4. NUMERAL 4.2.4 Control de los registros."/>
    <s v="Jairo Alfredo Sanchez Diaz"/>
    <n v="1"/>
    <s v="Ubicar la solicitud del CDP y archivarla en el expediente del contrato"/>
    <s v="Buenaventura León León "/>
    <d v="2016-12-05T00:00:00"/>
    <n v="1"/>
    <x v="1"/>
    <x v="1"/>
    <d v="2017-01-19T00:00:00"/>
    <m/>
  </r>
  <r>
    <n v="1578"/>
    <s v="Auditoría Integrada"/>
    <s v="Gestión Contractual"/>
    <x v="2"/>
    <x v="24"/>
    <d v="2016-10-25T00:00:00"/>
    <s v="El Estudio Previo del contrato SCEI-002-2016 de la Secretaría de Cooperación y Enlace Institucional, menciona que el objeto está incluido en el Plan Anual de Adquisiciones, sin embargo, al verificar el Plan de la Secretaría publicado en el mes de enero de 2016 en la página de la Gobernación de Cundinamarca, el objeto no estaba incluido en el mismo en la fecha de realización del estudio previo (Marzo de 2016), adicionalmente no se encontró actualización o modificación del Plan Anual de Adquisiciones antes de la fecha del Estudio Previo. Se evidencia incumplimiento del Artículo 2.2.1.1.1.4.1. del Decreto 1082 de 2015."/>
    <s v="Jairo Alfredo Sanchez Diaz"/>
    <n v="1"/>
    <s v="Designar un equipo conformado por mínimo dos profesionales para la elaboración del Plan Anual de Adquisiciones y designar un líder quien será el responsable de remitirlo oportunamente a La Secretaría General - Dirección de Servicios Administrativos, en las fechas estipuladas o cuando se de una modificación o actualización del Plan."/>
    <s v="Diana Paola Garcia Rodriguez"/>
    <d v="2017-01-20T00:00:00"/>
    <n v="1"/>
    <x v="1"/>
    <x v="1"/>
    <d v="2017-04-17T00:00:00"/>
    <m/>
  </r>
  <r>
    <n v="1579"/>
    <s v="Auditoría Integrada"/>
    <s v="Gestión Contractual"/>
    <x v="2"/>
    <x v="23"/>
    <d v="2016-10-25T00:00:00"/>
    <s v="La constancia de idoneidad y de experiencia contenida en el expediente del contrato SCEI-002-2016 de la Secretaría de Cooperación y Enlace Institucional no analiza la información académica del posgrado requerido pese a que es un requisito establecido en el estudio previo, adicionalmente menciona que la experiencia profesional mínima requerida es de 36 meses, dato que no es coherente con el estudio previo en el cual se menciona una experiencia mínima relacionada de 23 meses. En el contrato 022 DEL 2016 de la Secretaría de Transito y Movilidad los documentos aportados no soportan la experiencia requerida de seis años en “la formulación, coordinación o ejecución de proyectos de trasporte férreos (….)” a que refiere el numeral 2.3.1.2 condiciones de experiencia e idoneidad de los estudios previos. Se observa que no se da cumplimiento a lo establecido en la Circular 014 de 2016 emitida por la Unidad Administrativa Especial de Contratación."/>
    <s v="Jairo Alfredo Sanchez Diaz"/>
    <n v="1"/>
    <s v="Socializar el Manual de Contratación y el Decreto 130 de 2015, a los ordenadores del gasto, en Consejo de Gobierno. "/>
    <s v="Antonia Celestina Suarez Castelblanco"/>
    <d v="2017-01-20T00:00:00"/>
    <n v="3"/>
    <x v="1"/>
    <x v="1"/>
    <d v="2017-04-27T00:00:00"/>
    <m/>
  </r>
  <r>
    <n v="1579"/>
    <s v="Auditoría Integrada"/>
    <s v="Gestión Contractual"/>
    <x v="2"/>
    <x v="23"/>
    <d v="2016-10-25T00:00:00"/>
    <s v="La constancia de idoneidad y de experiencia contenida en el expediente del contrato SCEI-002-2016 de la Secretaría de Cooperación y Enlace Institucional no analiza la información académica del posgrado requerido pese a que es un requisito establecido en el estudio previo, adicionalmente menciona que la experiencia profesional mínima requerida es de 36 meses, dato que no es coherente con el estudio previo en el cual se menciona una experiencia mínima relacionada de 23 meses. En el contrato 022 DEL 2016 de la Secretaría de Transito y Movilidad los documentos aportados no soportan la experiencia requerida de seis años en “la formulación, coordinación o ejecución de proyectos de trasporte férreos (….)” a que refiere el numeral 2.3.1.2 condiciones de experiencia e idoneidad de los estudios previos. Se observa que no se da cumplimiento a lo establecido en la Circular 014 de 2016 emitida por la Unidad Administrativa Especial de Contratación."/>
    <s v="Jairo Alfredo Sanchez Diaz"/>
    <m/>
    <s v="Reiterar mediante socialización el Manual de Contratación y el Decreto 130 de 2015, a los responsables de la gestión contractual."/>
    <s v="Antonia Celestina Suarez Castelblanco"/>
    <d v="2017-01-20T00:00:00"/>
    <m/>
    <x v="1"/>
    <x v="1"/>
    <d v="2017-04-27T00:00:00"/>
    <m/>
  </r>
  <r>
    <n v="1579"/>
    <s v="Auditoría Integrada"/>
    <s v="Gestión Contractual"/>
    <x v="2"/>
    <x v="23"/>
    <d v="2016-10-25T00:00:00"/>
    <s v="La constancia de idoneidad y de experiencia contenida en el expediente del contrato SCEI-002-2016 de la Secretaría de Cooperación y Enlace Institucional no analiza la información académica del posgrado requerido pese a que es un requisito establecido en el estudio previo, adicionalmente menciona que la experiencia profesional mínima requerida es de 36 meses, dato que no es coherente con el estudio previo en el cual se menciona una experiencia mínima relacionada de 23 meses. En el contrato 022 DEL 2016 de la Secretaría de Transito y Movilidad los documentos aportados no soportan la experiencia requerida de seis años en “la formulación, coordinación o ejecución de proyectos de trasporte férreos (….)” a que refiere el numeral 2.3.1.2 condiciones de experiencia e idoneidad de los estudios previos. Se observa que no se da cumplimiento a lo establecido en la Circular 014 de 2016 emitida por la Unidad Administrativa Especial de Contratación."/>
    <s v="Jairo Alfredo Sanchez Diaz"/>
    <m/>
    <s v="Precisar aspectos generales para la verificación de la idoneidad y experiencia, dando alcance a la Circular 014 del 29 de marzo de 2016."/>
    <s v="Antonia Celestina Suarez Castelblanco"/>
    <d v="2017-01-20T00:00:00"/>
    <m/>
    <x v="1"/>
    <x v="1"/>
    <d v="2017-04-27T00:00:00"/>
    <m/>
  </r>
  <r>
    <n v="1581"/>
    <s v="Auditoría Integrada"/>
    <s v="Gestión Contractual"/>
    <x v="2"/>
    <x v="1"/>
    <d v="2016-10-25T00:00:00"/>
    <s v="El Acto de apertura del Concurso de Méritos SA 001 de 2016 Resolución 002 de Marzo 17 de 2016 Aparece publicada en el SECOP el 16 de marzo de 2016, situación que se observa inconsistente si se tiene en cuenta que la Resolución es “Dada en Bogotá a los 17 días del mes de Marzo de 2016”. Se presenta inobservancia de lo establecido en el Decreto Departamental 038 de 2016 Manual de Contratación Numeral 4.1.2."/>
    <s v="Jairo Alfredo Sanchez Diaz"/>
    <n v="1"/>
    <s v="Realizar reunión con el personal que interviene en la actividad contractual, a fin de recordarles la importancia de realizar las actividades con compromiso y responsabilidad."/>
    <s v="Eduardo Contreras Ramirez"/>
    <d v="2017-01-20T00:00:00"/>
    <n v="2"/>
    <x v="1"/>
    <x v="1"/>
    <d v="2017-04-24T00:00:00"/>
    <m/>
  </r>
  <r>
    <n v="1581"/>
    <s v="Auditoría Integrada"/>
    <s v="Gestión Contractual"/>
    <x v="2"/>
    <x v="1"/>
    <d v="2016-10-25T00:00:00"/>
    <s v="El Acto de apertura del Concurso de Méritos SA 001 de 2016 Resolución 002 de Marzo 17 de 2016 Aparece publicada en el SECOP el 16 de marzo de 2016, situación que se observa inconsistente si se tiene en cuenta que la Resolución es “Dada en Bogotá a los 17 días del mes de Marzo de 2016”. Se presenta inobservancia de lo establecido en el Decreto Departamental 038 de 2016 Manual de Contratación Numeral 4.1.2."/>
    <s v="Jairo Alfredo Sanchez Diaz"/>
    <m/>
    <s v="Implementar un control de revisión efectivo de los actos administrativos de la contratación, antes de su publicación."/>
    <s v="Eduardo Contreras Ramirez"/>
    <d v="2017-01-20T00:00:00"/>
    <m/>
    <x v="1"/>
    <x v="1"/>
    <d v="2017-04-24T00:00:00"/>
    <m/>
  </r>
  <r>
    <n v="1582"/>
    <s v="Auditoría Integrada"/>
    <s v="Gestión Contractual"/>
    <x v="2"/>
    <x v="16"/>
    <d v="2016-10-25T00:00:00"/>
    <s v="Los estudios previos, el documento de análisis del sector y el aviso de convocatoria del contrato SGO-205-2015 fueron publicados en el SECOP sin las firmas respectivas que avalen la suscripción de los mismos. Los hechos descritos no se ajusta a lo definido en el Decreto Departamental 0389 de 2013 Parte I Capítulo 3 numeral 3.2.1.15."/>
    <s v="Jairo Alfredo Sanchez Diaz"/>
    <n v="1"/>
    <s v="Elevar consulta a Colombia Compra Eficiente para que se determine la validez en la publicación de documentos con nota &quot;original firmado&quot;."/>
    <s v="Buenaventura León León "/>
    <d v="2017-01-20T00:00:00"/>
    <n v="1"/>
    <x v="1"/>
    <x v="1"/>
    <d v="2017-05-15T00:00:00"/>
    <m/>
  </r>
  <r>
    <n v="1583"/>
    <s v="Auditoría Integrada"/>
    <s v="Gestión Contractual"/>
    <x v="2"/>
    <x v="16"/>
    <d v="2016-10-25T00:00:00"/>
    <s v="Los Estudios Previos del Contrato SGO-205-2015 no detallan de manera clara la necesidad que tiene la policía y el departamento en términos de municipios o provincias que requiere los equipos a adquirir pese a que en la minuta contractual se establece que los equipos comprados se entregaran en las provincias; tampoco se hace mención a solicitudes o comunicaciones por parte de la policía manifestando dicha necesidad, esta situación no se ajusta a lo descrito en el numeral 1 del Artículo 2.2.1.1.2.1.1. del Decreto 1082 de 2015"/>
    <s v="Jairo Alfredo Sanchez Diaz"/>
    <n v="1"/>
    <s v="Solicitar a la Secretaría de la Función Pública la inclusión en el PIC del tema de Planeación Contractual, con énfasis en la elaboración de estudios previos."/>
    <s v="Buenaventura León León "/>
    <d v="2017-01-20T00:00:00"/>
    <n v="1"/>
    <x v="1"/>
    <x v="1"/>
    <d v="2017-01-19T00:00:00"/>
    <m/>
  </r>
  <r>
    <n v="1584"/>
    <s v="Auditoría Integrada"/>
    <s v="Gestión Contractual"/>
    <x v="2"/>
    <x v="14"/>
    <d v="2016-10-25T00:00:00"/>
    <s v="Los Estudios Previos del Contrato SME-021-2015 no se define con claridad los Criterios para seleccionar la oferta más favorable de conformidad a las especificaciones técnicas requeridas por el ente territorial, por el contrario se relacionan las propuestas de los proponentes ofertantes, concluyendo que una de ellas es la que cumple con los requisitos mínimos solicitados. Esto no obedece a lo preceptuado en el numeral 5 del Artículo 2.2.1.1.2.1.1 del Decreto 1082 de 2015."/>
    <s v="Jairo Alfredo Sanchez Diaz"/>
    <n v="1"/>
    <s v="Solicitar a la Secretaría de la Función Pública la inclusión en el PIC, el tema de modalidades de selección, con desarrollo individual por cada modalidad."/>
    <s v="Erika Elizabeth Sabogal Castro"/>
    <d v="2017-01-20T00:00:00"/>
    <n v="2"/>
    <x v="1"/>
    <x v="1"/>
    <d v="2017-04-17T00:00:00"/>
    <m/>
  </r>
  <r>
    <n v="1584"/>
    <s v="Auditoría Integrada"/>
    <s v="Gestión Contractual"/>
    <x v="2"/>
    <x v="14"/>
    <d v="2016-10-25T00:00:00"/>
    <s v="Los Estudios Previos del Contrato SME-021-2015 no se define con claridad los Criterios para seleccionar la oferta más favorable de conformidad a las especificaciones técnicas requeridas por el ente territorial, por el contrario se relacionan las propuestas de los proponentes ofertantes, concluyendo que una de ellas es la que cumple con los requisitos mínimos solicitados. Esto no obedece a lo preceptuado en el numeral 5 del Artículo 2.2.1.1.2.1.1 del Decreto 1082 de 2015."/>
    <s v="Jairo Alfredo Sanchez Diaz"/>
    <m/>
    <s v="Solicitar a la Secretaría Jurídica se modifique el numeral 1.4.2 del Capitulo I de la Parte I del Decreto 038 de 2016 (Manual de Contratación), en el sentido de adicionar en la competencia de la Dirección de Contratación, la revisión de los procesos contractuales por la modalidad de contratación directa-prestación de servicios profesionales o de apoyo a la gestión."/>
    <s v="Antonia Celestina Suarez Castelblanco"/>
    <d v="2017-01-20T00:00:00"/>
    <m/>
    <x v="1"/>
    <x v="1"/>
    <d v="2017-04-17T00:00:00"/>
    <m/>
  </r>
  <r>
    <n v="1584"/>
    <s v="Auditoría Integrada"/>
    <s v="Gestión Contractual"/>
    <x v="2"/>
    <x v="14"/>
    <d v="2016-10-25T00:00:00"/>
    <s v="Los Estudios Previos del Contrato SME-021-2015 no se define con claridad los Criterios para seleccionar la oferta más favorable de conformidad a las especificaciones técnicas requeridas por el ente territorial, por el contrario se relacionan las propuestas de los proponentes ofertantes, concluyendo que una de ellas es la que cumple con los requisitos mínimos solicitados. Esto no obedece a lo preceptuado en el numeral 5 del Artículo 2.2.1.1.2.1.1 del Decreto 1082 de 2015."/>
    <s v="Jairo Alfredo Sanchez Diaz"/>
    <m/>
    <s v="Se solicitó a la Función pública incluir en el Plan Institucional de Capacitación - PIC para la vigencia 2017, formación concerniente a contratación estatal y responsabilidad de supervisores"/>
    <s v="Erika Elizabeth Sabogal Castro"/>
    <d v="2016-12-23T00:00:00"/>
    <m/>
    <x v="1"/>
    <x v="1"/>
    <d v="2017-04-17T00:00:00"/>
    <m/>
  </r>
  <r>
    <n v="1585"/>
    <s v="Auditoría Integrada"/>
    <s v="Gestión Contractual"/>
    <x v="2"/>
    <x v="16"/>
    <d v="2016-10-25T00:00:00"/>
    <s v="El contrato SGO-205-2015 no incluye documentos que permitan evidenciar que el proceso se dio a conocer en el comité de contratos como se establece en el Decreto Departamental 389 de 2013 Parte I numeral 1.4.1."/>
    <s v="Jairo Alfredo Sanchez Diaz"/>
    <n v="1"/>
    <s v="Crear y verificar mediante listas de chequeo, que los expedientes contractuales se encuentren organizados y completos de acuerdo a la Ley de archivo y a los lineamientos establecidos por el Proceso de Gestión Documental."/>
    <s v="Buenaventura León León "/>
    <d v="2017-01-20T00:00:00"/>
    <n v="2"/>
    <x v="1"/>
    <x v="1"/>
    <d v="2017-02-02T00:00:00"/>
    <m/>
  </r>
  <r>
    <n v="1585"/>
    <s v="Auditoría Integrada"/>
    <s v="Gestión Contractual"/>
    <x v="2"/>
    <x v="16"/>
    <d v="2016-10-25T00:00:00"/>
    <s v="El contrato SGO-205-2015 no incluye documentos que permitan evidenciar que el proceso se dio a conocer en el comité de contratos como se establece en el Decreto Departamental 389 de 2013 Parte I numeral 1.4.1."/>
    <s v="Jairo Alfredo Sanchez Diaz"/>
    <m/>
    <s v="Expedir circular interna dirigida a los responsables de la actividad contractual reiterando la obligación de organizar y llevar control sobre los expedientes contractuales de acuerdo a la Ley de archivo y a los lineamientos establecidos por el Proceso de Gestión Documental."/>
    <s v="Buenaventura León León "/>
    <d v="2017-01-20T00:00:00"/>
    <m/>
    <x v="1"/>
    <x v="1"/>
    <d v="2017-02-02T00:00:00"/>
    <m/>
  </r>
  <r>
    <n v="1586"/>
    <s v="Auditoría Integrada"/>
    <s v="Gestión Contractual"/>
    <x v="2"/>
    <x v="4"/>
    <d v="2016-10-25T00:00:00"/>
    <s v="El contrato SH-049-2016 no incluye documentos que permitan evidenciar que el proceso se dio a conocer en el comité de contratos como se establece en el Decreto Departamental 038 de 2016 Manual de Contratación Numeral 1.4.1."/>
    <s v="Jairo Alfredo Sanchez Diaz"/>
    <n v="1"/>
    <s v="Verificar mediante listas de chequeo, que los expedientes contractuales se encuentren organizados y completos de acuerdo a la Ley de archivo y a los lineamientos establecidos por el Proceso de Gestión Documental."/>
    <s v="Jorge Luis Trujillo Alfaro"/>
    <d v="2017-01-20T00:00:00"/>
    <n v="3"/>
    <x v="1"/>
    <x v="2"/>
    <d v="2018-09-07T00:00:00"/>
    <m/>
  </r>
  <r>
    <n v="1586"/>
    <s v="Auditoría Integrada"/>
    <s v="Gestión Contractual"/>
    <x v="2"/>
    <x v="4"/>
    <d v="2016-10-25T00:00:00"/>
    <s v="El contrato SH-049-2016 no incluye documentos que permitan evidenciar que el proceso se dio a conocer en el comité de contratos como se establece en el Decreto Departamental 038 de 2016 Manual de Contratación Numeral 1.4.1."/>
    <s v="Jairo Alfredo Sanchez Diaz"/>
    <m/>
    <s v="Expedir circular interna dirigida a los responsables de la actividad contractual y supervisores, reiterando la obligación de organizar y llevar control sobre los expedientes contractuales de acuerdo a la Ley de archivo y a los lineamientos establecidos por el Proceso de Gestión Documental."/>
    <s v="Jorge Luis Trujillo Alfaro"/>
    <d v="2017-01-20T00:00:00"/>
    <m/>
    <x v="1"/>
    <x v="2"/>
    <d v="2018-09-07T00:00:00"/>
    <m/>
  </r>
  <r>
    <n v="1586"/>
    <s v="Auditoría Integrada"/>
    <s v="Gestión Contractual"/>
    <x v="2"/>
    <x v="4"/>
    <d v="2016-10-25T00:00:00"/>
    <s v="El contrato SH-049-2016 no incluye documentos que permitan evidenciar que el proceso se dio a conocer en el comité de contratos como se establece en el Decreto Departamental 038 de 2016 Manual de Contratación Numeral 1.4.1."/>
    <s v="Jairo Alfredo Sanchez Diaz"/>
    <m/>
    <s v="Realizar capacitacion de las directrices y procedimientos contractuales del Dto. 038/2016. "/>
    <s v="Marcos Jaher Parra Oviedo"/>
    <d v="2018-08-30T00:00:00"/>
    <m/>
    <x v="1"/>
    <x v="1"/>
    <d v="2018-09-07T00:00:00"/>
    <m/>
  </r>
  <r>
    <n v="1587"/>
    <s v="Auditoría Integrada"/>
    <s v="Gestión Contractual"/>
    <x v="2"/>
    <x v="13"/>
    <d v="2016-10-25T00:00:00"/>
    <s v="En el contrato SJ-PS-001-2016 se remite Oficio de invitación a presentar propuesta para contratar el 20 de enero de 2016 (que ya estipulaba valor, objeto, plazo de ejecución, obligaciones generales y obligaciones específicas) sin que a esa fecha se refleje el análisis realizado sobre la necesidad del bien, obra o servicio que requiere (numeral 3, ESTUDIOS PREVIOS, documento A-GC-IN-001), pues los Estudios Previos son de fecha 25 de enero de 2016. La situación descrita evidencia incumplimiento del principio de planeación contractual, desvirtuando lo establecido en el Decreto Departamental 389 de 2013 Parte I Numeral 2.4."/>
    <s v="Jairo Alfredo Sanchez Diaz"/>
    <n v="1"/>
    <s v="Solicitar a la Secretaría de la Función Pública la inclusión en el PIC del tema de Planeación Contractual, con énfasis en la elaboración de estudios previos y análisis del sector."/>
    <s v="German Enrique Gomez Gonzalez"/>
    <d v="2017-01-20T00:00:00"/>
    <n v="1"/>
    <x v="1"/>
    <x v="1"/>
    <d v="2017-01-19T00:00:00"/>
    <m/>
  </r>
  <r>
    <n v="1588"/>
    <s v="Auditoría Integrada"/>
    <s v="Gestión Contractual"/>
    <x v="2"/>
    <x v="23"/>
    <d v="2016-10-25T00:00:00"/>
    <s v="En la minuta del contrato SDA 001/16 se observa información relacionada a las garantías del contrato “CLAUSULA NOVENA GARANTIA ÚNICA: DE CUMPLIMIENTO…”, la cual difiere a los establecidos en el pliego de condiciones (numeral 7.15); en la minuta del contrato TICS-CS-043-2015 se observa Cláusula Décima Segunda “…3) Calidad del Servicio…”, al verificar la información de garantías consignada en los documentos de la etapa precontractual se evidencia diferencias en el término de la garantía. En la minuta del contrato SFP-029-2016 se observa que en CLAUSULA SEGUNDA, literal B). Por EL CONTRATISTA. OBLIGACIONES ESPECIFICAS no se incluye la obligación proyectada en los estudios previos en el numeral 2.4.6 y en el pliego de condiciones numeral 7.17 “brindar capacitación a los miembros de la entidad…” y para esta actividad se requerirá (…) “del suministro de material de capacitación o publicitario relacionado SIGC para los servidores del nivel central de la Gobernación de Cundinamarca (2.500 elementos)”. Se denota desviación de lo establecido en el Decreto Departamental 038 de 2016 Manual de Contratación Numeral 3.2.1.4."/>
    <s v="Jairo Alfredo Sanchez Diaz"/>
    <n v="1"/>
    <s v="Gestionar con la Secretaría de la Función Pública la inclusión en el PIC el tema de Planeación Contractual."/>
    <s v="Antonia Celestina Suarez Castelblanco"/>
    <d v="2017-01-20T00:00:00"/>
    <n v="1"/>
    <x v="1"/>
    <x v="1"/>
    <d v="2017-04-27T00:00:00"/>
    <m/>
  </r>
  <r>
    <n v="1589"/>
    <s v="Auditoría Integrada"/>
    <s v="Gestión Contractual"/>
    <x v="2"/>
    <x v="1"/>
    <d v="2016-10-25T00:00:00"/>
    <s v="En el contrato SDA 001/16, mediante memorando de delegación de supervisor 06 de fecha 18 de mayo de 2016 se informa al supervisor que “…deberá presentar informes de supervisión bimensualmente”, pese a que el contrato inició el 24 de mayo de 2016, a 5 de septiembre de 2016 solo se observan 3 informes de supervisión (se esperaba encontrar mínimo 6 informes). Este hecho evidencia incumplimiento de lo establecido en el Decreto Departamental 038 de 2016 Manual de Vigilancia y Control de la Ejecución Contractual Capítulo II numeral 1.2.2. ítem 19."/>
    <s v="Jairo Alfredo Sanchez Diaz"/>
    <n v="1"/>
    <s v="Proyectar y suscribir modificación del documento de la designación de supervisión, realizando la corrección del término bimensual por bimestral."/>
    <s v="Eduardo Contreras Ramirez"/>
    <d v="2016-12-07T00:00:00"/>
    <n v="2"/>
    <x v="1"/>
    <x v="1"/>
    <d v="2017-04-17T00:00:00"/>
    <m/>
  </r>
  <r>
    <n v="1589"/>
    <s v="Auditoría Integrada"/>
    <s v="Gestión Contractual"/>
    <x v="2"/>
    <x v="1"/>
    <d v="2016-10-25T00:00:00"/>
    <s v="En el contrato SDA 001/16, mediante memorando de delegación de supervisor 06 de fecha 18 de mayo de 2016 se informa al supervisor que “…deberá presentar informes de supervisión bimensualmente”, pese a que el contrato inició el 24 de mayo de 2016, a 5 de septiembre de 2016 solo se observan 3 informes de supervisión (se esperaba encontrar mínimo 6 informes). Este hecho evidencia incumplimiento de lo establecido en el Decreto Departamental 038 de 2016 Manual de Vigilancia y Control de la Ejecución Contractual Capítulo II numeral 1.2.2. ítem 19."/>
    <s v="Jairo Alfredo Sanchez Diaz"/>
    <m/>
    <s v="Realizar reunión con el personal que interviene en la actividad contractual, a fin de recordarles la importancia de realizar las actividades con compromiso y responsabilidad. "/>
    <s v="Eduardo Contreras Ramirez"/>
    <d v="2017-01-20T00:00:00"/>
    <m/>
    <x v="1"/>
    <x v="1"/>
    <d v="2017-04-17T00:00:00"/>
    <m/>
  </r>
  <r>
    <n v="1591"/>
    <s v="Auditoría Integrada"/>
    <s v="Gestión Contractual"/>
    <x v="2"/>
    <x v="21"/>
    <d v="2016-10-25T00:00:00"/>
    <s v="En el contrato TICS-CS-043-2015 se encuentran Informes de Supervisión No. 1 de fecha 29-10-2015 y No. 2 del 17-12-2015, que no proporcionan información clara ni precisa de las actividades jurídicas, técnicas, financieras y administrativas desarrolladas por el contratista, asimismo no se encontraron evidencias de los productos entregables por el mismo. Respecto al pago No. 3 se observa informe de supervisión de fecha 30 de diciembre de 2015 que cita los productos entregados por parte del contratista no se observa soporte documental éstos en el expediente del contrato contractual. Adicionalmente, se solicitó presencia del supervisor para aclarar lo evidenciado en los documentos sin recibir respuesta alguna. Se observan deficiencias en el cumplimiento de las obligaciones del supervisor establecidas en el en el Decreto Departamental 0389 de 2013 Parte II Capítulo 2 numeral 1.2."/>
    <s v="Jairo Alfredo Sanchez Diaz"/>
    <n v="1"/>
    <s v="Expedir circular interna dirigida a los supervisores, reiterando el deber de dar cumplimiento a las obligaciones establecidas en el Manual de Vigilancia y Control de la Ejecución Contractual enfatizando en la responsabilidad de quien ejerce las funciones de supervisión (Num. 1.11 Cap. I), y el cumplimiento al procedimiento de supervisión o interventoría (A-GC-PR-006) documentado en ISOLUCION."/>
    <s v="Andres Tovar Forero"/>
    <d v="2017-01-20T00:00:00"/>
    <n v="1"/>
    <x v="1"/>
    <x v="1"/>
    <d v="2017-01-19T00:00:00"/>
    <m/>
  </r>
  <r>
    <n v="1592"/>
    <s v="Auditoría Integrada"/>
    <s v="Gestión Contractual"/>
    <x v="2"/>
    <x v="21"/>
    <d v="2016-10-25T00:00:00"/>
    <s v="Se celebra OTRO SI MODIFICATORIO al contrato TICS-PS-027-2016 el 11 de julio de 2016 del cual no se observa soporte de la justificación pertinente elaborada por el supervisor para tramitar la modificación del contrato, situación que no se ajusta a lo establecido en el Decreto Departamental 038 de 2016 Manual de Contratación Numeral 3.2.1.9.2."/>
    <s v="Jairo Alfredo Sanchez Diaz"/>
    <n v="1"/>
    <s v="Expedir circular interna dirigida a los supervisores, reiterando el deber de dar cumplimiento a las obligaciones establecidas en el Manual de Vigilancia y Control de la Ejecución Contractual enfatizando en la responsabilidad de quien ejerce las funciones de supervisión (Num. 1.11 Cap. I), y el cumplimiento al procedimiento de supervisión o interventoría (A-GC-PR-006) documentado en ISOLUCION."/>
    <s v="Andres Tovar Forero"/>
    <d v="2017-01-20T00:00:00"/>
    <n v="1"/>
    <x v="1"/>
    <x v="1"/>
    <d v="2017-01-19T00:00:00"/>
    <m/>
  </r>
  <r>
    <n v="1593"/>
    <s v="Auditoría Integrada"/>
    <s v="Gestión Contractual"/>
    <x v="2"/>
    <x v="16"/>
    <d v="2016-10-25T00:00:00"/>
    <s v="El 18 de diciembre de 2015 se suscribe ADICIÓN al contrato SGO-205-2015 sin previa justificación debidamente soportada. No se da cumplimiento a lo que establece el Decreto Departamental 389 de 2013 Parte I numeral 3.2.1.10"/>
    <s v="Jairo Alfredo Sanchez Diaz"/>
    <n v="1"/>
    <s v="Expedir circular interna dirigida a los supervisores, reiterando el deber de dar cumplimiento a las obligaciones establecidas en el Manual de Vigilancia y Control de la Ejecución Contractual enfatizando en la responsabilidad de quien ejerce las funciones de supervisión (Num. 1.11 Cap. I), y el cumplimiento al procedimiento de supervisión o interventoría (A-GC-PR-006) documentado en ISOLUCION."/>
    <s v="Buenaventura León León "/>
    <d v="2017-01-20T00:00:00"/>
    <n v="1"/>
    <x v="1"/>
    <x v="1"/>
    <d v="2017-02-02T00:00:00"/>
    <m/>
  </r>
  <r>
    <n v="1594"/>
    <s v="Auditoría Integrada"/>
    <s v="Gestión Contractual"/>
    <x v="2"/>
    <x v="3"/>
    <d v="2016-10-25T00:00:00"/>
    <s v="En la Secretaría de Educación Departamental se suscribe el contrato SE-016-2016 con el señor FIDEL ENRIQUE RUIZ DIAZ el día 22 de abril de 2016 sin tener en cuenta que estuvo vinculado a la planta de la Secretaría de Educación Departamental como Gerente Código 039 grado 01 hasta el día 14 de abril de 2016, incumpliendo lo establecido en Ley 1474 de 2011 artículo 4."/>
    <s v="Jairo Alfredo Sanchez Diaz"/>
    <n v="1"/>
    <s v="Expedir circular interna dirigida a los responsables de la actividad contractual en la que se fijen los mínimos verificables respecto del régimen de inhabilidades, incompatibilidades y conflicto de intereses."/>
    <s v="Gloria Alvarez Alvarez "/>
    <d v="2017-01-20T00:00:00"/>
    <n v="2"/>
    <x v="1"/>
    <x v="2"/>
    <d v="2017-07-28T00:00:00"/>
    <m/>
  </r>
  <r>
    <n v="1594"/>
    <s v="Auditoría Integrada"/>
    <s v="Gestión Contractual"/>
    <x v="2"/>
    <x v="3"/>
    <d v="2016-10-25T00:00:00"/>
    <s v="En la Secretaría de Educación Departamental se suscribe el contrato SE-016-2016 con el señor FIDEL ENRIQUE RUIZ DIAZ el día 22 de abril de 2016 sin tener en cuenta que estuvo vinculado a la planta de la Secretaría de Educación Departamental como Gerente Código 039 grado 01 hasta el día 14 de abril de 2016, incumpliendo lo establecido en Ley 1474 de 2011 artículo 4."/>
    <s v="Jairo Alfredo Sanchez Diaz"/>
    <m/>
    <s v="Reiterar lo establecido en la circular interna 000048 del 23 de mayo de 2017, dirigida a los responsables de la actividad contractual en la secretaria de educación, con el fin de dar cumplimiento a los lineamientos establecidos por la dirección de contratación con respecto a inhabilidades e incompatibilidades."/>
    <s v="Maria Ruth Hernandez Martinez"/>
    <d v="2017-07-28T00:00:00"/>
    <m/>
    <x v="1"/>
    <x v="1"/>
    <d v="2017-07-28T00:00:00"/>
    <m/>
  </r>
  <r>
    <n v="1595"/>
    <s v="Auditoría Integrada"/>
    <s v="Gestión Contractual"/>
    <x v="2"/>
    <x v="19"/>
    <d v="2016-10-25T00:00:00"/>
    <s v="El Convenio UV-005 de 2015 presenta prorroga por 90 días el 09/12/2015, fecha que es posterior a la fecha inicial de terminación del convenio (23/11/2015); esto quiere decir que la prórroga se hizo 15 días después de la fecha de terminación dando como nuevo plazo de ejecución el 22/02/2016. El hecho descrito evidencia incumplimiento del Decreto Departamental 389 de 2013 Parte I Numeral 3.2.1.10."/>
    <s v="Jairo Alfredo Sanchez Diaz"/>
    <n v="1"/>
    <s v="Verificar mediante listas de chequeo, que los expedientes contractuales se encuentren organizados y completos de acuerdo a la Ley de archivo y a los lineamientos establecidos por el Proceso de Gestión Documental."/>
    <s v="Heberth Artunduaga Ortiz"/>
    <d v="2017-01-20T00:00:00"/>
    <n v="2"/>
    <x v="1"/>
    <x v="1"/>
    <d v="2017-04-27T00:00:00"/>
    <m/>
  </r>
  <r>
    <n v="1595"/>
    <s v="Auditoría Integrada"/>
    <s v="Gestión Contractual"/>
    <x v="2"/>
    <x v="19"/>
    <d v="2016-10-25T00:00:00"/>
    <s v="El Convenio UV-005 de 2015 presenta prorroga por 90 días el 09/12/2015, fecha que es posterior a la fecha inicial de terminación del convenio (23/11/2015); esto quiere decir que la prórroga se hizo 15 días después de la fecha de terminación dando como nuevo plazo de ejecución el 22/02/2016. El hecho descrito evidencia incumplimiento del Decreto Departamental 389 de 2013 Parte I Numeral 3.2.1.10."/>
    <s v="Jairo Alfredo Sanchez Diaz"/>
    <m/>
    <s v="Expedir circular interna dirigida a los responsables de la actividad contractual y supervisores reiterando la obligación de organizar y llevar control sobre los expedientes contractuales de acuerdo a la Ley de archivo y a los lineamientos establecidos por el Proceso de Gestión Documental."/>
    <s v="Heberth Artunduaga Ortiz"/>
    <d v="2017-01-20T00:00:00"/>
    <m/>
    <x v="1"/>
    <x v="1"/>
    <d v="2017-04-27T00:00:00"/>
    <m/>
  </r>
  <r>
    <n v="1597"/>
    <s v="Auditoría Integrada"/>
    <s v="Gestión Contractual"/>
    <x v="2"/>
    <x v="11"/>
    <d v="2016-10-25T00:00:00"/>
    <s v="En el contrato 001 del 2016 de la Secretaría de Transporte y Movilidad en el Informe de supervisión número 4 de fecha 11 de julio de 2016 no se tiene en cuenta la información de la adición del contrato, el balance financiero que se incluye tampoco contempla el valor adicionado. En la primera modificación (del 3 de junio de 2016) el contratista no presenta las garantías modificadas en el plazo establecido en el Manual de Contratación, estas se tramitan 3 meses después de la modificación (5 de septiembre de 2016) asimismo tampoco se encuentra acta de aprobación de garantías, no se observan comunicaciones o pronunciamiento por parte del supervisor al respecto. Se observan falencias en la supervisión financiera y jurídica del contrato, hecho que no da cumplimiento a lo que define el Decreto Departamental 038 de 2016 Manual de Vigilancia y Control de la Ejecución Contractual Capítulo II numeral 1.2.4 Ítem 13, Numeral 1.2.5 Item 1 y Manual de Contratación numeral 3.2.1.6."/>
    <s v="Jairo Alfredo Sanchez Diaz"/>
    <n v="1"/>
    <s v="Expedir circular interna dirigida a los supervisores, reiterando el deber de dar cumplimiento a las obligaciones establecidas en el Manual de Vigilancia y Control de la Ejecución Contractual enfatizando en la responsabilidad de quien ejerce las funciones de supervisión (Num. 1.11 Cap. I), y el cumplimiento al procedimiento de supervisión o interventoría (A-GC-PR-006) documentado en ISOLUCION."/>
    <s v="Jeimmy Sulgey Villamil Buitrago"/>
    <d v="2017-01-20T00:00:00"/>
    <n v="1"/>
    <x v="1"/>
    <x v="1"/>
    <d v="2017-01-19T00:00:00"/>
    <m/>
  </r>
  <r>
    <n v="1598"/>
    <s v="Auditoría Integrada"/>
    <s v="Gestión Contractual"/>
    <x v="2"/>
    <x v="14"/>
    <d v="2016-10-25T00:00:00"/>
    <s v="No se evidencia que el supervisor del contrato SME-021-2015 haya exigido al contratista el ajuste correspondiente de la vigencia a los amparos de las garantías solicitadas en la CLAUSULA NOVENA - GARANTÍAS como consecuencia de las suspensiones efectuadas mediante acta No. 1 y No. 2 de fechas 7 de octubre y 22 de diciembre de 2015 respectivamente, incumpliendo lo atinente al Decreto Departamental 389 Parte I Numeral 3.2.1.12."/>
    <s v="Jairo Alfredo Sanchez Diaz"/>
    <n v="1"/>
    <s v="Expedir circular interna dirigida a los supervisores, reiterando el deber de dar cumplimiento a las obligaciones establecidas en el Manual de Vigilancia y Control de la Ejecución Contractual enfatizando en la responsabilidad de quien ejerce las funciones de supervisión (Num. 1.11 Cap. I), y el cumplimiento al procedimiento de supervisión o interventoría (A-GC-PR-006) documentado en ISOLUCION."/>
    <s v="Erika Elizabeth Sabogal Castro"/>
    <d v="2017-01-20T00:00:00"/>
    <n v="1"/>
    <x v="1"/>
    <x v="1"/>
    <d v="2017-01-19T00:00:00"/>
    <m/>
  </r>
  <r>
    <n v="1599"/>
    <s v="Auditoría Integrada"/>
    <s v="Gestión Contractual"/>
    <x v="2"/>
    <x v="16"/>
    <d v="2016-10-25T00:00:00"/>
    <s v="En el contrato SGO-205-2015 se observan falencias en la supervisión jurídica, no se evidencia información que permita conocer el cumplimiento de la CLAUSULA TERCERA “LUGAR DE ENTREGA: Los bienes objeto del presente contrato serán entregados en las diferentes provincias del Departamento de acuerdo a las indicaciones efectuadas por parte de la Secretaría de Gobierno del Departamento de Cundinamarca”, esta situación no se ajusta a lo definido en el Decreto Departamental 389 de 2013 Parte II capítulo 2 Numeral 1.2.5 Ítem 1."/>
    <s v="Jairo Alfredo Sanchez Diaz"/>
    <n v="1"/>
    <s v="Expedir circular interna dirigida a los supervisores, reiterando el deber de dar cumplimiento a las obligaciones establecidas en el Manual de Vigilancia y Control de la Ejecución Contractual enfatizando en la responsabilidad de quien ejerce las funciones de supervisión (Num. 1.11 Cap. I), y el cumplimiento al procedimiento de supervisión o interventoría (A-GC-PR-006) documentado en ISOLUCION"/>
    <s v="Buenaventura León León "/>
    <d v="2017-01-20T00:00:00"/>
    <n v="1"/>
    <x v="1"/>
    <x v="1"/>
    <d v="2017-02-02T00:00:00"/>
    <m/>
  </r>
  <r>
    <n v="1600"/>
    <s v="Auditoría Integrada"/>
    <s v="Gestión Contractual"/>
    <x v="2"/>
    <x v="16"/>
    <d v="2016-10-25T00:00:00"/>
    <s v="La ADICIÓN al contrato SGO-205-2015 suscrita el 18 de diciembre de 2015 no se encuentra publicada en el SECOP, esta situación evidencia incumplimiento de lo que establece el Decreto Departamental 389 de 2013 Parte I Numeral 4.1.4."/>
    <s v="Jairo Alfredo Sanchez Diaz"/>
    <n v="1"/>
    <s v="Expedir circular interna dirigida a los supervisores de los contratos para que envíen oportunamente los documentos contractuales al responsable de la publicación en el SECOP."/>
    <s v="Buenaventura León León "/>
    <d v="2017-01-20T00:00:00"/>
    <n v="2"/>
    <x v="1"/>
    <x v="1"/>
    <d v="2017-02-02T00:00:00"/>
    <m/>
  </r>
  <r>
    <n v="1600"/>
    <s v="Auditoría Integrada"/>
    <s v="Gestión Contractual"/>
    <x v="2"/>
    <x v="16"/>
    <d v="2016-10-25T00:00:00"/>
    <s v="La ADICIÓN al contrato SGO-205-2015 suscrita el 18 de diciembre de 2015 no se encuentra publicada en el SECOP, esta situación evidencia incumplimiento de lo que establece el Decreto Departamental 389 de 2013 Parte I Numeral 4.1.4."/>
    <s v="Jairo Alfredo Sanchez Diaz"/>
    <m/>
    <s v="Crear e implementar una herramienta efectiva de control y seguimiento de la oportunidad en la publicación de los documentos contractuales, la cual debe generar alertas y reportes, para la toma de acciones."/>
    <s v="Buenaventura León León "/>
    <d v="2017-01-20T00:00:00"/>
    <m/>
    <x v="1"/>
    <x v="1"/>
    <d v="2017-02-02T00:00:00"/>
    <m/>
  </r>
  <r>
    <n v="1601"/>
    <s v="Auditoría Integrada"/>
    <s v="Gestión Contractual"/>
    <x v="2"/>
    <x v="14"/>
    <d v="2016-10-25T00:00:00"/>
    <s v="En el contrato SME-021-2015 no se encontraron en el expediente contractual documentos que soporten el recibo a satisfacción de las entregas parciales realizadas por el contratista, los informes de supervisión detallan las actividades realizadas sin hacer claridad sobre el cumplimiento a las obligaciones contratadas (debido a la ausencia de un cronograma que cubra la vigencia del contrato no es posible verificar el cumplimiento), se observan certificaciones que autorizan los pagos sin detallar el recibo a satisfacción. Se denota incumplimiento de lo que estableció el Decreto Departamental 389 de 2013 Parte II Capítulo 2 Numeral 1.2.3 Ítems 2 y 16; definido en el Capítulo 3 “Acta de entrega y recibo a satisfacción”."/>
    <s v="Jairo Alfredo Sanchez Diaz"/>
    <n v="1"/>
    <s v="Expedir circular interna dirigida a los supervisores, reiterando el deber de dar cumplimiento a las obligaciones establecidas en el Manual de Vigilancia y Control de la Ejecución Contractual enfatizando en la responsabilidad de quien ejerce las funciones de supervisión (Num. 1.11 Cap. I), y el cumplimiento al procedimiento de supervisión o interventoría (A-GC-PR-006) documentado en ISOLUCION."/>
    <s v="Erika Elizabeth Sabogal Castro"/>
    <d v="2017-01-20T00:00:00"/>
    <n v="1"/>
    <x v="1"/>
    <x v="1"/>
    <d v="2017-04-17T00:00:00"/>
    <m/>
  </r>
  <r>
    <n v="1602"/>
    <s v="Auditoría Integrada"/>
    <s v="Gestión Contractual"/>
    <x v="2"/>
    <x v="21"/>
    <d v="2016-10-25T00:00:00"/>
    <s v="No se logró evidenciar Acta de liquidación del contrato TICS-CS-043-2015 pese a que se observa informe final de supervisión de fecha 30 de diciembre de 2015 y que a la fecha han transcurrido más de 8 meses desde la finalización del contrato. El hecho descrito incumple lo establecido en los incisos 1 y 2 del artículo 11 de la Ley 1150 de 2007 y del Numeral 3.3.1.2 del Manual de Contratación, Decreto Departamental 038 de 2016."/>
    <s v="Jairo Alfredo Sanchez Diaz"/>
    <n v="1"/>
    <s v="Expedir circular interna dirigida a los supervisores, reiterando el deber de dar cumplimiento a las obligaciones establecidas en el Manual de Vigilancia y Control de la Ejecución Contractual enfatizando en la responsabilidad de quien ejerce las funciones de supervisión (Num. 1.11 Cap. I), y el cumplimiento al procedimiento de supervisión o interventoría (A-GC-PR-006) documentado en ISOLUCION."/>
    <s v="Andres Tovar Forero"/>
    <d v="2017-01-20T00:00:00"/>
    <n v="1"/>
    <x v="1"/>
    <x v="1"/>
    <d v="2017-01-19T00:00:00"/>
    <m/>
  </r>
  <r>
    <n v="1604"/>
    <s v="Auditoría Integrada"/>
    <s v="Gestión Contractual"/>
    <x v="2"/>
    <x v="19"/>
    <d v="2016-10-25T00:00:00"/>
    <s v="En el convenio No. UV-005-2015 no se observa liquidación del convenio y se evidencia incumplimiento en la Cláusula Décima Cuarta relacionada con la liquidación del éste, la fecha de terminación del mismo era 22 de marzo de 2016. Este hecho no se ajusta a lo definido en el Decreto Departamental 389 de 2013 Parte I Numeral 3.3.1.2.1."/>
    <s v="Jairo Alfredo Sanchez Diaz"/>
    <n v="1"/>
    <s v="Expedir circular interna dirigida a los supervisores, reiterando el deber de dar cumplimiento a las obligaciones establecidas en el Manual de Vigilancia y Control de la Ejecución Contractual enfatizando en la responsabilidad de quien ejerce las funciones de supervisión (Num. 1.11 Cap. I), y el cumplimiento al procedimiento de supervisión o interventoría (A-GC-PR-006) documentado en ISOLUCION."/>
    <s v="Heberth Artunduaga Ortiz"/>
    <d v="2017-01-20T00:00:00"/>
    <n v="1"/>
    <x v="1"/>
    <x v="1"/>
    <d v="2017-04-17T00:00:00"/>
    <m/>
  </r>
  <r>
    <n v="1605"/>
    <s v="Observación de Auditoría Integrada"/>
    <s v="Gestión Contractual"/>
    <x v="2"/>
    <x v="23"/>
    <d v="2016-10-26T00:00:00"/>
    <s v="En el título del documento análisis del sector del contrato SCEI-002-2016 de la Secretaría de Cooperación y Enlace Institucional se incluye el nombre del contratista; en el contrato 022 DEL 2016 de la Secretaría de Transporte y Movilidad en el numeral 1.4 se relaciona un contrato que no tiene ninguna relación con la necesidad contractual objeto de la contratación. Los hechos descritos no se ajustan en su totalidad al objetivo del análisis del sector (sustentar la decisión de hacer una contratación directa, la elección del proveedor y la forma en que se pacta el contrato desde el punto de vista de la eficiencia, eficacia y economía). Artículo 2.2.1.1.1.6.1. del Decreto 1082 de 2015."/>
    <s v="Jairo Alfredo Sanchez Diaz"/>
    <n v="1"/>
    <s v="Solicitar a la Dirección de Contratación una Capacitación y/o socialización sobre la elaboración del Análisis del Sector."/>
    <s v="Diana Paola Garcia Rodriguez"/>
    <d v="2016-12-05T00:00:00"/>
    <n v="2"/>
    <x v="1"/>
    <x v="1"/>
    <d v="2017-05-30T00:00:00"/>
    <m/>
  </r>
  <r>
    <n v="1605"/>
    <s v="Observación de Auditoría Integrada"/>
    <s v="Gestión Contractual"/>
    <x v="2"/>
    <x v="23"/>
    <d v="2016-10-26T00:00:00"/>
    <s v="En el título del documento análisis del sector del contrato SCEI-002-2016 de la Secretaría de Cooperación y Enlace Institucional se incluye el nombre del contratista; en el contrato 022 DEL 2016 de la Secretaría de Transporte y Movilidad en el numeral 1.4 se relaciona un contrato que no tiene ninguna relación con la necesidad contractual objeto de la contratación. Los hechos descritos no se ajustan en su totalidad al objetivo del análisis del sector (sustentar la decisión de hacer una contratación directa, la elección del proveedor y la forma en que se pacta el contrato desde el punto de vista de la eficiencia, eficacia y economía). Artículo 2.2.1.1.1.6.1. del Decreto 1082 de 2015."/>
    <s v="Jairo Alfredo Sanchez Diaz"/>
    <m/>
    <s v="Solicitar a la Dirección de Contratación una Capacitación y/o socialización sobre la elaboración del Análisis del Sector."/>
    <s v="Jeimmy Sulgey Villamil Buitrago"/>
    <d v="2016-12-05T00:00:00"/>
    <m/>
    <x v="1"/>
    <x v="1"/>
    <d v="2017-05-30T00:00:00"/>
    <m/>
  </r>
  <r>
    <n v="1606"/>
    <s v="Observación de Auditoría Integrada"/>
    <s v="Gestión Contractual"/>
    <x v="2"/>
    <x v="5"/>
    <d v="2016-10-26T00:00:00"/>
    <s v="En el Contrato SIR-06-2016 se encuentra el formato de Hoja de vida (FORMATO ÚNICO HOJA DE VIDA Persona Natural) el cual no relaciona ni describe la formación académica ni la experiencia laboral que futuro contratista ostenta, tampoco manifiesta si está incurso o no en las causales de inhabilidad e incompatibilidad, hecho que evidencian incumplimiento de la directriz del proceso comunicada mediante de la Circular 005 de 2016 emitida por la Unidad Administrativa Especial de Contratación."/>
    <s v="Jairo Alfredo Sanchez Diaz"/>
    <n v="1"/>
    <s v="Realizar los ajustes correspondientes en la hoja de vida del contratista SIGEP, imprimir y hacer suscribir por el contratista con la manifestación si se encuentra o no incurso en causales de inhabilidad o incompatibilidad, y anexar a la carpeta del contrato."/>
    <s v="Jaime Torres Suarez "/>
    <d v="2016-12-06T00:00:00"/>
    <n v="1"/>
    <x v="1"/>
    <x v="1"/>
    <d v="2017-01-19T00:00:00"/>
    <m/>
  </r>
  <r>
    <n v="1607"/>
    <s v="Observación de Auditoría Integrada"/>
    <s v="Gestión Contractual"/>
    <x v="2"/>
    <x v="3"/>
    <d v="2016-10-26T00:00:00"/>
    <s v="En el documento análisis del sector del contrato SE-016-2016 numeral 3.3 “2. Gastos de Alimentación y Hospedaje” que el valor del viatico diario asignado para el municipio de Utica es de $191.956 y para el municipio de Yacopi de $65.485, lo cual no es coherente con lo señalado en el Decreto Departamental 055 de 2006 y Decreto Departamental 128 de 2016, que define el valor de viáticos diarios para municipios del grupo 2 (Utica) entre $39.521 hasta $87.143 y para el grupo 1 (Yacopi) de $95.978, es de resaltar que el documento en mención describe que “…se calculó con referencia a la tabla de viáticos que se aplica a los funcionarios del Departamento”."/>
    <s v="Jairo Alfredo Sanchez Diaz"/>
    <n v="1"/>
    <s v="Expedir circular interna dirigida a los responsables de la actividad contractual para que den estricta aplicación a la normatividad departamental, haciendo énfasis en las responsabilidades por no dar cumplimiento a la misma."/>
    <s v="Gloria Alvarez Alvarez "/>
    <d v="2016-12-06T00:00:00"/>
    <n v="2"/>
    <x v="1"/>
    <x v="2"/>
    <d v="2018-03-07T00:00:00"/>
    <m/>
  </r>
  <r>
    <n v="1607"/>
    <s v="Observación de Auditoría Integrada"/>
    <s v="Gestión Contractual"/>
    <x v="2"/>
    <x v="3"/>
    <d v="2016-10-26T00:00:00"/>
    <s v="En el documento análisis del sector del contrato SE-016-2016 numeral 3.3 “2. Gastos de Alimentación y Hospedaje” que el valor del viatico diario asignado para el municipio de Utica es de $191.956 y para el municipio de Yacopi de $65.485, lo cual no es coherente con lo señalado en el Decreto Departamental 055 de 2006 y Decreto Departamental 128 de 2016, que define el valor de viáticos diarios para municipios del grupo 2 (Utica) entre $39.521 hasta $87.143 y para el grupo 1 (Yacopi) de $95.978, es de resaltar que el documento en mención describe que “…se calculó con referencia a la tabla de viáticos que se aplica a los funcionarios del Departamento”."/>
    <s v="Jairo Alfredo Sanchez Diaz"/>
    <m/>
    <s v="Reiterar lo establecido en la circular interna 000048 del 23 de mayo de 2017, dirigida a los responsables de la actividad contractual en la secretaria de educación, con el fin de dar cumplimiento a los lineamientos establecidos por la dirección de contratación con respecto a inhabilidades e incompatibilidades."/>
    <s v="Maria Ruth Hernandez Martinez"/>
    <d v="2017-07-28T00:00:00"/>
    <m/>
    <x v="1"/>
    <x v="1"/>
    <d v="2018-03-07T00:00:00"/>
    <m/>
  </r>
  <r>
    <n v="1608"/>
    <s v="Observación de Auditoría Integrada"/>
    <s v="Gestión Contractual"/>
    <x v="2"/>
    <x v="11"/>
    <d v="2016-10-26T00:00:00"/>
    <s v="La Constancia de Idoneidad y Experiencia del contrato 022 DEL 2016 de la Secretaría de Transporte y Movilidad fue expedida el 11 de abril de 2016, hecho que no es coherente si se tiene en cuenta que los documentos fueron presentados por la contratista el 19 de abril de 2016, se presenta inobservancia de los principios aplicables a la contratación. Decreto Departamental 038 de 2016 Manual de Contratación Numeral 2.4"/>
    <s v="Jairo Alfredo Sanchez Diaz"/>
    <n v="1"/>
    <s v="Expedir y suscribir documento en el cual se aclare la fecha de la Constancia de Idoneidad y Experiencia, teniendo en cuenta que se debió a un error en la digitación."/>
    <s v="Jeimmy Sulgey Villamil Buitrago"/>
    <d v="2016-12-05T00:00:00"/>
    <n v="1"/>
    <x v="1"/>
    <x v="1"/>
    <d v="2017-01-19T00:00:00"/>
    <m/>
  </r>
  <r>
    <n v="1610"/>
    <s v="Observación de Auditoría Integrada"/>
    <s v="Gestión Contractual"/>
    <x v="2"/>
    <x v="6"/>
    <d v="2016-10-26T00:00:00"/>
    <s v="En el contrato SCDE 009-2016 el acto administrativo de justificación para la contratación directa fue expedido el 13 de julio de 2016 el mismo día de la celebración del contrato, hecho que refleja vulneración de lo establecido en el Parágrafo 1°, del artículo 2 de la Ley 1150 de 2007."/>
    <s v="Jairo Alfredo Sanchez Diaz"/>
    <n v="1"/>
    <s v="Requerir mediante circular a los responsables de la actividad contractual, para que den estricto cumplimiento a lo establecido en el parágrafo 1° del articulo 2° de la Ley 1150 de 2007, respecto de la proyección y seguimiento de la suscripción del acto administrativo de justificación de la contratación directa, indicando específicamente que debe ser previo a la suscripción del contrato."/>
    <s v="Cesar Augusto Vargas Mendez"/>
    <d v="2016-12-06T00:00:00"/>
    <n v="1"/>
    <x v="1"/>
    <x v="1"/>
    <d v="2017-01-19T00:00:00"/>
    <m/>
  </r>
  <r>
    <n v="1611"/>
    <s v="Observación de Auditoría Integrada"/>
    <s v="Gestión Contractual"/>
    <x v="2"/>
    <x v="4"/>
    <d v="2016-10-26T00:00:00"/>
    <s v="En el contrato SH-049-2016 no se observa acto administrativo de justificación de contratación directa conforme a lo que establece el Decreto 1082 de 2015 Artículo 2.2.1.2.1.4.1."/>
    <s v="Jairo Alfredo Sanchez Diaz"/>
    <n v="1"/>
    <s v="Expedir circular interna dirigida a los responsables de la actividad contractual, para que se proyecten y suscriban los actos administrativos de justificación de contratación directa, dando estricto cumplimiento a lo establecido en el art. 2.2.1.2.1.4.1. del Decreto 1082 de 2015 y a lo reglado por el numeral 4.5.1. del capitulo IV del Manual de Contratación de la Entidad, haciendo énfasis en las responsabilidades por no dar cumplimiento a la normatividad."/>
    <s v="Jorge Luis Trujillo Alfaro"/>
    <d v="2016-12-06T00:00:00"/>
    <n v="1"/>
    <x v="1"/>
    <x v="1"/>
    <d v="2017-04-19T00:00:00"/>
    <m/>
  </r>
  <r>
    <n v="1612"/>
    <s v="Observación de Auditoría Integrada"/>
    <s v="Gestión Contractual"/>
    <x v="2"/>
    <x v="24"/>
    <d v="2016-10-26T00:00:00"/>
    <s v="En la minuta del contrato SCEI-002-2016 en la Cláusula Décima, Parágrafo Primero, se menciona “…para lo cual la Secretaría de Planeación aplicará el procedimiento establecido…” y en la Cláusula Décima Séptima se menciona “…previa autorización expresa y escrita del Secretario de Planeación.” También, en la obligación específica del contratista número nueve (9) se observa “…presentar informes mensuales (escritos) y reporte de los indicadores de avance que involucren el componente con énfasis en gestión del riesgo en el ordenamiento territorial…”. Se considera inconsistente dado que en este caso 1) la Secretaría de Planeación y Secretario de Planeación no tienen ninguna responsabilidad y/o participación en el contrato a celebrar conforme a lo definido en los estudios previos y 2) no encuentra relación entre la obligación del contratista y el objeto contractual así como la necesidad definida en los estudios previos. El texto del contrato no se ajusta a lo definido en el Decreto Departamental 038 de 2016 Manual de Contratación Numeral 3.2.1.4."/>
    <s v="Jairo Alfredo Sanchez Diaz"/>
    <n v="1"/>
    <s v="Realizar y perfeccionar otro si modificatorio al SCEI-002-2016 respecto del parágrafo primero de la cláusula décima y de la cláusula séptima eliminando las inconsistencias, al igual en las obligaciones del contratista que no tengan relación con el objeto contractual. "/>
    <s v="Diana Paola Garcia Rodriguez"/>
    <d v="2016-12-05T00:00:00"/>
    <n v="1"/>
    <x v="1"/>
    <x v="1"/>
    <d v="2017-04-19T00:00:00"/>
    <m/>
  </r>
  <r>
    <n v="1613"/>
    <s v="Observación de Auditoría Integrada"/>
    <s v="Gestión Contractual"/>
    <x v="2"/>
    <x v="23"/>
    <d v="2016-10-26T00:00:00"/>
    <s v="En los contratos SCEI-002-2016, SDA 001/16, SA-002-2016, SE-151-2016, SE-016-2016, SCTEI- PS-001-2016, 001 DEL 2016 (STM), 022 DEL 2016 (STM), DS-01-2016, 510-2016 (SSC), UAEGRD-07-2016, UAEGRD-04-2016, SPC-059-2016 y SIR-06-2016 no se observa soporte de verificación por parte del ordenador del gasto que demuestre la verificación de idoneidad, experiencia y perfil apropiado relacionado directamente con el objeto del contrato para el supervisor. Se evidencia incumplimiento de lo establecido en la Circular 015 de 2016 emitida por la Unidad Administrativa Especial de Contratación y del Decreto Departamental 038 de 2016 Manual de Vigilancia y Control de la Ejecución Contractual Capítulo II Numeral 1.1.1.1."/>
    <s v="Jairo Alfredo Sanchez Diaz"/>
    <n v="1"/>
    <s v="Realizar y suscribir documento de verificación del perfil del supervisor."/>
    <s v="Diana Paola Garcia Rodriguez"/>
    <d v="2016-12-05T00:00:00"/>
    <n v="12"/>
    <x v="1"/>
    <x v="1"/>
    <d v="2017-05-22T00:00:00"/>
    <m/>
  </r>
  <r>
    <n v="1613"/>
    <s v="Observación de Auditoría Integrada"/>
    <s v="Gestión Contractual"/>
    <x v="2"/>
    <x v="23"/>
    <d v="2016-10-26T00:00:00"/>
    <s v="En los contratos SCEI-002-2016, SDA 001/16, SA-002-2016, SE-151-2016, SE-016-2016, SCTEI- PS-001-2016, 001 DEL 2016 (STM), 022 DEL 2016 (STM), DS-01-2016, 510-2016 (SSC), UAEGRD-07-2016, UAEGRD-04-2016, SPC-059-2016 y SIR-06-2016 no se observa soporte de verificación por parte del ordenador del gasto que demuestre la verificación de idoneidad, experiencia y perfil apropiado relacionado directamente con el objeto del contrato para el supervisor. Se evidencia incumplimiento de lo establecido en la Circular 015 de 2016 emitida por la Unidad Administrativa Especial de Contratación y del Decreto Departamental 038 de 2016 Manual de Vigilancia y Control de la Ejecución Contractual Capítulo II Numeral 1.1.1.1."/>
    <s v="Jairo Alfredo Sanchez Diaz"/>
    <m/>
    <s v="Realizar y suscribir documento de verificación del perfil del supervisor."/>
    <s v="Eduardo Contreras Ramirez"/>
    <d v="2016-12-05T00:00:00"/>
    <m/>
    <x v="1"/>
    <x v="1"/>
    <d v="2017-05-22T00:00:00"/>
    <m/>
  </r>
  <r>
    <n v="1613"/>
    <s v="Observación de Auditoría Integrada"/>
    <s v="Gestión Contractual"/>
    <x v="2"/>
    <x v="23"/>
    <d v="2016-10-26T00:00:00"/>
    <s v="En los contratos SCEI-002-2016, SDA 001/16, SA-002-2016, SE-151-2016, SE-016-2016, SCTEI- PS-001-2016, 001 DEL 2016 (STM), 022 DEL 2016 (STM), DS-01-2016, 510-2016 (SSC), UAEGRD-07-2016, UAEGRD-04-2016, SPC-059-2016 y SIR-06-2016 no se observa soporte de verificación por parte del ordenador del gasto que demuestre la verificación de idoneidad, experiencia y perfil apropiado relacionado directamente con el objeto del contrato para el supervisor. Se evidencia incumplimiento de lo establecido en la Circular 015 de 2016 emitida por la Unidad Administrativa Especial de Contratación y del Decreto Departamental 038 de 2016 Manual de Vigilancia y Control de la Ejecución Contractual Capítulo II Numeral 1.1.1.1."/>
    <s v="Jairo Alfredo Sanchez Diaz"/>
    <m/>
    <s v="Realizar y suscribir documento de verificación del perfil del supervisor."/>
    <s v="Gloria Alvarez Alvarez "/>
    <d v="2016-12-05T00:00:00"/>
    <m/>
    <x v="1"/>
    <x v="1"/>
    <d v="2017-05-22T00:00:00"/>
    <m/>
  </r>
  <r>
    <n v="1613"/>
    <s v="Observación de Auditoría Integrada"/>
    <s v="Gestión Contractual"/>
    <x v="2"/>
    <x v="23"/>
    <d v="2016-10-26T00:00:00"/>
    <s v="En los contratos SCEI-002-2016, SDA 001/16, SA-002-2016, SE-151-2016, SE-016-2016, SCTEI- PS-001-2016, 001 DEL 2016 (STM), 022 DEL 2016 (STM), DS-01-2016, 510-2016 (SSC), UAEGRD-07-2016, UAEGRD-04-2016, SPC-059-2016 y SIR-06-2016 no se observa soporte de verificación por parte del ordenador del gasto que demuestre la verificación de idoneidad, experiencia y perfil apropiado relacionado directamente con el objeto del contrato para el supervisor. Se evidencia incumplimiento de lo establecido en la Circular 015 de 2016 emitida por la Unidad Administrativa Especial de Contratación y del Decreto Departamental 038 de 2016 Manual de Vigilancia y Control de la Ejecución Contractual Capítulo II Numeral 1.1.1.1."/>
    <s v="Jairo Alfredo Sanchez Diaz"/>
    <m/>
    <s v="Realizar y suscribir documento de verificación del perfil del supervisor."/>
    <s v="Oscar Eduardo Rodriguez Lozano"/>
    <d v="2016-12-05T00:00:00"/>
    <m/>
    <x v="1"/>
    <x v="1"/>
    <d v="2017-05-22T00:00:00"/>
    <m/>
  </r>
  <r>
    <n v="1613"/>
    <s v="Observación de Auditoría Integrada"/>
    <s v="Gestión Contractual"/>
    <x v="2"/>
    <x v="23"/>
    <d v="2016-10-26T00:00:00"/>
    <s v="En los contratos SCEI-002-2016, SDA 001/16, SA-002-2016, SE-151-2016, SE-016-2016, SCTEI- PS-001-2016, 001 DEL 2016 (STM), 022 DEL 2016 (STM), DS-01-2016, 510-2016 (SSC), UAEGRD-07-2016, UAEGRD-04-2016, SPC-059-2016 y SIR-06-2016 no se observa soporte de verificación por parte del ordenador del gasto que demuestre la verificación de idoneidad, experiencia y perfil apropiado relacionado directamente con el objeto del contrato para el supervisor. Se evidencia incumplimiento de lo establecido en la Circular 015 de 2016 emitida por la Unidad Administrativa Especial de Contratación y del Decreto Departamental 038 de 2016 Manual de Vigilancia y Control de la Ejecución Contractual Capítulo II Numeral 1.1.1.1."/>
    <s v="Jairo Alfredo Sanchez Diaz"/>
    <m/>
    <s v="Realizar y suscribir documento de verificación del perfil del supervisor."/>
    <s v="Jeimmy Sulgey Villamil Buitrago"/>
    <d v="2016-12-05T00:00:00"/>
    <m/>
    <x v="1"/>
    <x v="1"/>
    <d v="2017-05-22T00:00:00"/>
    <m/>
  </r>
  <r>
    <n v="1613"/>
    <s v="Observación de Auditoría Integrada"/>
    <s v="Gestión Contractual"/>
    <x v="2"/>
    <x v="23"/>
    <d v="2016-10-26T00:00:00"/>
    <s v="En los contratos SCEI-002-2016, SDA 001/16, SA-002-2016, SE-151-2016, SE-016-2016, SCTEI- PS-001-2016, 001 DEL 2016 (STM), 022 DEL 2016 (STM), DS-01-2016, 510-2016 (SSC), UAEGRD-07-2016, UAEGRD-04-2016, SPC-059-2016 y SIR-06-2016 no se observa soporte de verificación por parte del ordenador del gasto que demuestre la verificación de idoneidad, experiencia y perfil apropiado relacionado directamente con el objeto del contrato para el supervisor. Se evidencia incumplimiento de lo establecido en la Circular 015 de 2016 emitida por la Unidad Administrativa Especial de Contratación y del Decreto Departamental 038 de 2016 Manual de Vigilancia y Control de la Ejecución Contractual Capítulo II Numeral 1.1.1.1."/>
    <s v="Jairo Alfredo Sanchez Diaz"/>
    <m/>
    <s v="Realizar y suscribir documento de verificación del perfil del supervisor."/>
    <s v="Ana Lucia Restrepo Escobar"/>
    <d v="2016-12-05T00:00:00"/>
    <m/>
    <x v="1"/>
    <x v="1"/>
    <d v="2017-05-22T00:00:00"/>
    <m/>
  </r>
  <r>
    <n v="1613"/>
    <s v="Observación de Auditoría Integrada"/>
    <s v="Gestión Contractual"/>
    <x v="2"/>
    <x v="23"/>
    <d v="2016-10-26T00:00:00"/>
    <s v="En los contratos SCEI-002-2016, SDA 001/16, SA-002-2016, SE-151-2016, SE-016-2016, SCTEI- PS-001-2016, 001 DEL 2016 (STM), 022 DEL 2016 (STM), DS-01-2016, 510-2016 (SSC), UAEGRD-07-2016, UAEGRD-04-2016, SPC-059-2016 y SIR-06-2016 no se observa soporte de verificación por parte del ordenador del gasto que demuestre la verificación de idoneidad, experiencia y perfil apropiado relacionado directamente con el objeto del contrato para el supervisor. Se evidencia incumplimiento de lo establecido en la Circular 015 de 2016 emitida por la Unidad Administrativa Especial de Contratación y del Decreto Departamental 038 de 2016 Manual de Vigilancia y Control de la Ejecución Contractual Capítulo II Numeral 1.1.1.1."/>
    <s v="Jairo Alfredo Sanchez Diaz"/>
    <m/>
    <s v="Realizar y suscribir documento de verificación del perfil del supervisor."/>
    <s v="Julio Roberto Salazar Perdomo"/>
    <d v="2016-12-05T00:00:00"/>
    <m/>
    <x v="1"/>
    <x v="1"/>
    <d v="2017-05-22T00:00:00"/>
    <m/>
  </r>
  <r>
    <n v="1613"/>
    <s v="Observación de Auditoría Integrada"/>
    <s v="Gestión Contractual"/>
    <x v="2"/>
    <x v="23"/>
    <d v="2016-10-26T00:00:00"/>
    <s v="En los contratos SCEI-002-2016, SDA 001/16, SA-002-2016, SE-151-2016, SE-016-2016, SCTEI- PS-001-2016, 001 DEL 2016 (STM), 022 DEL 2016 (STM), DS-01-2016, 510-2016 (SSC), UAEGRD-07-2016, UAEGRD-04-2016, SPC-059-2016 y SIR-06-2016 no se observa soporte de verificación por parte del ordenador del gasto que demuestre la verificación de idoneidad, experiencia y perfil apropiado relacionado directamente con el objeto del contrato para el supervisor. Se evidencia incumplimiento de lo establecido en la Circular 015 de 2016 emitida por la Unidad Administrativa Especial de Contratación y del Decreto Departamental 038 de 2016 Manual de Vigilancia y Control de la Ejecución Contractual Capítulo II Numeral 1.1.1.1."/>
    <s v="Jairo Alfredo Sanchez Diaz"/>
    <m/>
    <s v="Realizar y suscribir documento de verificación del perfil del supervisor."/>
    <s v="Cesar Augusto Carrillo Vega"/>
    <d v="2016-12-05T00:00:00"/>
    <m/>
    <x v="1"/>
    <x v="1"/>
    <d v="2017-05-22T00:00:00"/>
    <m/>
  </r>
  <r>
    <n v="1613"/>
    <s v="Observación de Auditoría Integrada"/>
    <s v="Gestión Contractual"/>
    <x v="2"/>
    <x v="23"/>
    <d v="2016-10-26T00:00:00"/>
    <s v="En los contratos SCEI-002-2016, SDA 001/16, SA-002-2016, SE-151-2016, SE-016-2016, SCTEI- PS-001-2016, 001 DEL 2016 (STM), 022 DEL 2016 (STM), DS-01-2016, 510-2016 (SSC), UAEGRD-07-2016, UAEGRD-04-2016, SPC-059-2016 y SIR-06-2016 no se observa soporte de verificación por parte del ordenador del gasto que demuestre la verificación de idoneidad, experiencia y perfil apropiado relacionado directamente con el objeto del contrato para el supervisor. Se evidencia incumplimiento de lo establecido en la Circular 015 de 2016 emitida por la Unidad Administrativa Especial de Contratación y del Decreto Departamental 038 de 2016 Manual de Vigilancia y Control de la Ejecución Contractual Capítulo II Numeral 1.1.1.1."/>
    <s v="Jairo Alfredo Sanchez Diaz"/>
    <m/>
    <s v="Realizar y suscribir documento de verificación del perfil del supervisor."/>
    <s v="Jaime Torres Suarez "/>
    <d v="2016-12-05T00:00:00"/>
    <m/>
    <x v="1"/>
    <x v="1"/>
    <d v="2017-05-22T00:00:00"/>
    <m/>
  </r>
  <r>
    <n v="1613"/>
    <s v="Observación de Auditoría Integrada"/>
    <s v="Gestión Contractual"/>
    <x v="2"/>
    <x v="23"/>
    <d v="2016-10-26T00:00:00"/>
    <s v="En los contratos SCEI-002-2016, SDA 001/16, SA-002-2016, SE-151-2016, SE-016-2016, SCTEI- PS-001-2016, 001 DEL 2016 (STM), 022 DEL 2016 (STM), DS-01-2016, 510-2016 (SSC), UAEGRD-07-2016, UAEGRD-04-2016, SPC-059-2016 y SIR-06-2016 no se observa soporte de verificación por parte del ordenador del gasto que demuestre la verificación de idoneidad, experiencia y perfil apropiado relacionado directamente con el objeto del contrato para el supervisor. Se evidencia incumplimiento de lo establecido en la Circular 015 de 2016 emitida por la Unidad Administrativa Especial de Contratación y del Decreto Departamental 038 de 2016 Manual de Vigilancia y Control de la Ejecución Contractual Capítulo II Numeral 1.1.1.1."/>
    <s v="Jairo Alfredo Sanchez Diaz"/>
    <m/>
    <s v="Reiterar la Circular 015 de 2016 recordando la obligatoriedad del numeral 1.1.1.1. del capitulo II del Manual de Vigilancia y Control de la Ejecución Contractual, mediante circular."/>
    <s v="Antonia Celestina Suarez Castelblanco"/>
    <d v="2016-12-05T00:00:00"/>
    <m/>
    <x v="1"/>
    <x v="1"/>
    <d v="2017-05-22T00:00:00"/>
    <m/>
  </r>
  <r>
    <n v="1613"/>
    <s v="Observación de Auditoría Integrada"/>
    <s v="Gestión Contractual"/>
    <x v="2"/>
    <x v="23"/>
    <d v="2016-10-26T00:00:00"/>
    <s v="En los contratos SCEI-002-2016, SDA 001/16, SA-002-2016, SE-151-2016, SE-016-2016, SCTEI- PS-001-2016, 001 DEL 2016 (STM), 022 DEL 2016 (STM), DS-01-2016, 510-2016 (SSC), UAEGRD-07-2016, UAEGRD-04-2016, SPC-059-2016 y SIR-06-2016 no se observa soporte de verificación por parte del ordenador del gasto que demuestre la verificación de idoneidad, experiencia y perfil apropiado relacionado directamente con el objeto del contrato para el supervisor. Se evidencia incumplimiento de lo establecido en la Circular 015 de 2016 emitida por la Unidad Administrativa Especial de Contratación y del Decreto Departamental 038 de 2016 Manual de Vigilancia y Control de la Ejecución Contractual Capítulo II Numeral 1.1.1.1."/>
    <s v="Jairo Alfredo Sanchez Diaz"/>
    <m/>
    <s v="Proponer la creación del formato de verificación del perfil del supervisor al Equipo de Mejoramiento."/>
    <s v="Antonia Celestina Suarez Castelblanco"/>
    <d v="2016-12-05T00:00:00"/>
    <m/>
    <x v="1"/>
    <x v="1"/>
    <d v="2017-05-22T00:00:00"/>
    <m/>
  </r>
  <r>
    <n v="1613"/>
    <s v="Observación de Auditoría Integrada"/>
    <s v="Gestión Contractual"/>
    <x v="2"/>
    <x v="23"/>
    <d v="2016-10-26T00:00:00"/>
    <s v="En los contratos SCEI-002-2016, SDA 001/16, SA-002-2016, SE-151-2016, SE-016-2016, SCTEI- PS-001-2016, 001 DEL 2016 (STM), 022 DEL 2016 (STM), DS-01-2016, 510-2016 (SSC), UAEGRD-07-2016, UAEGRD-04-2016, SPC-059-2016 y SIR-06-2016 no se observa soporte de verificación por parte del ordenador del gasto que demuestre la verificación de idoneidad, experiencia y perfil apropiado relacionado directamente con el objeto del contrato para el supervisor. Se evidencia incumplimiento de lo establecido en la Circular 015 de 2016 emitida por la Unidad Administrativa Especial de Contratación y del Decreto Departamental 038 de 2016 Manual de Vigilancia y Control de la Ejecución Contractual Capítulo II Numeral 1.1.1.1."/>
    <s v="Jairo Alfredo Sanchez Diaz"/>
    <m/>
    <s v="Realizar y suscribir documento de verificación del perfil del supervisor."/>
    <s v="Gratiniano Suarez Suarez "/>
    <d v="2016-12-07T00:00:00"/>
    <m/>
    <x v="1"/>
    <x v="1"/>
    <d v="2017-05-22T00:00:00"/>
    <m/>
  </r>
  <r>
    <n v="1614"/>
    <s v="Observación de Auditoría Integrada"/>
    <s v="Gestión Contractual"/>
    <x v="2"/>
    <x v="23"/>
    <d v="2016-10-26T00:00:00"/>
    <s v="La carpeta correspondiente al expediente del convenio UV-005 de 2015 se encuentra Foliada hasta el número 101, los documentos posteriores se encuentran sin foliar; el acta de liquidación del contrato SME-021-2015 de fecha 23 de junio de 2016 describe en el envés de la primera hoja: “Que la presente acta de liquidación, se suscribe con fundamento en el informe final del supervisor de fecha 02 de marzo de 2016, el cual forma parte integral de la presente acta”, dicho informe de supervisión en mención que fundamenta el acta de liquidación en la carpeta contractual no encontró. Se Incumple lo definido en el Decreto Departamental 038 de 2016 Manual de Contratación Numeral 3.2.1.1."/>
    <s v="Jairo Alfredo Sanchez Diaz"/>
    <n v="1"/>
    <s v="Requerir a los supervisores de los contratos para que alleguen los documentos a los expedientes contractuales, y los organicen de acuerdo a la Ley de archivo y a los lineamientos establecidos por el Proceso de Gestión Documental."/>
    <s v="Heberth Artunduaga Ortiz"/>
    <d v="2016-12-06T00:00:00"/>
    <n v="3"/>
    <x v="1"/>
    <x v="1"/>
    <d v="2017-05-12T00:00:00"/>
    <m/>
  </r>
  <r>
    <n v="1614"/>
    <s v="Observación de Auditoría Integrada"/>
    <s v="Gestión Contractual"/>
    <x v="2"/>
    <x v="23"/>
    <d v="2016-10-26T00:00:00"/>
    <s v="La carpeta correspondiente al expediente del convenio UV-005 de 2015 se encuentra Foliada hasta el número 101, los documentos posteriores se encuentran sin foliar; el acta de liquidación del contrato SME-021-2015 de fecha 23 de junio de 2016 describe en el envés de la primera hoja: “Que la presente acta de liquidación, se suscribe con fundamento en el informe final del supervisor de fecha 02 de marzo de 2016, el cual forma parte integral de la presente acta”, dicho informe de supervisión en mención que fundamenta el acta de liquidación en la carpeta contractual no encontró. Se Incumple lo definido en el Decreto Departamental 038 de 2016 Manual de Contratación Numeral 3.2.1.1."/>
    <s v="Jairo Alfredo Sanchez Diaz"/>
    <m/>
    <s v="Requerir a los supervisores de los contratos para que alleguen los documentos a los expedientes contractuales, y los organicen de acuerdo a la Ley de archivo y a los lineamientos establecidos por el Proceso de Gestión Documental."/>
    <s v="Erika Elizabeth Sabogal Castro"/>
    <d v="2016-12-06T00:00:00"/>
    <m/>
    <x v="1"/>
    <x v="1"/>
    <d v="2017-05-12T00:00:00"/>
    <m/>
  </r>
  <r>
    <n v="1614"/>
    <s v="Observación de Auditoría Integrada"/>
    <s v="Gestión Contractual"/>
    <x v="2"/>
    <x v="23"/>
    <d v="2016-10-26T00:00:00"/>
    <s v="La carpeta correspondiente al expediente del convenio UV-005 de 2015 se encuentra Foliada hasta el número 101, los documentos posteriores se encuentran sin foliar; el acta de liquidación del contrato SME-021-2015 de fecha 23 de junio de 2016 describe en el envés de la primera hoja: “Que la presente acta de liquidación, se suscribe con fundamento en el informe final del supervisor de fecha 02 de marzo de 2016, el cual forma parte integral de la presente acta”, dicho informe de supervisión en mención que fundamenta el acta de liquidación en la carpeta contractual no encontró. Se Incumple lo definido en el Decreto Departamental 038 de 2016 Manual de Contratación Numeral 3.2.1.1."/>
    <s v="Jairo Alfredo Sanchez Diaz"/>
    <m/>
    <s v="Archivar el informe final de supervisión en la carpeta correspondiente SME-021 de 2015, el cual por error reposaba en otra carpeta"/>
    <s v="Erika Elizabeth Sabogal Castro"/>
    <d v="2016-12-23T00:00:00"/>
    <m/>
    <x v="1"/>
    <x v="1"/>
    <d v="2017-05-12T00:00:00"/>
    <m/>
  </r>
  <r>
    <n v="1615"/>
    <s v="Observación de Auditoría Integrada"/>
    <s v="Gestión Contractual"/>
    <x v="2"/>
    <x v="16"/>
    <d v="2016-10-26T00:00:00"/>
    <s v="La carpeta del contrato SGO-205-2015 no contiene el documento de evaluación de las propuestas presentadas, se encontró en SECOP éste documento sin las firmas respectivas. Se Incumple lo definido en el Decreto Departamental 389 de 2013 Parte I Numeral 3.2.1.1."/>
    <s v="Jairo Alfredo Sanchez Diaz"/>
    <n v="1"/>
    <s v="Reconstruir el documento de evaluación de las propuestas a partir del archivo PDF que se encuentra publicado en el SECOP, y archivarlo en el expediente contractual."/>
    <s v="Buenaventura León León "/>
    <d v="2016-12-05T00:00:00"/>
    <n v="1"/>
    <x v="1"/>
    <x v="1"/>
    <d v="2017-02-02T00:00:00"/>
    <m/>
  </r>
  <r>
    <n v="1616"/>
    <s v="Observación de Auditoría Integrada"/>
    <s v="Gestión Contractual"/>
    <x v="2"/>
    <x v="23"/>
    <d v="2016-10-26T00:00:00"/>
    <s v="La carpeta 2 del contrato SCEI-002-2016, los contratos SDA 001/16, SE-016-2016, 001 DEL 2016 (STM), 022 DEL 2016 (STM) y SCDE 009-2016 presenta deficiencias en la organización cronológica de los documentos lo que evidencia fallas en el control administrativo, situación no se ajusta a lo establecido en el Decreto Departamental 038 de 2016 Manual de Contratación Numeral 3.2.1.3 Punto 4."/>
    <s v="Jairo Alfredo Sanchez Diaz"/>
    <n v="1"/>
    <s v="Organizar los expedientes contractuales de acuerdo a la Ley de archivo y a los lineamientos establecidos por el Proceso de Gestión Documental."/>
    <s v="Diana Paola Garcia Rodriguez"/>
    <d v="2016-12-05T00:00:00"/>
    <n v="6"/>
    <x v="1"/>
    <x v="1"/>
    <d v="2018-03-07T00:00:00"/>
    <m/>
  </r>
  <r>
    <n v="1616"/>
    <s v="Observación de Auditoría Integrada"/>
    <s v="Gestión Contractual"/>
    <x v="2"/>
    <x v="23"/>
    <d v="2016-10-26T00:00:00"/>
    <s v="La carpeta 2 del contrato SCEI-002-2016, los contratos SDA 001/16, SE-016-2016, 001 DEL 2016 (STM), 022 DEL 2016 (STM) y SCDE 009-2016 presenta deficiencias en la organización cronológica de los documentos lo que evidencia fallas en el control administrativo, situación no se ajusta a lo establecido en el Decreto Departamental 038 de 2016 Manual de Contratación Numeral 3.2.1.3 Punto 4."/>
    <s v="Jairo Alfredo Sanchez Diaz"/>
    <m/>
    <s v="Organizar los expedientes contractuales de acuerdo a la Ley de archivo y a los lineamientos establecidos por el Proceso de Gestión Documental."/>
    <s v="Eduardo Contreras Ramirez"/>
    <d v="2016-12-05T00:00:00"/>
    <m/>
    <x v="1"/>
    <x v="1"/>
    <d v="2018-03-07T00:00:00"/>
    <m/>
  </r>
  <r>
    <n v="1616"/>
    <s v="Observación de Auditoría Integrada"/>
    <s v="Gestión Contractual"/>
    <x v="2"/>
    <x v="23"/>
    <d v="2016-10-26T00:00:00"/>
    <s v="La carpeta 2 del contrato SCEI-002-2016, los contratos SDA 001/16, SE-016-2016, 001 DEL 2016 (STM), 022 DEL 2016 (STM) y SCDE 009-2016 presenta deficiencias en la organización cronológica de los documentos lo que evidencia fallas en el control administrativo, situación no se ajusta a lo establecido en el Decreto Departamental 038 de 2016 Manual de Contratación Numeral 3.2.1.3 Punto 4."/>
    <s v="Jairo Alfredo Sanchez Diaz"/>
    <m/>
    <s v="Organizar los expedientes contractuales de acuerdo a la Ley de archivo y a los lineamientos establecidos por el Proceso de Gestión Documental."/>
    <s v="Gloria Alvarez Alvarez "/>
    <d v="2016-12-05T00:00:00"/>
    <m/>
    <x v="1"/>
    <x v="1"/>
    <d v="2018-03-07T00:00:00"/>
    <m/>
  </r>
  <r>
    <n v="1616"/>
    <s v="Observación de Auditoría Integrada"/>
    <s v="Gestión Contractual"/>
    <x v="2"/>
    <x v="23"/>
    <d v="2016-10-26T00:00:00"/>
    <s v="La carpeta 2 del contrato SCEI-002-2016, los contratos SDA 001/16, SE-016-2016, 001 DEL 2016 (STM), 022 DEL 2016 (STM) y SCDE 009-2016 presenta deficiencias en la organización cronológica de los documentos lo que evidencia fallas en el control administrativo, situación no se ajusta a lo establecido en el Decreto Departamental 038 de 2016 Manual de Contratación Numeral 3.2.1.3 Punto 4."/>
    <s v="Jairo Alfredo Sanchez Diaz"/>
    <m/>
    <s v="Organizar los expedientes contractuales de acuerdo a la Ley de archivo y a los lineamientos establecidos por el Proceso de Gestión Documental."/>
    <s v="Jeimmy Sulgey Villamil Buitrago"/>
    <d v="2016-12-05T00:00:00"/>
    <m/>
    <x v="1"/>
    <x v="1"/>
    <d v="2018-03-07T00:00:00"/>
    <m/>
  </r>
  <r>
    <n v="1616"/>
    <s v="Observación de Auditoría Integrada"/>
    <s v="Gestión Contractual"/>
    <x v="2"/>
    <x v="23"/>
    <d v="2016-10-26T00:00:00"/>
    <s v="La carpeta 2 del contrato SCEI-002-2016, los contratos SDA 001/16, SE-016-2016, 001 DEL 2016 (STM), 022 DEL 2016 (STM) y SCDE 009-2016 presenta deficiencias en la organización cronológica de los documentos lo que evidencia fallas en el control administrativo, situación no se ajusta a lo establecido en el Decreto Departamental 038 de 2016 Manual de Contratación Numeral 3.2.1.3 Punto 4."/>
    <s v="Jairo Alfredo Sanchez Diaz"/>
    <m/>
    <s v="Organizar los expedientes contractuales de acuerdo a la Ley de archivo y a los lineamientos establecidos por el Proceso de Gestión Documental."/>
    <s v="Cesar Augusto Vargas Mendez"/>
    <d v="2016-12-05T00:00:00"/>
    <m/>
    <x v="1"/>
    <x v="1"/>
    <d v="2018-03-07T00:00:00"/>
    <m/>
  </r>
  <r>
    <n v="1616"/>
    <s v="Observación de Auditoría Integrada"/>
    <s v="Gestión Contractual"/>
    <x v="2"/>
    <x v="23"/>
    <d v="2016-10-26T00:00:00"/>
    <s v="La carpeta 2 del contrato SCEI-002-2016, los contratos SDA 001/16, SE-016-2016, 001 DEL 2016 (STM), 022 DEL 2016 (STM) y SCDE 009-2016 presenta deficiencias en la organización cronológica de los documentos lo que evidencia fallas en el control administrativo, situación no se ajusta a lo establecido en el Decreto Departamental 038 de 2016 Manual de Contratación Numeral 3.2.1.3 Punto 4."/>
    <s v="Jairo Alfredo Sanchez Diaz"/>
    <m/>
    <s v="Recordar la obligatoriedad de la aplicación de la Ley de archivo y de los lineamientos establecidos por el Proceso de Gestión Documental en los expedientes contractuales, mediante circular."/>
    <s v="Antonia Celestina Suarez Castelblanco"/>
    <d v="2016-12-05T00:00:00"/>
    <m/>
    <x v="1"/>
    <x v="1"/>
    <d v="2018-03-07T00:00:00"/>
    <m/>
  </r>
  <r>
    <n v="1617"/>
    <s v="Observación de Auditoría Integrada"/>
    <s v="Gestión Contractual"/>
    <x v="2"/>
    <x v="23"/>
    <d v="2016-10-26T00:00:00"/>
    <s v="El contrato SA-002-2016 se firmó 16-08-2016 y el acta de inicio se suscribió el 23-08-2016, situación que afectó el plazo inicialmente establecido para ejecutarlo, por tal razón se realizó un otro si modificatorio que incluía la duración del mismo quedando ajustando como nuevo plazo de ejecución 4 meses para ejecutarlo en la vigencia 2016. En la carpeta 3 del contrato SFP-029-2016 se evidenció un Cronograma del Anexo Técnico suscrito por las partes el cual hace referencia a cinco fases de ejecución en un término de cuatro meses en la actual vigencia fiscal, se observa que no es posible su ejecución final debido a que escapa del plazo pactado por las partes en el contrato si se tiene en cuenta que a la fecha de revisión del contrato no se ha suscrito acta de inicio. Se observan falencias en el principio de planeación y celeridad mencionados en el Decreto Departamental 038 de 2016 Manual de Contratación Numeral 2.4."/>
    <s v="Jairo Alfredo Sanchez Diaz"/>
    <n v="1"/>
    <s v="Ajustar el conograma del Anexo Técnico al nuevo plazo contractual."/>
    <s v="Yolima Mora Salinas"/>
    <d v="2016-12-05T00:00:00"/>
    <n v="2"/>
    <x v="1"/>
    <x v="1"/>
    <d v="2017-01-19T00:00:00"/>
    <m/>
  </r>
  <r>
    <n v="1617"/>
    <s v="Observación de Auditoría Integrada"/>
    <s v="Gestión Contractual"/>
    <x v="2"/>
    <x v="23"/>
    <d v="2016-10-26T00:00:00"/>
    <s v="El contrato SA-002-2016 se firmó 16-08-2016 y el acta de inicio se suscribió el 23-08-2016, situación que afectó el plazo inicialmente establecido para ejecutarlo, por tal razón se realizó un otro si modificatorio que incluía la duración del mismo quedando ajustando como nuevo plazo de ejecución 4 meses para ejecutarlo en la vigencia 2016. En la carpeta 3 del contrato SFP-029-2016 se evidenció un Cronograma del Anexo Técnico suscrito por las partes el cual hace referencia a cinco fases de ejecución en un término de cuatro meses en la actual vigencia fiscal, se observa que no es posible su ejecución final debido a que escapa del plazo pactado por las partes en el contrato si se tiene en cuenta que a la fecha de revisión del contrato no se ha suscrito acta de inicio. Se observan falencias en el principio de planeación y celeridad mencionados en el Decreto Departamental 038 de 2016 Manual de Contratación Numeral 2.4."/>
    <s v="Jairo Alfredo Sanchez Diaz"/>
    <m/>
    <s v="Solicitar a la Secretaría de la Función Pública la inclusión en el PIC el tema de Planeación Contractual."/>
    <s v="Antonia Celestina Suarez Castelblanco"/>
    <d v="2016-12-05T00:00:00"/>
    <m/>
    <x v="1"/>
    <x v="1"/>
    <d v="2017-01-19T00:00:00"/>
    <m/>
  </r>
  <r>
    <n v="1618"/>
    <s v="Observación de Auditoría Integrada"/>
    <s v="Gestión Contractual"/>
    <x v="2"/>
    <x v="23"/>
    <d v="2016-10-26T00:00:00"/>
    <s v="En el expediente del contrato TICS-CS-043-2015 el Acto Administrativo de Aprobación de Pólizas del 2 de septiembre de 2015 y el Registro Presupuestal 4500022455 expedido el 2 de septiembre de 2015 están fuera del plazo establecido en el último cronograma del proceso (Adenda No. 3 del 14 de agosto de 2015); el contrato SME-021-2015 se encuentra que: se suscribió el 27 de julio de 2015 con término de ejecución de cinco meses a partir del acta de inicio situación que evidencia que no se contemplaron los términos estrechamente reducidos para dar cumplimiento a los requisitos de ejecución del contrato, el acta de inicio se suscribió hasta el día 10 de agosto de 2015 pero se establece programación de actividades para ser ejecutadas antes del inicio de ejecución del contrato (3, 4, 5 y 6 de agosto de 2015) como consta a folios 137, 138 y 139, no existen soportes que respalden la modificación del cronogramas de ejecución de actividades mensuales que se resuelven en el acta modificatoria No. 2 del 23 de octubre de 2015. La situaciones descritas reflejan inobservancia de los principios de planeación y celeridad mencionadas en el Decreto Departamental 389 de 2013 Parte I Numeral 2.4."/>
    <s v="Jairo Alfredo Sanchez Diaz"/>
    <n v="1"/>
    <s v="Verificar la viabilidad de proyectar y suscribir otro si modificatorio, ajustando lo indicado por la Oficina de Control Interno, en caso que no exista la posibilidad de un otro si modificatorio, expedir circular interna dirigida a los responsables de la actividad contractual, reiterando el deber de dar cumplimiento a las obligaciones establecidas en el Manual de Contratación y en los pliegos de condiciones, al igual el de realizar las modificaciones requeridas a los cronogramas antes de la adjudicación, o al contrato para suplir los imprevistos que afecten el plazo de ejecución."/>
    <s v="Andres Tovar Forero"/>
    <d v="2016-12-06T00:00:00"/>
    <n v="2"/>
    <x v="1"/>
    <x v="1"/>
    <d v="2017-01-19T00:00:00"/>
    <m/>
  </r>
  <r>
    <n v="1618"/>
    <s v="Observación de Auditoría Integrada"/>
    <s v="Gestión Contractual"/>
    <x v="2"/>
    <x v="23"/>
    <d v="2016-10-26T00:00:00"/>
    <s v="En el expediente del contrato TICS-CS-043-2015 el Acto Administrativo de Aprobación de Pólizas del 2 de septiembre de 2015 y el Registro Presupuestal 4500022455 expedido el 2 de septiembre de 2015 están fuera del plazo establecido en el último cronograma del proceso (Adenda No. 3 del 14 de agosto de 2015); el contrato SME-021-2015 se encuentra que: se suscribió el 27 de julio de 2015 con término de ejecución de cinco meses a partir del acta de inicio situación que evidencia que no se contemplaron los términos estrechamente reducidos para dar cumplimiento a los requisitos de ejecución del contrato, el acta de inicio se suscribió hasta el día 10 de agosto de 2015 pero se establece programación de actividades para ser ejecutadas antes del inicio de ejecución del contrato (3, 4, 5 y 6 de agosto de 2015) como consta a folios 137, 138 y 139, no existen soportes que respalden la modificación del cronogramas de ejecución de actividades mensuales que se resuelven en el acta modificatoria No. 2 del 23 de octubre de 2015. La situaciones descritas reflejan inobservancia de los principios de planeación y celeridad mencionadas en el Decreto Departamental 389 de 2013 Parte I Numeral 2.4."/>
    <s v="Jairo Alfredo Sanchez Diaz"/>
    <m/>
    <s v="Verificar la viabilidad de proyectar y suscribir otro si modificatorio, ajustando lo indicado por la Oficina de Control Interno, en caso que no exista la posibilidad de un otro si modificatorio, expedir circular interna dirigida a los responsables de la actividad contractual, reiterando el deber de dar cumplimiento a las obligaciones establecidas en el Manual de Contratación y en los pliegos de condiciones, al igual el de realizar las modificaciones requeridas a los cronogramas antes de la adjudicación, o al contrato para suplir los imprevistos que afecten el plazo de ejecución."/>
    <s v="Erika Elizabeth Sabogal Castro"/>
    <d v="2016-12-06T00:00:00"/>
    <m/>
    <x v="1"/>
    <x v="1"/>
    <d v="2017-01-19T00:00:00"/>
    <m/>
  </r>
  <r>
    <n v="1619"/>
    <s v="Observación de Auditoría Integrada"/>
    <s v="Gestión Contractual"/>
    <x v="2"/>
    <x v="11"/>
    <d v="2016-10-26T00:00:00"/>
    <s v="En el contrato 022 DEL 2016 de la Secretaría de Transporte y Movilidad se observan las actas de reuniones de fechas 9 de junio de 2016, 13 de junio de 2016, 22 de junio de 2016, entre otros documentos que soportan informes y reuniones en las que interviene el contratista que no presentan firmas, hecho que no permite soportar en su totalidad el cumplimiento de las obligaciones del contratista y por ende evidencia deficiencias en la supervisión y el cumplimiento de los objetivos de ésta actividad. Inobservancia de lo mencionado en el Decreto Departamental 038 de 2016 Manual de Vigilancia y Control de la Ejecución Contractual Capítulo I Numeral 1.8."/>
    <s v="Jairo Alfredo Sanchez Diaz"/>
    <n v="1"/>
    <s v="Suscribir las actas de reunión que no presentan firmas; igualmente requerir al supervisor para que en lo sucesivo firme y haga firmar por los asistentes, las actas al finalizar cada reunión."/>
    <s v="Jeimmy Sulgey Villamil Buitrago"/>
    <d v="2016-12-05T00:00:00"/>
    <n v="1"/>
    <x v="1"/>
    <x v="1"/>
    <d v="2017-05-30T00:00:00"/>
    <m/>
  </r>
  <r>
    <n v="1620"/>
    <s v="Observación de Auditoría Integrada"/>
    <s v="Gestión Contractual"/>
    <x v="2"/>
    <x v="23"/>
    <d v="2016-10-26T00:00:00"/>
    <s v="15. Se observan deficiencias en la supervisión del contrato 001 DEL 2016 de la Secretaría de Transporte y Movilidad entre el 16 de mayo y 4 de agosto de 2016. El tercer informe (11 de julio de 2016) se realiza 54 días calendario después del segundo informe (16 de mayo de 2016) lo que no se ajusta a lo exigido por el ordenador del gasto en el oficio de delegación del supervisor de fecha 2 de marzo de 2016. En el contrato 510-2016 de la Secretaría de Salud, SCDE 009-2016 de la Secretaría de Competitividad y Desarrollo Económico, y SPC-059-2016 de la Secretaría de Planeación no se evidencian informes de supervisión, reportes o requerimientos por parte de la supervisión que permitan establecer el estado real del contrato en cuanto a su ejecución. Los hechos no se ajusta a lo establecido en el Decreto Departamental 038 de 2016 Manual de Vigilancia y Control de la Ejecución Contractual Capítulo II Numeral 1.2.1 Ítem 1."/>
    <s v="Jairo Alfredo Sanchez Diaz"/>
    <n v="1"/>
    <s v="Requerir al Supervisor del Contrato 001 de 2016 para que rinda los informes de acuerdo a lo pactado."/>
    <s v="Jeimmy Sulgey Villamil Buitrago"/>
    <d v="2016-12-05T00:00:00"/>
    <n v="4"/>
    <x v="1"/>
    <x v="1"/>
    <d v="2017-05-30T00:00:00"/>
    <m/>
  </r>
  <r>
    <n v="1620"/>
    <s v="Observación de Auditoría Integrada"/>
    <s v="Gestión Contractual"/>
    <x v="2"/>
    <x v="23"/>
    <d v="2016-10-26T00:00:00"/>
    <s v="15. Se observan deficiencias en la supervisión del contrato 001 DEL 2016 de la Secretaría de Transporte y Movilidad entre el 16 de mayo y 4 de agosto de 2016. El tercer informe (11 de julio de 2016) se realiza 54 días calendario después del segundo informe (16 de mayo de 2016) lo que no se ajusta a lo exigido por el ordenador del gasto en el oficio de delegación del supervisor de fecha 2 de marzo de 2016. En el contrato 510-2016 de la Secretaría de Salud, SCDE 009-2016 de la Secretaría de Competitividad y Desarrollo Económico, y SPC-059-2016 de la Secretaría de Planeación no se evidencian informes de supervisión, reportes o requerimientos por parte de la supervisión que permitan establecer el estado real del contrato en cuanto a su ejecución. Los hechos no se ajusta a lo establecido en el Decreto Departamental 038 de 2016 Manual de Vigilancia y Control de la Ejecución Contractual Capítulo II Numeral 1.2.1 Ítem 1."/>
    <s v="Jairo Alfredo Sanchez Diaz"/>
    <m/>
    <s v="Requerir al supervisor para que archive los informes de supervisión y demás documentos contractuales en la carpeta del contrato 510-2016."/>
    <s v="Ana Lucia Restrepo Escobar"/>
    <d v="2016-12-05T00:00:00"/>
    <m/>
    <x v="1"/>
    <x v="1"/>
    <d v="2017-05-30T00:00:00"/>
    <m/>
  </r>
  <r>
    <n v="1620"/>
    <s v="Observación de Auditoría Integrada"/>
    <s v="Gestión Contractual"/>
    <x v="2"/>
    <x v="23"/>
    <d v="2016-10-26T00:00:00"/>
    <s v="15. Se observan deficiencias en la supervisión del contrato 001 DEL 2016 de la Secretaría de Transporte y Movilidad entre el 16 de mayo y 4 de agosto de 2016. El tercer informe (11 de julio de 2016) se realiza 54 días calendario después del segundo informe (16 de mayo de 2016) lo que no se ajusta a lo exigido por el ordenador del gasto en el oficio de delegación del supervisor de fecha 2 de marzo de 2016. En el contrato 510-2016 de la Secretaría de Salud, SCDE 009-2016 de la Secretaría de Competitividad y Desarrollo Económico, y SPC-059-2016 de la Secretaría de Planeación no se evidencian informes de supervisión, reportes o requerimientos por parte de la supervisión que permitan establecer el estado real del contrato en cuanto a su ejecución. Los hechos no se ajusta a lo establecido en el Decreto Departamental 038 de 2016 Manual de Vigilancia y Control de la Ejecución Contractual Capítulo II Numeral 1.2.1 Ítem 1."/>
    <s v="Jairo Alfredo Sanchez Diaz"/>
    <m/>
    <s v="Requerir al supervisor para que archive los informes de supervisión y demás documentos contractuales en la carpeta del contrato SCDE 009-2016."/>
    <s v="Cesar Augusto Vargas Mendez"/>
    <d v="2016-12-05T00:00:00"/>
    <m/>
    <x v="1"/>
    <x v="1"/>
    <d v="2017-05-30T00:00:00"/>
    <m/>
  </r>
  <r>
    <n v="1620"/>
    <s v="Observación de Auditoría Integrada"/>
    <s v="Gestión Contractual"/>
    <x v="2"/>
    <x v="23"/>
    <d v="2016-10-26T00:00:00"/>
    <s v="15. Se observan deficiencias en la supervisión del contrato 001 DEL 2016 de la Secretaría de Transporte y Movilidad entre el 16 de mayo y 4 de agosto de 2016. El tercer informe (11 de julio de 2016) se realiza 54 días calendario después del segundo informe (16 de mayo de 2016) lo que no se ajusta a lo exigido por el ordenador del gasto en el oficio de delegación del supervisor de fecha 2 de marzo de 2016. En el contrato 510-2016 de la Secretaría de Salud, SCDE 009-2016 de la Secretaría de Competitividad y Desarrollo Económico, y SPC-059-2016 de la Secretaría de Planeación no se evidencian informes de supervisión, reportes o requerimientos por parte de la supervisión que permitan establecer el estado real del contrato en cuanto a su ejecución. Los hechos no se ajusta a lo establecido en el Decreto Departamental 038 de 2016 Manual de Vigilancia y Control de la Ejecución Contractual Capítulo II Numeral 1.2.1 Ítem 1."/>
    <s v="Jairo Alfredo Sanchez Diaz"/>
    <m/>
    <s v="Requerir al supervisor para que archive los informes de supervisión y demás documentos contractuales en la carpeta del contrato SPC-059-2016."/>
    <s v="Cesar Augusto Carrillo Vega"/>
    <d v="2016-12-05T00:00:00"/>
    <m/>
    <x v="1"/>
    <x v="1"/>
    <d v="2017-05-30T00:00:00"/>
    <m/>
  </r>
  <r>
    <n v="1621"/>
    <s v="Observación de Auditoría Integrada"/>
    <s v="Gestión Contractual"/>
    <x v="2"/>
    <x v="9"/>
    <d v="2016-10-26T00:00:00"/>
    <s v="En la carpeta, en el detalle de los informes de supervisión, en las actas de recibo y otros documentos previos a la facturación remitida por el contratista en el contrato SFP-004-2016, no se observa información que permita evidenciar la verificación del reporte BSP Link a que hace referencia el numeral 2.4.3. FORMA DE PAGO de los Estudios Previos y la CLÁUSULA 10 - FACTURACIÓN Y PAGO del Acuerdo Macro de Precios de Suministro de tiquetes aéreos No. CCE-283-1-AMP-2015 de fecha 17 de septiembre de 2015. La anterior situación desconoce lo atinente al Decreto Departamental 038 de 2016 Manual de Vigilancia y Control de la Ejecución Contractual Capítulo II Numeral 1.2.4 Ítem 10 y Numeral 1.2.5 Ítem 1."/>
    <s v="Jairo Alfredo Sanchez Diaz"/>
    <n v="1"/>
    <s v="Realizar una reunión con el contratista para solicitar el reporte BSP Link, tanto el acta como el CD deben allegarse a la carpeta contractual."/>
    <s v="Yolima Mora Salinas"/>
    <d v="2016-12-05T00:00:00"/>
    <n v="1"/>
    <x v="1"/>
    <x v="1"/>
    <d v="2017-01-19T00:00:00"/>
    <m/>
  </r>
  <r>
    <n v="1622"/>
    <s v="Observación de Auditoría Integrada"/>
    <s v="Gestión Contractual"/>
    <x v="2"/>
    <x v="14"/>
    <d v="2016-10-26T00:00:00"/>
    <s v="En el contrato SME-021-2015 no se observan que reposen las actas de reinicio debidamente suscritas, posterior a la finalización del termino de suspensión otorgado mediante, acta de Suspensión No. 1 de fecha 07 de octubre de 2015 y acta de Suspensión No. 2 de fecha 22 de diciembre de 2015. Lo anterior sin tener en cuenta lo señalado en el Decreto Departamental 389 de 2013 Parte II Capítulo 2 Numeral 1.2.3 Ítem 2."/>
    <s v="Jairo Alfredo Sanchez Diaz"/>
    <n v="1"/>
    <s v="Ubicar y anexar al expediente contractual las actas de reinicio."/>
    <s v="Erika Elizabeth Sabogal Castro"/>
    <d v="2016-12-06T00:00:00"/>
    <n v="1"/>
    <x v="1"/>
    <x v="1"/>
    <d v="2017-01-19T00:00:00"/>
    <m/>
  </r>
  <r>
    <n v="1623"/>
    <s v="Observación de Auditoría Integrada"/>
    <s v="Gestión Contractual"/>
    <x v="2"/>
    <x v="7"/>
    <d v="2016-10-26T00:00:00"/>
    <s v="En el contrato SPC-059-2016 se suscribe acta de inicio sin el cumplimiento de los requisitos para ejecución del contrato según lo establece la cláusula “DECIMA TERCERA.- REQUISITOS DE PERFECCIONAMIENTO Y EJECUCIÓN”, en razón a que el RPC no figura en la carpeta contractual. La situación evidenciada no se ajusta a lo establecido en el Decreto Departamental 038 de 2016 Manual de Contratación numeral 3.2.1.7."/>
    <s v="Jairo Alfredo Sanchez Diaz"/>
    <n v="1"/>
    <s v="Proyectar y suscribir otro si modificatorio al contrato SPC-059-2016, adicionando en la cláusula décima tercera, respecto de la expedición de RPC, un equivalente del mismo."/>
    <s v="Cesar Augusto Carrillo Vega"/>
    <d v="2016-12-06T00:00:00"/>
    <n v="1"/>
    <x v="1"/>
    <x v="1"/>
    <d v="2017-04-24T00:00:00"/>
    <m/>
  </r>
  <r>
    <n v="1624"/>
    <s v="Observación de Auditoría Integrada"/>
    <s v="Gestión Contractual"/>
    <x v="2"/>
    <x v="14"/>
    <d v="2016-10-26T00:00:00"/>
    <s v="En el acta de liquidación del contrato SME-021-2015 DE 23 de junio de 2016 se menciona en la segunda hoja (folio 436) que las partes se declaran a PAZ Y SALVO, por todo concepto, una vez se efectué el respectivo giro del saldo a favor del contratista, reflejado en el estado financiero de esta acta de liquidación; pero el balance financiero del contrato, relacionado en el acta, no establece saldos a favor del contratista. El evento descrito no garantiza el cumplimiento de lo que define el Decreto Departamental 038 de 2016 Manual de Vigilancia y Control de la Ejecución Contractual Capítulo II numeral 1.2.4 ítem 13."/>
    <s v="Jairo Alfredo Sanchez Diaz"/>
    <n v="1"/>
    <s v="Proyectar y suscribir documento de alcance y aclaración al acta de liquidación en la cual se ajuste lo mencionado por la Oficina de Control Interno."/>
    <s v="Erika Elizabeth Sabogal Castro"/>
    <d v="2016-12-06T00:00:00"/>
    <n v="1"/>
    <x v="1"/>
    <x v="1"/>
    <d v="2017-01-19T00:00:00"/>
    <m/>
  </r>
  <r>
    <n v="1629"/>
    <s v="Auditoría Integrada"/>
    <s v="Promoción de la Competitividad y Desarrollo Económico Sostenible"/>
    <x v="2"/>
    <x v="6"/>
    <d v="2016-11-22T00:00:00"/>
    <s v="En la Secretaria de Competitividad y Desarrollo Económico coordinadora del CIPUEDO del municipio de Pacho tenía compromiso de acompañamiento para el día 27 de septiembre de 2016, que resulto de la asistencia técnica prestada el día 16 de septiembre de 2016; de la cual no se evidencia cumplimiento de la actividad, lo que indica que la prestación del servicio no se ejecuta bajo condiciones controladas NUMERAL 7.5.1 CONTROL DE LA PRODUCCION Y PRESTACION DEL SERVICIO Y 8.3 CONTROL DEL PRODUCTO Y/O SERVICIO NO CONFORME."/>
    <s v="Jose Jiovany Gonzalez Romero"/>
    <n v="1"/>
    <s v="Evidenciar el cumplimiento de los compromisos adquiridos mediante la prestación del servicio de asistencia técnica y reportar el PSNC a la dirección de desarrollo organizacional, en los casos que se presente. "/>
    <s v="Paula Marcela Castro Rendon"/>
    <d v="2017-01-31T00:00:00"/>
    <n v="4"/>
    <x v="1"/>
    <x v="1"/>
    <d v="2017-04-27T00:00:00"/>
    <m/>
  </r>
  <r>
    <n v="1629"/>
    <s v="Auditoría Integrada"/>
    <s v="Promoción de la Competitividad y Desarrollo Económico Sostenible"/>
    <x v="2"/>
    <x v="6"/>
    <d v="2016-11-22T00:00:00"/>
    <s v="En la Secretaria de Competitividad y Desarrollo Económico coordinadora del CIPUEDO del municipio de Pacho tenía compromiso de acompañamiento para el día 27 de septiembre de 2016, que resulto de la asistencia técnica prestada el día 16 de septiembre de 2016; de la cual no se evidencia cumplimiento de la actividad, lo que indica que la prestación del servicio no se ejecuta bajo condiciones controladas NUMERAL 7.5.1 CONTROL DE LA PRODUCCION Y PRESTACION DEL SERVICIO Y 8.3 CONTROL DEL PRODUCTO Y/O SERVICIO NO CONFORME."/>
    <s v="Jose Jiovany Gonzalez Romero"/>
    <m/>
    <s v="Socializar el procedimiento y formatos vigentes, que se relacionan o deben ser utilizados en la prestación del servicio de asistencia técnica. "/>
    <s v="Paula Marcela Castro Rendon"/>
    <d v="2017-01-31T00:00:00"/>
    <m/>
    <x v="1"/>
    <x v="1"/>
    <d v="2017-04-27T00:00:00"/>
    <m/>
  </r>
  <r>
    <n v="1629"/>
    <s v="Auditoría Integrada"/>
    <s v="Promoción de la Competitividad y Desarrollo Económico Sostenible"/>
    <x v="2"/>
    <x v="6"/>
    <d v="2016-11-22T00:00:00"/>
    <s v="En la Secretaria de Competitividad y Desarrollo Económico coordinadora del CIPUEDO del municipio de Pacho tenía compromiso de acompañamiento para el día 27 de septiembre de 2016, que resulto de la asistencia técnica prestada el día 16 de septiembre de 2016; de la cual no se evidencia cumplimiento de la actividad, lo que indica que la prestación del servicio no se ejecuta bajo condiciones controladas NUMERAL 7.5.1 CONTROL DE LA PRODUCCION Y PRESTACION DEL SERVICIO Y 8.3 CONTROL DEL PRODUCTO Y/O SERVICIO NO CONFORME."/>
    <s v="Jose Jiovany Gonzalez Romero"/>
    <m/>
    <s v="Gestionar capacitación ante la Dirección de Desarrollo Organizacional sobre el manejo de la herramienta ISOLUCIÓN, búsqueda de documentos e identificación de procedimientos, evidenciando la ejecución de la misma. "/>
    <s v="Cesar Augusto Vargas Mendez"/>
    <d v="2017-01-31T00:00:00"/>
    <m/>
    <x v="1"/>
    <x v="1"/>
    <d v="2017-04-27T00:00:00"/>
    <m/>
  </r>
  <r>
    <n v="1629"/>
    <s v="Auditoría Integrada"/>
    <s v="Promoción de la Competitividad y Desarrollo Económico Sostenible"/>
    <x v="2"/>
    <x v="6"/>
    <d v="2016-11-22T00:00:00"/>
    <s v="En la Secretaria de Competitividad y Desarrollo Económico coordinadora del CIPUEDO del municipio de Pacho tenía compromiso de acompañamiento para el día 27 de septiembre de 2016, que resulto de la asistencia técnica prestada el día 16 de septiembre de 2016; de la cual no se evidencia cumplimiento de la actividad, lo que indica que la prestación del servicio no se ejecuta bajo condiciones controladas NUMERAL 7.5.1 CONTROL DE LA PRODUCCION Y PRESTACION DEL SERVICIO Y 8.3 CONTROL DEL PRODUCTO Y/O SERVICIO NO CONFORME."/>
    <s v="Jose Jiovany Gonzalez Romero"/>
    <m/>
    <s v="Realizar Seguimiento Periódico (mensual) a la planeación y prestación del servicio de asistencia técnica y el cumplimiento de compromisos y dar cumplimiento al procedimiento E-PID-PR-004 - Control de Producto y/o Servicio no Conforme. "/>
    <s v="Paula Marcela Castro Rendon"/>
    <d v="2017-03-19T00:00:00"/>
    <m/>
    <x v="1"/>
    <x v="1"/>
    <d v="2017-04-27T00:00:00"/>
    <m/>
  </r>
  <r>
    <n v="1630"/>
    <s v="Auditoría Integrada"/>
    <s v="Promoción de la Competitividad y Desarrollo Económico Sostenible"/>
    <x v="2"/>
    <x v="20"/>
    <d v="2016-11-22T00:00:00"/>
    <s v="En la Secretaria de Agricultura y Desarrollo Rural se evidencio que no se hizo uso del formato M-PDD-SECS-FR-005 para el registro del informe de asistencia técnica realizada en el municipio de Ubalá del 23 al 26 de agosto de 2016, utilizando el formato M-PDD-FR-013 NUMERAL 4.2.4 CONTROL DE REGISTROS."/>
    <s v="Jose Jiovany Gonzalez Romero"/>
    <n v="1"/>
    <s v="Revisión de los registros que reposan en las carpetas que evidencian la prestación del servicio de asistencia técnica, con el fin de identificar y actualizar los formatos controlados. "/>
    <s v="Jaime Rodrigo Ramos Florez"/>
    <d v="2017-01-31T00:00:00"/>
    <n v="4"/>
    <x v="1"/>
    <x v="1"/>
    <d v="2017-04-25T00:00:00"/>
    <m/>
  </r>
  <r>
    <n v="1630"/>
    <s v="Auditoría Integrada"/>
    <s v="Promoción de la Competitividad y Desarrollo Económico Sostenible"/>
    <x v="2"/>
    <x v="20"/>
    <d v="2016-11-22T00:00:00"/>
    <s v="En la Secretaria de Agricultura y Desarrollo Rural se evidencio que no se hizo uso del formato M-PDD-SECS-FR-005 para el registro del informe de asistencia técnica realizada en el municipio de Ubalá del 23 al 26 de agosto de 2016, utilizando el formato M-PDD-FR-013 NUMERAL 4.2.4 CONTROL DE REGISTROS."/>
    <s v="Jose Jiovany Gonzalez Romero"/>
    <m/>
    <s v="Socializar el procedimiento y formatos vigentes del proceso sector económico y crecimiento sostenible, que se relacionan o deben ser utilizados en la prestación del servicio de asistencia técnica. "/>
    <s v="Jaime Rodrigo Ramos Florez"/>
    <d v="2017-01-31T00:00:00"/>
    <m/>
    <x v="1"/>
    <x v="1"/>
    <d v="2017-04-25T00:00:00"/>
    <m/>
  </r>
  <r>
    <n v="1630"/>
    <s v="Auditoría Integrada"/>
    <s v="Promoción de la Competitividad y Desarrollo Económico Sostenible"/>
    <x v="2"/>
    <x v="20"/>
    <d v="2016-11-22T00:00:00"/>
    <s v="En la Secretaria de Agricultura y Desarrollo Rural se evidencio que no se hizo uso del formato M-PDD-SECS-FR-005 para el registro del informe de asistencia técnica realizada en el municipio de Ubalá del 23 al 26 de agosto de 2016, utilizando el formato M-PDD-FR-013 NUMERAL 4.2.4 CONTROL DE REGISTROS."/>
    <s v="Jose Jiovany Gonzalez Romero"/>
    <m/>
    <s v="Gestionar capacitación ante la Dirección de Desarrollo Organizacional sobre el manejo de la herramienta ISOLUCIÓN, busqueda de documentos e identificación de procedimientos, evidenciando la ejecución de la misma "/>
    <s v="Jaime Rodrigo Ramos Florez"/>
    <d v="2017-01-31T00:00:00"/>
    <m/>
    <x v="1"/>
    <x v="1"/>
    <d v="2017-04-25T00:00:00"/>
    <m/>
  </r>
  <r>
    <n v="1630"/>
    <s v="Auditoría Integrada"/>
    <s v="Promoción de la Competitividad y Desarrollo Económico Sostenible"/>
    <x v="2"/>
    <x v="20"/>
    <d v="2016-11-22T00:00:00"/>
    <s v="En la Secretaria de Agricultura y Desarrollo Rural se evidencio que no se hizo uso del formato M-PDD-SECS-FR-005 para el registro del informe de asistencia técnica realizada en el municipio de Ubalá del 23 al 26 de agosto de 2016, utilizando el formato M-PDD-FR-013 NUMERAL 4.2.4 CONTROL DE REGISTROS."/>
    <s v="Jose Jiovany Gonzalez Romero"/>
    <m/>
    <s v="Realizar Seguimiento Periódico (bimestral) a la prestación del servicio de asistencia técnica y el cumplimiento de compromisos. "/>
    <s v="Jaime Rodrigo Ramos Florez"/>
    <d v="2017-03-19T00:00:00"/>
    <m/>
    <x v="1"/>
    <x v="1"/>
    <d v="2017-04-25T00:00:00"/>
    <m/>
  </r>
  <r>
    <n v="1631"/>
    <s v="Auditoría Integrada"/>
    <s v="Promoción de la Competitividad y Desarrollo Económico Sostenible"/>
    <x v="2"/>
    <x v="14"/>
    <d v="2016-11-22T00:00:00"/>
    <s v="La Secretaria de Minas y Energía no aplica el procedimiento de ASISTENCIA TÉCNICA – SECS código: M-PDD-SECS-PR-001 NUMERAL 7.5.3 IDENTIFICACION Y TRAZABILIDAD."/>
    <s v="Jose Jiovany Gonzalez Romero"/>
    <n v="1"/>
    <s v="Socializar y capacitar al personal de la secretaría, sobre el manejo del procedimiento y de los formatos vigentes, que se relacionan o deben ser utilizados en la prestación del servicio de asistencia técnica. E identificación del producto No Conforme."/>
    <s v="Erika Elizabeth Sabogal Castro"/>
    <d v="2017-01-31T00:00:00"/>
    <n v="4"/>
    <x v="1"/>
    <x v="1"/>
    <d v="2018-09-25T00:00:00"/>
    <m/>
  </r>
  <r>
    <n v="1631"/>
    <s v="Auditoría Integrada"/>
    <s v="Promoción de la Competitividad y Desarrollo Económico Sostenible"/>
    <x v="2"/>
    <x v="14"/>
    <d v="2016-11-22T00:00:00"/>
    <s v="La Secretaria de Minas y Energía no aplica el procedimiento de ASISTENCIA TÉCNICA – SECS código: M-PDD-SECS-PR-001 NUMERAL 7.5.3 IDENTIFICACION Y TRAZABILIDAD."/>
    <s v="Jose Jiovany Gonzalez Romero"/>
    <m/>
    <s v="Gestionar capacitación ante la Dirección de Desarrollo Organizacional sobre el manejo de la herramienta ISOLUCIÓN, búsqueda de documentos e identificación de los procedimientos, evidenciando la ejecución de la misma."/>
    <s v="Myriam Antonieta Caldas Zarate"/>
    <d v="2017-02-28T00:00:00"/>
    <m/>
    <x v="1"/>
    <x v="1"/>
    <d v="2018-09-25T00:00:00"/>
    <m/>
  </r>
  <r>
    <n v="1631"/>
    <s v="Auditoría Integrada"/>
    <s v="Promoción de la Competitividad y Desarrollo Económico Sostenible"/>
    <x v="2"/>
    <x v="14"/>
    <d v="2016-11-22T00:00:00"/>
    <s v="La Secretaria de Minas y Energía no aplica el procedimiento de ASISTENCIA TÉCNICA – SECS código: M-PDD-SECS-PR-001 NUMERAL 7.5.3 IDENTIFICACION Y TRAZABILIDAD."/>
    <s v="Jose Jiovany Gonzalez Romero"/>
    <m/>
    <s v="Socializar el procedimiento y formatos vigentes, que se relacionan o deben ser utilizados en la prestación del servicio de asistencia técnica."/>
    <s v="Jahir Andres Hernandez Morera"/>
    <d v="2017-02-28T00:00:00"/>
    <m/>
    <x v="1"/>
    <x v="1"/>
    <d v="2018-09-25T00:00:00"/>
    <m/>
  </r>
  <r>
    <n v="1631"/>
    <s v="Auditoría Integrada"/>
    <s v="Promoción de la Competitividad y Desarrollo Económico Sostenible"/>
    <x v="2"/>
    <x v="14"/>
    <d v="2016-11-22T00:00:00"/>
    <s v="La Secretaria de Minas y Energía no aplica el procedimiento de ASISTENCIA TÉCNICA – SECS código: M-PDD-SECS-PR-001 NUMERAL 7.5.3 IDENTIFICACION Y TRAZABILIDAD."/>
    <s v="Jose Jiovany Gonzalez Romero"/>
    <m/>
    <s v="Realizar seguimiento periódico cada dos meses a la planeación, prestación y cumplimiento del procedimiento de asistencia técnica M-PDD-SECS-PR-001 y del Control de Producto y/o Servicio no Conforme E-PID-PR-004. identificado dentro del cronograma de planeación de 2017."/>
    <s v="Myriam Antonieta Caldas Zarate"/>
    <d v="2017-02-28T00:00:00"/>
    <m/>
    <x v="1"/>
    <x v="1"/>
    <d v="2018-09-25T00:00:00"/>
    <m/>
  </r>
  <r>
    <n v="1632"/>
    <s v="Auditoría Integrada"/>
    <s v="Promoción de la Competitividad y Desarrollo Económico Sostenible"/>
    <x v="2"/>
    <x v="1"/>
    <d v="2016-11-22T00:00:00"/>
    <s v="La Secretaria de Ambiente viene utilizando el formato con código: M-PDD-FR-013 Informe de asistencia técnica de fecha de aprobación 31 de octubre de 2013 versión 1 para realizar actividades de visita técnica de inspección de predios, cuando el formato vigente para el subproceso es el MPDD-SECS-FR-005 NUMERAL 4.2.3 CONTROL DE DOCUMENTOS"/>
    <s v="Jose Jiovany Gonzalez Romero"/>
    <n v="1"/>
    <s v="Solicitar la estricta aplicación de la última versión disponible en Isolución de la documentación del SIGC y específicamente la del formato MPDD-SECS-FR-005."/>
    <s v="Eduardo Contreras Ramirez"/>
    <d v="2016-12-09T00:00:00"/>
    <n v="4"/>
    <x v="1"/>
    <x v="1"/>
    <d v="2017-04-25T00:00:00"/>
    <m/>
  </r>
  <r>
    <n v="1632"/>
    <s v="Auditoría Integrada"/>
    <s v="Promoción de la Competitividad y Desarrollo Económico Sostenible"/>
    <x v="2"/>
    <x v="1"/>
    <d v="2016-11-22T00:00:00"/>
    <s v="La Secretaria de Ambiente viene utilizando el formato con código: M-PDD-FR-013 Informe de asistencia técnica de fecha de aprobación 31 de octubre de 2013 versión 1 para realizar actividades de visita técnica de inspección de predios, cuando el formato vigente para el subproceso es el MPDD-SECS-FR-005 NUMERAL 4.2.3 CONTROL DE DOCUMENTOS"/>
    <s v="Jose Jiovany Gonzalez Romero"/>
    <m/>
    <s v="Socializar el procedimiento M-PDD-SECS-PR-001 ASISTENCIA TECNICA SECS con el equipo Directivo de la SAC. "/>
    <s v="Andrea del Pilar Torres Casas"/>
    <d v="2016-12-16T00:00:00"/>
    <m/>
    <x v="1"/>
    <x v="1"/>
    <d v="2017-04-25T00:00:00"/>
    <m/>
  </r>
  <r>
    <n v="1632"/>
    <s v="Auditoría Integrada"/>
    <s v="Promoción de la Competitividad y Desarrollo Económico Sostenible"/>
    <x v="2"/>
    <x v="1"/>
    <d v="2016-11-22T00:00:00"/>
    <s v="La Secretaria de Ambiente viene utilizando el formato con código: M-PDD-FR-013 Informe de asistencia técnica de fecha de aprobación 31 de octubre de 2013 versión 1 para realizar actividades de visita técnica de inspección de predios, cuando el formato vigente para el subproceso es el MPDD-SECS-FR-005 NUMERAL 4.2.3 CONTROL DE DOCUMENTOS"/>
    <s v="Jose Jiovany Gonzalez Romero"/>
    <m/>
    <s v="Socializar el procedimiento M-PDD-SECS-PR-001 ASISTENCIA TECNICA SECS al interior de la Dirección de Planificación Integral de la Gestión Ambiental."/>
    <s v="Carolina Paez Jimenez"/>
    <d v="2017-01-31T00:00:00"/>
    <m/>
    <x v="1"/>
    <x v="1"/>
    <d v="2017-04-25T00:00:00"/>
    <m/>
  </r>
  <r>
    <n v="1632"/>
    <s v="Auditoría Integrada"/>
    <s v="Promoción de la Competitividad y Desarrollo Económico Sostenible"/>
    <x v="2"/>
    <x v="1"/>
    <d v="2016-11-22T00:00:00"/>
    <s v="La Secretaria de Ambiente viene utilizando el formato con código: M-PDD-FR-013 Informe de asistencia técnica de fecha de aprobación 31 de octubre de 2013 versión 1 para realizar actividades de visita técnica de inspección de predios, cuando el formato vigente para el subproceso es el MPDD-SECS-FR-005 NUMERAL 4.2.3 CONTROL DE DOCUMENTOS"/>
    <s v="Jose Jiovany Gonzalez Romero"/>
    <m/>
    <s v="Socializar el procedimiento M-PDD-SECS-PR-001 ASISTENCIA TECNICA SECS al interior de la Dirección de Ecosistemas Estratégicos y Sostenibilidad Ambiental del Territorio."/>
    <s v="Franklin Odwaldo Lozano Beltrán"/>
    <d v="2017-01-31T00:00:00"/>
    <m/>
    <x v="1"/>
    <x v="1"/>
    <d v="2017-04-25T00:00:00"/>
    <m/>
  </r>
  <r>
    <n v="1633"/>
    <s v="Auditoría Integrada"/>
    <s v="Promoción del Desarrollo Social"/>
    <x v="2"/>
    <x v="12"/>
    <d v="2016-11-22T00:00:00"/>
    <s v="La Secretaria de Desarrollo Social no aplica el procedimiento ASISTENCIA TÉCNICA – Sector Social Código M-PDD-SS-PR-001, establecido para el subproceso, de acuerdo a lo descrito, se omiten pasos y registros como en el caso de los ítems 4, 5, 8 y 9. NUMERAL 7.5.3 IDENTIFICACION Y TRAZABILIDAD."/>
    <s v="Jose Jiovany Gonzalez Romero"/>
    <n v="1"/>
    <s v="Se realizara una capacitación sobre el procedimiento de asistencia técnica con la nueva modificación."/>
    <s v="Jhadir Gilberto Martinez Rojas"/>
    <d v="2017-01-20T00:00:00"/>
    <n v="1"/>
    <x v="1"/>
    <x v="1"/>
    <d v="2017-04-25T00:00:00"/>
    <m/>
  </r>
  <r>
    <n v="1634"/>
    <s v="Auditoría Integrada"/>
    <s v="Promoción del Desarrollo Social"/>
    <x v="2"/>
    <x v="12"/>
    <d v="2016-11-22T00:00:00"/>
    <s v="La Secretaria de Desarrollo Social, de la asistencia técnica prestada en la alcaldía municipal del municipio de Arbeláez el 11 de agosto de 2016, tenía compromiso de asistencia a mesa de participación del municipio el día 15 de septiembre de 2016; de la cual no se evidencia cumplimiento de la actividad, lo que indica que la prestación del servicio no se ejecuta bajo condiciones controladas NUMERAL 7.5.1 CONTROL DE LA PRODUCCION Y PRESTACION DEL SERVICIO Y 8.3 CONTROL DEL PRODUCTO Y/O SERVICIO NO CONFORME."/>
    <s v="Jose Jiovany Gonzalez Romero"/>
    <n v="1"/>
    <s v="Reunión con la Secretara de Desarrollo Social del municipio de Arbelaez, para poder fijar un acompañamiento a un Compos en el primer semestre del año 2017."/>
    <s v="Maria Jaidy Zarate Valero"/>
    <d v="2017-01-31T00:00:00"/>
    <n v="1"/>
    <x v="1"/>
    <x v="1"/>
    <d v="2017-04-25T00:00:00"/>
    <m/>
  </r>
  <r>
    <n v="1635"/>
    <s v="Auditoría Integrada"/>
    <s v="Integración Regional"/>
    <x v="2"/>
    <x v="5"/>
    <d v="2016-11-22T00:00:00"/>
    <s v="Se indago en la Secretaria de Integración Regional por el procedimiento de IDENTIFICACIÓN DE AGENDAS COMUNES código M-PDD-SGI-PR-001, para determinar su trazabilidad, encontrando que este no se aplica de acuerdo a lo establecido, dado que en el convenio verificado no existe a la fecha informe de evaluación de impacto. NUMERAL 7.5.3 IDENTIFICACION Y TRAZABILIDAD."/>
    <s v="Jose Jiovany Gonzalez Romero"/>
    <n v="1"/>
    <s v="Identificar las agendas comunes en los contratos y aplicar el procedimiento en cada convenio y / o contrato que se realice con las entidades comunes, para los proyectos y convenios a suscribirse."/>
    <s v="Jaime Torres Suarez "/>
    <d v="2017-01-20T00:00:00"/>
    <n v="2"/>
    <x v="1"/>
    <x v="2"/>
    <d v="2018-08-29T00:00:00"/>
    <m/>
  </r>
  <r>
    <n v="1635"/>
    <s v="Auditoría Integrada"/>
    <s v="Integración Regional"/>
    <x v="2"/>
    <x v="5"/>
    <d v="2016-11-22T00:00:00"/>
    <s v="Se indago en la Secretaria de Integración Regional por el procedimiento de IDENTIFICACIÓN DE AGENDAS COMUNES código M-PDD-SGI-PR-001, para determinar su trazabilidad, encontrando que este no se aplica de acuerdo a lo establecido, dado que en el convenio verificado no existe a la fecha informe de evaluación de impacto. NUMERAL 7.5.3 IDENTIFICACION Y TRAZABILIDAD."/>
    <s v="Jose Jiovany Gonzalez Romero"/>
    <m/>
    <s v="revisar el procedimiento y se realizar los respectivos ajustes en el priceso"/>
    <s v="Jaime Torres Suarez "/>
    <d v="2017-05-02T00:00:00"/>
    <m/>
    <x v="1"/>
    <x v="1"/>
    <d v="2018-08-29T00:00:00"/>
    <m/>
  </r>
  <r>
    <n v="1636"/>
    <s v="Auditoría Integrada"/>
    <s v="Integración Regional"/>
    <x v="2"/>
    <x v="5"/>
    <d v="2016-11-22T00:00:00"/>
    <s v="En los indicadores del Sector de Gestión Interinstitucional “Actividades desarrolladas en función de fortalecer la capacidad de gestión del Departamento” y “Asistencia técnica realizada en materia de Cooperación e Integración Regional”, no se evidencian los registros soporte de los datos de la medición de la gestión en el cuadro de Excel anexo, de acuerdo a lo establecido en la ficha técnica: asistencia técnica programada y realizada. NUMERAL 7.5.1 LITERAL E. CONTROL DE LA PROCUCCIÓN Y DE LA PRESTACIÓN DEL SERVICIO - NUMERAL 8.2.3 SEGUIMIENTO Y MEDICION DE LOS PROCESOS."/>
    <s v="Jose Jiovany Gonzalez Romero"/>
    <n v="1"/>
    <s v="Hacer el cargue de los soportes correspondientes a la medición del indicador"/>
    <s v="Jaime Torres Suarez "/>
    <d v="2016-12-02T00:00:00"/>
    <n v="1"/>
    <x v="1"/>
    <x v="1"/>
    <d v="2017-04-25T00:00:00"/>
    <m/>
  </r>
  <r>
    <n v="1637"/>
    <s v="Auditoría Integrada"/>
    <s v="Integración Regional"/>
    <x v="2"/>
    <x v="5"/>
    <d v="2016-11-22T00:00:00"/>
    <s v="En la caracterización del Sector de Gestión Interinstitucional código M-PDD-SGI-001 de fecha 17 de mayo de 2016, en versión 2, se establece como salidas del HACER procedimientos, los cuales están son inmersos en el proceso y no se refieren a productos y/o servicios que se le entrega a los clientes / ciudadanía. NUMERAL 4.1 LITERAL B. GENERALIDADES."/>
    <s v="Jose Jiovany Gonzalez Romero"/>
    <n v="1"/>
    <s v="Modiciar la caracterización"/>
    <s v="Jaime Torres Suarez "/>
    <d v="2016-12-20T00:00:00"/>
    <n v="1"/>
    <x v="1"/>
    <x v="1"/>
    <d v="2017-04-03T00:00:00"/>
    <m/>
  </r>
  <r>
    <n v="1638"/>
    <s v="Auditoría Integrada"/>
    <s v="Promoción de Ciencia, Tecnología e Innovación"/>
    <x v="2"/>
    <x v="18"/>
    <d v="2016-11-22T00:00:00"/>
    <s v="La Secretaría de Ciencia, Tecnología e Innovación presta asistencia técnica mediante el convenio especial de cooperación No. SCTel 013 de 2015, según calendario los días 11 de agosto, 08 de septiembre y 06 de octubre de 2016 se debía prestar asistencia a la asociación ASOLAPO, de la cual no se evidencia cumplimiento de la actividad, con los registros establecidos, lo que indica que la prestación del servicio no se ejecuta bajo condiciones controladas NUMERAL 7.5.1 CONTROL DE LA PRODUCCION Y PRESTACION DEL SERVICIO Y 8.3 CONTROL DEL PRODUCTO Y/O SERVICIO NO CONFORME."/>
    <s v="Jose Jiovany Gonzalez Romero"/>
    <n v="1"/>
    <s v="Oficiar al operador del convenio SCTel 013 de 2015 para que informe oportunamente sobre los inconvenientes con la realización de las asistencias técnicas programadas."/>
    <s v="Andres Vicente Caballero Murcia"/>
    <d v="2016-12-16T00:00:00"/>
    <n v="4"/>
    <x v="1"/>
    <x v="2"/>
    <d v="2019-02-15T00:00:00"/>
    <m/>
  </r>
  <r>
    <n v="1638"/>
    <s v="Auditoría Integrada"/>
    <s v="Promoción de Ciencia, Tecnología e Innovación"/>
    <x v="2"/>
    <x v="18"/>
    <d v="2016-11-22T00:00:00"/>
    <s v="La Secretaría de Ciencia, Tecnología e Innovación presta asistencia técnica mediante el convenio especial de cooperación No. SCTel 013 de 2015, según calendario los días 11 de agosto, 08 de septiembre y 06 de octubre de 2016 se debía prestar asistencia a la asociación ASOLAPO, de la cual no se evidencia cumplimiento de la actividad, con los registros establecidos, lo que indica que la prestación del servicio no se ejecuta bajo condiciones controladas NUMERAL 7.5.1 CONTROL DE LA PRODUCCION Y PRESTACION DEL SERVICIO Y 8.3 CONTROL DEL PRODUCTO Y/O SERVICIO NO CONFORME."/>
    <s v="Jose Jiovany Gonzalez Romero"/>
    <m/>
    <s v="Oficiar al operador del convenio SCTel 013 de 2015 para que aplique los registros correspondientes en cada una de las asistencias técnicas realizadas"/>
    <s v="Andres Vicente Caballero Murcia"/>
    <d v="2016-12-16T00:00:00"/>
    <m/>
    <x v="1"/>
    <x v="2"/>
    <d v="2019-02-15T00:00:00"/>
    <m/>
  </r>
  <r>
    <n v="1638"/>
    <s v="Auditoría Integrada"/>
    <s v="Promoción de Ciencia, Tecnología e Innovación"/>
    <x v="2"/>
    <x v="18"/>
    <d v="2016-11-22T00:00:00"/>
    <s v="La Secretaría de Ciencia, Tecnología e Innovación presta asistencia técnica mediante el convenio especial de cooperación No. SCTel 013 de 2015, según calendario los días 11 de agosto, 08 de septiembre y 06 de octubre de 2016 se debía prestar asistencia a la asociación ASOLAPO, de la cual no se evidencia cumplimiento de la actividad, con los registros establecidos, lo que indica que la prestación del servicio no se ejecuta bajo condiciones controladas NUMERAL 7.5.1 CONTROL DE LA PRODUCCION Y PRESTACION DEL SERVICIO Y 8.3 CONTROL DEL PRODUCTO Y/O SERVICIO NO CONFORME."/>
    <s v="Jose Jiovany Gonzalez Romero"/>
    <m/>
    <s v="Verificación de Justificación a la re programación de asistencia técnica mediante el cargue de documento soporte en la fecha establecida"/>
    <s v="German Dario Piñeros Acevedo"/>
    <d v="2018-10-31T00:00:00"/>
    <m/>
    <x v="1"/>
    <x v="1"/>
    <d v="2019-02-15T00:00:00"/>
    <m/>
  </r>
  <r>
    <n v="1638"/>
    <s v="Auditoría Integrada"/>
    <s v="Promoción de Ciencia, Tecnología e Innovación"/>
    <x v="2"/>
    <x v="18"/>
    <d v="2016-11-22T00:00:00"/>
    <s v="La Secretaría de Ciencia, Tecnología e Innovación presta asistencia técnica mediante el convenio especial de cooperación No. SCTel 013 de 2015, según calendario los días 11 de agosto, 08 de septiembre y 06 de octubre de 2016 se debía prestar asistencia a la asociación ASOLAPO, de la cual no se evidencia cumplimiento de la actividad, con los registros establecidos, lo que indica que la prestación del servicio no se ejecuta bajo condiciones controladas NUMERAL 7.5.1 CONTROL DE LA PRODUCCION Y PRESTACION DEL SERVICIO Y 8.3 CONTROL DEL PRODUCTO Y/O SERVICIO NO CONFORME."/>
    <s v="Jose Jiovany Gonzalez Romero"/>
    <m/>
    <s v="Verificación de registros de asistencias técnicas para el primer trimestre de 2.018 , mediante el cargue de documento soporte en la fecha establecida"/>
    <s v="German Dario Piñeros Acevedo"/>
    <d v="2018-10-31T00:00:00"/>
    <m/>
    <x v="1"/>
    <x v="1"/>
    <d v="2019-02-15T00:00:00"/>
    <m/>
  </r>
  <r>
    <n v="1639"/>
    <s v="Observación de Auditoría Integrada"/>
    <s v="Promoción del Desarrollo Social"/>
    <x v="2"/>
    <x v="12"/>
    <d v="2016-11-22T00:00:00"/>
    <s v="En la Secretaria de Desarrollo Social se evidencio que no se tiene formato para registro de asistencia técnica y viene utilizando el formato código E-PID-FR-004, correspondiente a Acta de reunión. NUMERAL 4.2.4 CONTROL DE REGISTROS."/>
    <s v="Jose Jiovany Gonzalez Romero"/>
    <n v="1"/>
    <s v="Se realizara socializacion con los directores, asesores y miembros del comité primario, acerca de los formatos sobre asistencia técnica tanto en oficina como en campo. Se les recalca que cada que se va a utilizar un formato debe bajarse del sistema Isolucion el mismo día, teniendo en cuenta que pueden haber modificaciones "/>
    <s v="Jhadir Gilberto Martinez Rojas"/>
    <d v="2017-01-13T00:00:00"/>
    <n v="2"/>
    <x v="1"/>
    <x v="1"/>
    <d v="2017-04-25T00:00:00"/>
    <m/>
  </r>
  <r>
    <n v="1639"/>
    <s v="Observación de Auditoría Integrada"/>
    <s v="Promoción del Desarrollo Social"/>
    <x v="2"/>
    <x v="12"/>
    <d v="2016-11-22T00:00:00"/>
    <s v="En la Secretaria de Desarrollo Social se evidencio que no se tiene formato para registro de asistencia técnica y viene utilizando el formato código E-PID-FR-004, correspondiente a Acta de reunión. NUMERAL 4.2.4 CONTROL DE REGISTROS."/>
    <s v="Jose Jiovany Gonzalez Romero"/>
    <m/>
    <s v="Se realizara socializacion con los directores, asesores y miembros del comité primario, acerca de los formatos sobre asistencia técnica tanto en oficina como en campo. Se les recalca que cada que se va a utilizar un formato debe bajarse del sistema Isolucion el mismo día, teniendo en cuenta que pueden haber modificaciones"/>
    <s v="Jhadir Gilberto Martinez Rojas"/>
    <d v="2017-01-16T00:00:00"/>
    <m/>
    <x v="1"/>
    <x v="1"/>
    <d v="2017-04-25T00:00:00"/>
    <m/>
  </r>
  <r>
    <n v="1640"/>
    <s v="Observación de Auditoría Integrada"/>
    <s v="Promoción del Desarrollo Social"/>
    <x v="2"/>
    <x v="12"/>
    <d v="2016-11-22T00:00:00"/>
    <s v="La Secretaria de Desarrollo Social viene utilizando el formato con código: M-PDD-SECS-FR-001 Eventos de asistencia técnica registro de participantes de fecha de aprobación 29 de marzo de 2016 versión 1 para realizar actividades de asistencia técnica en oficina, el cual pertenece al sector económico y crecimiento sostenible. NUMERAL 4.2.3 CONTROL DE DOCUMENTOS."/>
    <s v="Jose Jiovany Gonzalez Romero"/>
    <n v="1"/>
    <s v="Se realizara socializacion con los directores, asesores y miembros del comité primario, acerca de los formatos sobre asistencia técnica tanto en oficina como en campo. Se les recalca que cada que se va a utilizar un formato debe bajarse del sistema Isolucion el mismo día, teniendo en cuenta que pueden haber modificaciones "/>
    <s v="Jhadir Gilberto Martinez Rojas"/>
    <d v="2017-01-06T00:00:00"/>
    <n v="1"/>
    <x v="1"/>
    <x v="1"/>
    <d v="2017-04-25T00:00:00"/>
    <m/>
  </r>
  <r>
    <n v="1641"/>
    <s v="Observación de Auditoría Integrada"/>
    <s v="Promoción del Desarrollo Social"/>
    <x v="2"/>
    <x v="19"/>
    <d v="2016-11-22T00:00:00"/>
    <s v="La Unidad Administrativa Especial de Vivienda, de la asistencia técnica prestada en oficina el 22 de septiembre de 2016, tiene compromiso de socialización con la comunidad de los temas de ahorro crédito y gestión para el mes de noviembre de 2016; de la cual no se evidencia programación de la actividad, lo que indica que la prestación del servicio no se ejecuta bajo condiciones controladas NUMERAL 7.5.1 CONTROL DE LA PRODUCCION Y PRESTACION DEL SERVICIO."/>
    <s v="Jose Jiovany Gonzalez Romero"/>
    <n v="1"/>
    <s v="Reprogramar la asistencia tècnica en los temas de Crèdito, ahorro y gestiòn de subsidios familiares de vivienda para el Primer trimestre de 2017, de acuerdo con la solicitud realizada por la Comunidad Interesada."/>
    <s v="Heberth Artunduaga Ortiz"/>
    <d v="2017-03-31T00:00:00"/>
    <n v="2"/>
    <x v="1"/>
    <x v="2"/>
    <d v="2017-10-27T00:00:00"/>
    <m/>
  </r>
  <r>
    <n v="1641"/>
    <s v="Observación de Auditoría Integrada"/>
    <s v="Promoción del Desarrollo Social"/>
    <x v="2"/>
    <x v="19"/>
    <d v="2016-11-22T00:00:00"/>
    <s v="La Unidad Administrativa Especial de Vivienda, de la asistencia técnica prestada en oficina el 22 de septiembre de 2016, tiene compromiso de socialización con la comunidad de los temas de ahorro crédito y gestión para el mes de noviembre de 2016; de la cual no se evidencia programación de la actividad, lo que indica que la prestación del servicio no se ejecuta bajo condiciones controladas NUMERAL 7.5.1 CONTROL DE LA PRODUCCION Y PRESTACION DEL SERVICIO."/>
    <s v="Jose Jiovany Gonzalez Romero"/>
    <m/>
    <s v="Reprogramar asistencia técnica en los temas de Crédito, ahorro y gestión de subsidios familiares de vivienda en coordinación con la comunidad"/>
    <s v="Beatriz Elena Gamez Calderon"/>
    <d v="2017-06-30T00:00:00"/>
    <m/>
    <x v="1"/>
    <x v="1"/>
    <d v="2017-10-27T00:00:00"/>
    <m/>
  </r>
  <r>
    <n v="1642"/>
    <s v="Observación de Auditoría Integrada"/>
    <s v="Promoción de Ciencia, Tecnología e Innovación"/>
    <x v="2"/>
    <x v="18"/>
    <d v="2016-11-22T00:00:00"/>
    <s v="El indicador del Sector de Desarrollo Integral e Innovación “Porcentaje de avance en el cumplimiento de metas”, pese a que se encuentra medido, no se evidencia un soporte claro que demuestre el avance en los proyectos realizados, es decir, cuántos convenios se celebraron con diferentes actores, que municipios, grupos de interés, comunidades beneficiadas y cuál es el estado real de cada una, se limita a la presentación del avance del trimestre consolidado por secretaria de planeación en general del PDD, adicionalmente la medición a 30 de septiembre, no cuenta con soporte. NUMERAL 8.2.3 SEGUIMIENTO Y MEDICION DE LOS PROCESOS."/>
    <s v="Jose Jiovany Gonzalez Romero"/>
    <n v="1"/>
    <s v="Elaboración de un formato para anexar a la medición del indicador, que evidencie los proyectos o convenios que soportan el cumplimiento en el avance de las metas"/>
    <s v="Angela Andrea Forero Mojica"/>
    <d v="2017-02-28T00:00:00"/>
    <n v="1"/>
    <x v="1"/>
    <x v="1"/>
    <d v="2018-09-11T00:00:00"/>
    <m/>
  </r>
  <r>
    <n v="1643"/>
    <s v="Auditoría Integrada"/>
    <s v="Promoción del Transporte y la Movilidad"/>
    <x v="2"/>
    <x v="11"/>
    <d v="2016-11-22T00:00:00"/>
    <s v="La Secretaría de Transporte y Movilidad debía prestar capacitación los días 25 y 30 de mayo, 01, 02 y 03 de junio de 2016 en instituciones educativas del municipio de Granada, de los cuales no se evidencia cumplimiento de la actividad, lo que indica que la prestación del servicio no se ejecuta bajo condiciones controladas NUMERAL 7.5.1 CONTROL DE LA PRODUCCION Y PRESTACION DEL SERVICIO Y 8.3 CONTROL DEL PRODUCTO Y/O SERVICIO NO CONFORME."/>
    <s v="Jose Jiovany Gonzalez Romero"/>
    <n v="1"/>
    <s v="1. Diseñar el procedimiento de Campañas y capacitaciones en Seguridad vial 2. Socializar el procedimiento de Campañas y capacitaciones en Seguridad vial"/>
    <s v="Sonia Patricia González Bernal"/>
    <d v="2017-03-14T00:00:00"/>
    <n v="3"/>
    <x v="1"/>
    <x v="1"/>
    <d v="2017-07-28T00:00:00"/>
    <m/>
  </r>
  <r>
    <n v="1643"/>
    <s v="Auditoría Integrada"/>
    <s v="Promoción del Transporte y la Movilidad"/>
    <x v="2"/>
    <x v="11"/>
    <d v="2016-11-22T00:00:00"/>
    <s v="La Secretaría de Transporte y Movilidad debía prestar capacitación los días 25 y 30 de mayo, 01, 02 y 03 de junio de 2016 en instituciones educativas del municipio de Granada, de los cuales no se evidencia cumplimiento de la actividad, lo que indica que la prestación del servicio no se ejecuta bajo condiciones controladas NUMERAL 7.5.1 CONTROL DE LA PRODUCCION Y PRESTACION DEL SERVICIO Y 8.3 CONTROL DEL PRODUCTO Y/O SERVICIO NO CONFORME."/>
    <s v="Jose Jiovany Gonzalez Romero"/>
    <m/>
    <s v="3. Socializar los métodos y herramientas que se deben utilizar en las Campañas y capacitaciones en Seguridad vial 4. Estandarizar el cronograma de Campañas y capacitaciones en Seguridad vial"/>
    <s v="Sonia Patricia González Bernal"/>
    <d v="2017-03-14T00:00:00"/>
    <m/>
    <x v="1"/>
    <x v="1"/>
    <d v="2017-07-28T00:00:00"/>
    <m/>
  </r>
  <r>
    <n v="1643"/>
    <s v="Auditoría Integrada"/>
    <s v="Promoción del Transporte y la Movilidad"/>
    <x v="2"/>
    <x v="11"/>
    <d v="2016-11-22T00:00:00"/>
    <s v="La Secretaría de Transporte y Movilidad debía prestar capacitación los días 25 y 30 de mayo, 01, 02 y 03 de junio de 2016 en instituciones educativas del municipio de Granada, de los cuales no se evidencia cumplimiento de la actividad, lo que indica que la prestación del servicio no se ejecuta bajo condiciones controladas NUMERAL 7.5.1 CONTROL DE LA PRODUCCION Y PRESTACION DEL SERVICIO Y 8.3 CONTROL DEL PRODUCTO Y/O SERVICIO NO CONFORME."/>
    <s v="Jose Jiovany Gonzalez Romero"/>
    <m/>
    <s v="5.Realizar monitoreo y revisión de la ejecución de las Campañas y capacitaciones en Seguridad vial prestadas con el fin de evaluar su desempeño 6. Realizar reuniones trimestrales para retroalimentar los resultados de la evaluación"/>
    <s v="Sonia Patricia González Bernal"/>
    <d v="2017-03-14T00:00:00"/>
    <m/>
    <x v="1"/>
    <x v="1"/>
    <d v="2017-07-28T00:00:00"/>
    <m/>
  </r>
  <r>
    <n v="1644"/>
    <s v="Auditoría Integrada"/>
    <s v="Promoción del Transporte y la Movilidad"/>
    <x v="2"/>
    <x v="11"/>
    <d v="2016-11-22T00:00:00"/>
    <s v="La Secretaria de Transporte y Movilidad en la reunión de capacitación en el municipio de Chocontá del 31 de agosto de 2016 para la campaña vial parques temáticos, utiliza un documento no controlado (borrador), cuando dentro del SIGC existe el formato código M-PDD-STM-FR-03. NUMERAL 4.2.3. CONTROL DE DOCUMENTOS."/>
    <s v="Jose Jiovany Gonzalez Romero"/>
    <n v="1"/>
    <s v="1. Socializar el procedimiento E-PID-PR-002 Control de Documentos V4 2. Socializar los métodos y herramientas que se deben utilizar en las Campañas y capacitaciones en Seguridad vial"/>
    <s v="Sonia Patricia González Bernal"/>
    <d v="2017-03-14T00:00:00"/>
    <n v="2"/>
    <x v="1"/>
    <x v="1"/>
    <d v="2017-09-25T00:00:00"/>
    <m/>
  </r>
  <r>
    <n v="1644"/>
    <s v="Auditoría Integrada"/>
    <s v="Promoción del Transporte y la Movilidad"/>
    <x v="2"/>
    <x v="11"/>
    <d v="2016-11-22T00:00:00"/>
    <s v="La Secretaria de Transporte y Movilidad en la reunión de capacitación en el municipio de Chocontá del 31 de agosto de 2016 para la campaña vial parques temáticos, utiliza un documento no controlado (borrador), cuando dentro del SIGC existe el formato código M-PDD-STM-FR-03. NUMERAL 4.2.3. CONTROL DE DOCUMENTOS."/>
    <s v="Jose Jiovany Gonzalez Romero"/>
    <m/>
    <s v="3.Realizar seguimiento de la utilización de los métodos y herramientas que se deben utilizar en las Campañas y capacitaciones en Seguridad vial mediante pre auditoria semestral 4. Realizar reuniones trimestrales para retroalimentar los resultados de la pre auditoria "/>
    <s v="Sonia Patricia González Bernal"/>
    <d v="2017-03-14T00:00:00"/>
    <m/>
    <x v="1"/>
    <x v="1"/>
    <d v="2017-09-25T00:00:00"/>
    <m/>
  </r>
  <r>
    <n v="1645"/>
    <s v="Auditoría Integrada"/>
    <s v="Promoción del Transporte y la Movilidad"/>
    <x v="2"/>
    <x v="11"/>
    <d v="2016-11-22T00:00:00"/>
    <s v="Se evidencia que en el Sector de Transporte y Movilidad no existe, un procedimiento documentado para la presentación de los proyectos por parte los municipios, para la demarcación vial en la Dirección de Servicios, esta actividad se hace fuera del proceso. NUMERAL 4.2.1 GENERALIDADES. Literales c y d."/>
    <s v="Jose Jiovany Gonzalez Romero"/>
    <n v="1"/>
    <s v="1. Diseñar el procedimiento de VIABILIZACION PROYECTOS DE SEÑALIZACION, DEMARCACION VIAL RED DE CICLO RUTAS Y SENDEROS PEATONALES 2. Socializar el procedimiento M-PD-STM-PR-009 VIABILIZACION PROYECTOS DE SEÑALIZACION, DEMARCACION VIAL RED DE CICLO RUTAS Y SENDEROS PEATONALES"/>
    <s v="Ermes Arturo Zambrano Rojas"/>
    <d v="2017-03-14T00:00:00"/>
    <n v="2"/>
    <x v="1"/>
    <x v="1"/>
    <d v="2017-09-25T00:00:00"/>
    <m/>
  </r>
  <r>
    <n v="1645"/>
    <s v="Auditoría Integrada"/>
    <s v="Promoción del Transporte y la Movilidad"/>
    <x v="2"/>
    <x v="11"/>
    <d v="2016-11-22T00:00:00"/>
    <s v="Se evidencia que en el Sector de Transporte y Movilidad no existe, un procedimiento documentado para la presentación de los proyectos por parte los municipios, para la demarcación vial en la Dirección de Servicios, esta actividad se hace fuera del proceso. NUMERAL 4.2.1 GENERALIDADES. Literales c y d."/>
    <s v="Jose Jiovany Gonzalez Romero"/>
    <m/>
    <s v="3.Realizar monitoreo y revisión al cumplimiento del procedimiento VIABILIZACION PROYECTOS DE SEÑALIZACION, DEMARCACION VIAL RED DE CICLO RUTAS Y SENDEROS PEATONALES"/>
    <s v="Ermes Arturo Zambrano Rojas"/>
    <d v="2017-03-14T00:00:00"/>
    <m/>
    <x v="1"/>
    <x v="1"/>
    <d v="2017-09-25T00:00:00"/>
    <m/>
  </r>
  <r>
    <n v="1646"/>
    <s v="Auditoría Integrada"/>
    <s v="Promoción del Transporte y la Movilidad"/>
    <x v="2"/>
    <x v="11"/>
    <d v="2016-11-22T00:00:00"/>
    <s v="El indicador “Avance de proyectos”, del Sector Transporte y Movilidad, se evidencia que no fue medido oportunamente, la última medición se realizó el 30 de junio de 2016 y de acuerdo a la frecuencia (trimestral) establecida en la ficha técnica del mismo, se debió realizar su medición a 30 de septiembre de 2016. NUMERAL 8.2.3. SEGUIMIENTO Y MEDICION DE LOS PROCESOS."/>
    <s v="Jose Jiovany Gonzalez Romero"/>
    <n v="1"/>
    <s v="1. Enviar el nuevo indicador a la Secretaria de la Función Publica 2. Consultar e introyectar E-PID-GUI-003 Guía para Indicadores de Gestión"/>
    <s v="Ermes Arturo Zambrano Rojas"/>
    <d v="2017-03-14T00:00:00"/>
    <n v="2"/>
    <x v="1"/>
    <x v="1"/>
    <d v="2017-04-27T00:00:00"/>
    <m/>
  </r>
  <r>
    <n v="1646"/>
    <s v="Auditoría Integrada"/>
    <s v="Promoción del Transporte y la Movilidad"/>
    <x v="2"/>
    <x v="11"/>
    <d v="2016-11-22T00:00:00"/>
    <s v="El indicador “Avance de proyectos”, del Sector Transporte y Movilidad, se evidencia que no fue medido oportunamente, la última medición se realizó el 30 de junio de 2016 y de acuerdo a la frecuencia (trimestral) establecida en la ficha técnica del mismo, se debió realizar su medición a 30 de septiembre de 2016. NUMERAL 8.2.3. SEGUIMIENTO Y MEDICION DE LOS PROCESOS."/>
    <s v="Jose Jiovany Gonzalez Romero"/>
    <m/>
    <s v="3. Socializar el indicador &quot;Municipios beneficiados con proyectos radicados&quot; 4. Realizar primera medición del indicador"/>
    <s v="Ermes Arturo Zambrano Rojas"/>
    <d v="2017-03-14T00:00:00"/>
    <m/>
    <x v="1"/>
    <x v="1"/>
    <d v="2017-04-27T00:00:00"/>
    <m/>
  </r>
  <r>
    <n v="1647"/>
    <s v="Auditoría Integrada"/>
    <s v="Promoción del Transporte y la Movilidad"/>
    <x v="2"/>
    <x v="11"/>
    <d v="2016-11-22T00:00:00"/>
    <s v="El indicador “Cumplimiento de metas del plan de acción”, del Sector Transporte y Movilidad, reporta una medición del 12% para el tercer trimestre de 2016, cuando la meta fijada es del 100%, con tolerancia superior del 90 e inferior del 75 y no se registra acción correctiva al respecto. NUMERAL 8.5.1 MEJORA CONTINUA."/>
    <s v="Jose Jiovany Gonzalez Romero"/>
    <n v="1"/>
    <s v="Enviar el ajuste de la tolerancia del indicador a la Secretaria de la Función Publica"/>
    <s v="Andrea del Pilar Gil Jimenez"/>
    <d v="2017-03-14T00:00:00"/>
    <n v="3"/>
    <x v="1"/>
    <x v="1"/>
    <d v="2017-04-27T00:00:00"/>
    <m/>
  </r>
  <r>
    <n v="1647"/>
    <s v="Auditoría Integrada"/>
    <s v="Promoción del Transporte y la Movilidad"/>
    <x v="2"/>
    <x v="11"/>
    <d v="2016-11-22T00:00:00"/>
    <s v="El indicador “Cumplimiento de metas del plan de acción”, del Sector Transporte y Movilidad, reporta una medición del 12% para el tercer trimestre de 2016, cuando la meta fijada es del 100%, con tolerancia superior del 90 e inferior del 75 y no se registra acción correctiva al respecto. NUMERAL 8.5.1 MEJORA CONTINUA."/>
    <s v="Jose Jiovany Gonzalez Romero"/>
    <m/>
    <s v="Consultar e introyectar E-PID-GUI-003 Guía para Indicadores de Gestión"/>
    <s v="Andrea del Pilar Gil Jimenez"/>
    <d v="2017-03-14T00:00:00"/>
    <m/>
    <x v="1"/>
    <x v="1"/>
    <d v="2017-04-27T00:00:00"/>
    <m/>
  </r>
  <r>
    <n v="1647"/>
    <s v="Auditoría Integrada"/>
    <s v="Promoción del Transporte y la Movilidad"/>
    <x v="2"/>
    <x v="11"/>
    <d v="2016-11-22T00:00:00"/>
    <s v="El indicador “Cumplimiento de metas del plan de acción”, del Sector Transporte y Movilidad, reporta una medición del 12% para el tercer trimestre de 2016, cuando la meta fijada es del 100%, con tolerancia superior del 90 e inferior del 75 y no se registra acción correctiva al respecto. NUMERAL 8.5.1 MEJORA CONTINUA."/>
    <s v="Jose Jiovany Gonzalez Romero"/>
    <m/>
    <s v="Realizar medición del indicador &quot;Plan de Acción&quot; de acuerdo a los ajustes realizados"/>
    <s v="Andrea del Pilar Gil Jimenez"/>
    <d v="2017-03-14T00:00:00"/>
    <m/>
    <x v="1"/>
    <x v="1"/>
    <d v="2017-04-27T00:00:00"/>
    <m/>
  </r>
  <r>
    <n v="1648"/>
    <s v="Auditoría Integrada"/>
    <s v="Promoción de la Competitividad y Desarrollo Económico Sostenible"/>
    <x v="2"/>
    <x v="1"/>
    <d v="2016-11-22T00:00:00"/>
    <s v="En la Secretaría de Ambiente no se evidencia cumplimiento de las tareas del Plan de Gestión en la actividad No. 3 Prestar asistencia técnica en sus tres componentes: asesoría, capacitación y/o acompañamiento."/>
    <s v="Jose Jiovany Gonzalez Romero"/>
    <n v="1"/>
    <s v="Socializar el procedimiento M-PDD-SECS-PR-001 ASISTENCIA TECNICA SECS con el equipo Directivo de la SAC. "/>
    <s v="Andrea del Pilar Torres Casas"/>
    <d v="2016-12-16T00:00:00"/>
    <n v="5"/>
    <x v="1"/>
    <x v="1"/>
    <d v="2017-04-27T00:00:00"/>
    <m/>
  </r>
  <r>
    <n v="1648"/>
    <s v="Auditoría Integrada"/>
    <s v="Promoción de la Competitividad y Desarrollo Económico Sostenible"/>
    <x v="2"/>
    <x v="1"/>
    <d v="2016-11-22T00:00:00"/>
    <s v="En la Secretaría de Ambiente no se evidencia cumplimiento de las tareas del Plan de Gestión en la actividad No. 3 Prestar asistencia técnica en sus tres componentes: asesoría, capacitación y/o acompañamiento."/>
    <s v="Jose Jiovany Gonzalez Romero"/>
    <m/>
    <s v="Establecer responsabilidades para el flujo interno de información concerniente al servicio de Asistencia Técnica prestado por la SAC. "/>
    <s v="Andrea del Pilar Torres Casas"/>
    <d v="2017-01-31T00:00:00"/>
    <m/>
    <x v="1"/>
    <x v="1"/>
    <d v="2017-04-27T00:00:00"/>
    <m/>
  </r>
  <r>
    <n v="1648"/>
    <s v="Auditoría Integrada"/>
    <s v="Promoción de la Competitividad y Desarrollo Económico Sostenible"/>
    <x v="2"/>
    <x v="1"/>
    <d v="2016-11-22T00:00:00"/>
    <s v="En la Secretaría de Ambiente no se evidencia cumplimiento de las tareas del Plan de Gestión en la actividad No. 3 Prestar asistencia técnica en sus tres componentes: asesoría, capacitación y/o acompañamiento."/>
    <s v="Jose Jiovany Gonzalez Romero"/>
    <m/>
    <s v="Socializar el procedimiento M-PDD-SECS-PR-001 ASISTENCIA TECNICA SECS al interior de la Dirección de Planificación Integral de la Gestión Ambiental."/>
    <s v="Carolina Paez Jimenez"/>
    <d v="2017-01-31T00:00:00"/>
    <m/>
    <x v="1"/>
    <x v="1"/>
    <d v="2017-04-27T00:00:00"/>
    <m/>
  </r>
  <r>
    <n v="1648"/>
    <s v="Auditoría Integrada"/>
    <s v="Promoción de la Competitividad y Desarrollo Económico Sostenible"/>
    <x v="2"/>
    <x v="1"/>
    <d v="2016-11-22T00:00:00"/>
    <s v="En la Secretaría de Ambiente no se evidencia cumplimiento de las tareas del Plan de Gestión en la actividad No. 3 Prestar asistencia técnica en sus tres componentes: asesoría, capacitación y/o acompañamiento."/>
    <s v="Jose Jiovany Gonzalez Romero"/>
    <m/>
    <s v="Socializar el procedimiento M-PDD-SECS-PR-001 ASISTENCIA TECNICA SECS al interior de la Dirección de Ecosistemas Estratégicos y Sostenibilidad Ambiental del Territorio."/>
    <s v="Franklin Odwaldo Lozano Beltrán"/>
    <d v="2017-01-31T00:00:00"/>
    <m/>
    <x v="1"/>
    <x v="1"/>
    <d v="2017-04-27T00:00:00"/>
    <m/>
  </r>
  <r>
    <n v="1648"/>
    <s v="Auditoría Integrada"/>
    <s v="Promoción de la Competitividad y Desarrollo Económico Sostenible"/>
    <x v="2"/>
    <x v="1"/>
    <d v="2016-11-22T00:00:00"/>
    <s v="En la Secretaría de Ambiente no se evidencia cumplimiento de las tareas del Plan de Gestión en la actividad No. 3 Prestar asistencia técnica en sus tres componentes: asesoría, capacitación y/o acompañamiento."/>
    <s v="Jose Jiovany Gonzalez Romero"/>
    <m/>
    <s v="Socializar el procedimiento M-PDD-SECS-PR-001 ASISTENCIA TECNICA SECS al interior de la Dirección de Gestión del Recurso Hídrico y Saneamiento Básico."/>
    <s v="Mauricio Fernando Sanchez Tafur"/>
    <d v="2017-01-31T00:00:00"/>
    <m/>
    <x v="1"/>
    <x v="1"/>
    <d v="2017-04-27T00:00:00"/>
    <m/>
  </r>
  <r>
    <n v="1649"/>
    <s v="Auditoría Integrada"/>
    <s v="Promoción de la Competitividad y Desarrollo Económico Sostenible"/>
    <x v="2"/>
    <x v="1"/>
    <d v="2016-11-22T00:00:00"/>
    <s v="En la secretaria de Ambiente, no se evidencia cumplimiento de las tareas del Plan de Gestión que se encontraban planteadas entre el mes de mayo a septiembre."/>
    <s v="Jose Jiovany Gonzalez Romero"/>
    <n v="1"/>
    <s v="Solicitar a la Secretaría de la Función Pública - DDO capacitación para la construcción/diseño del Plan de Gestión (formato “E-PID-FR-015) en la Secretaría del Ambiente, así como para su posterior seguimiento"/>
    <s v="Andrea del Pilar Torres Casas"/>
    <d v="2017-01-17T00:00:00"/>
    <n v="7"/>
    <x v="1"/>
    <x v="1"/>
    <d v="2017-09-25T00:00:00"/>
    <m/>
  </r>
  <r>
    <n v="1649"/>
    <s v="Auditoría Integrada"/>
    <s v="Promoción de la Competitividad y Desarrollo Económico Sostenible"/>
    <x v="2"/>
    <x v="1"/>
    <d v="2016-11-22T00:00:00"/>
    <s v="En la secretaria de Ambiente, no se evidencia cumplimiento de las tareas del Plan de Gestión que se encontraban planteadas entre el mes de mayo a septiembre."/>
    <s v="Jose Jiovany Gonzalez Romero"/>
    <m/>
    <s v="Coordinar la ejecución de la capacitación solicitada a SFP-DDO para la construcción y seguimiento del Plan de Gestión (formato “E-PID-FR-015”) de la SAC, dirigida a funcionarios y contratistas de la Dependencia."/>
    <s v="Andrea del Pilar Torres Casas"/>
    <d v="2017-01-31T00:00:00"/>
    <m/>
    <x v="1"/>
    <x v="1"/>
    <d v="2017-09-25T00:00:00"/>
    <m/>
  </r>
  <r>
    <n v="1649"/>
    <s v="Auditoría Integrada"/>
    <s v="Promoción de la Competitividad y Desarrollo Económico Sostenible"/>
    <x v="2"/>
    <x v="1"/>
    <d v="2016-11-22T00:00:00"/>
    <s v="En la secretaria de Ambiente, no se evidencia cumplimiento de las tareas del Plan de Gestión que se encontraban planteadas entre el mes de mayo a septiembre."/>
    <s v="Jose Jiovany Gonzalez Romero"/>
    <m/>
    <s v="Con acompañamiento de la SFP-DDO, elaborar el Plan de Gestión (formato “E-PID-FR-015”) vigencia 2017 de la Dirección de Ecosistemas Estratégicos y Sostenibilidad Ambiental del Territorio y remitirlo a la Dirección de Planificación Integral de la Gestión Ambiental."/>
    <s v="Franklin Odwaldo Lozano Beltrán"/>
    <d v="2017-02-15T00:00:00"/>
    <m/>
    <x v="1"/>
    <x v="1"/>
    <d v="2017-09-25T00:00:00"/>
    <m/>
  </r>
  <r>
    <n v="1649"/>
    <s v="Auditoría Integrada"/>
    <s v="Promoción de la Competitividad y Desarrollo Económico Sostenible"/>
    <x v="2"/>
    <x v="1"/>
    <d v="2016-11-22T00:00:00"/>
    <s v="En la secretaria de Ambiente, no se evidencia cumplimiento de las tareas del Plan de Gestión que se encontraban planteadas entre el mes de mayo a septiembre."/>
    <s v="Jose Jiovany Gonzalez Romero"/>
    <m/>
    <s v="Con acompañamiento de la SFP-DDO, elaborar el Plan de Gestión (formato “E-PID-FR-015”) vigencia 2017 de la Dirección de Gestión del Recurso Hídrico y Saneamiento Básico y remitirlo a la Dirección de Planificación Integral de la Gestión Ambiental."/>
    <s v="Mauricio Fernando Sanchez Tafur"/>
    <d v="2017-02-15T00:00:00"/>
    <m/>
    <x v="1"/>
    <x v="1"/>
    <d v="2017-09-25T00:00:00"/>
    <m/>
  </r>
  <r>
    <n v="1649"/>
    <s v="Auditoría Integrada"/>
    <s v="Promoción de la Competitividad y Desarrollo Económico Sostenible"/>
    <x v="2"/>
    <x v="1"/>
    <d v="2016-11-22T00:00:00"/>
    <s v="En la secretaria de Ambiente, no se evidencia cumplimiento de las tareas del Plan de Gestión que se encontraban planteadas entre el mes de mayo a septiembre."/>
    <s v="Jose Jiovany Gonzalez Romero"/>
    <m/>
    <s v="Con acompañamiento de la SFP-DDO, elaborar el Plan de Gestión (formato “E-PID-FR-015”) vigencia 2017 de la Dirección de Planificación Integral de la Gestión Ambiental."/>
    <s v="Carolina Paez Jimenez"/>
    <d v="2017-02-15T00:00:00"/>
    <m/>
    <x v="1"/>
    <x v="1"/>
    <d v="2017-09-25T00:00:00"/>
    <m/>
  </r>
  <r>
    <n v="1649"/>
    <s v="Auditoría Integrada"/>
    <s v="Promoción de la Competitividad y Desarrollo Económico Sostenible"/>
    <x v="2"/>
    <x v="1"/>
    <d v="2016-11-22T00:00:00"/>
    <s v="En la secretaria de Ambiente, no se evidencia cumplimiento de las tareas del Plan de Gestión que se encontraban planteadas entre el mes de mayo a septiembre."/>
    <s v="Jose Jiovany Gonzalez Romero"/>
    <m/>
    <s v="Consolidar el Plan de Gestión (formato “E-PID-FR-015”) vigencia 2017 de la Secretaría del Ambiente."/>
    <s v="Carolina Paez Jimenez"/>
    <d v="2017-02-20T00:00:00"/>
    <m/>
    <x v="1"/>
    <x v="1"/>
    <d v="2017-09-25T00:00:00"/>
    <m/>
  </r>
  <r>
    <n v="1649"/>
    <s v="Auditoría Integrada"/>
    <s v="Promoción de la Competitividad y Desarrollo Económico Sostenible"/>
    <x v="2"/>
    <x v="1"/>
    <d v="2016-11-22T00:00:00"/>
    <s v="En la secretaria de Ambiente, no se evidencia cumplimiento de las tareas del Plan de Gestión que se encontraban planteadas entre el mes de mayo a septiembre."/>
    <s v="Jose Jiovany Gonzalez Romero"/>
    <m/>
    <s v="Con el acompañamiento de la SFP-DDO y la participación de las tres Direcciones y el Despacho del Secretario, revisar el seguimiento consolidado por la Dirección de Planificación Integral de la Gestión Ambiental, correspondiente al Trimestre I (Enero a Marzo) del Plan de Gestión (formato “E-PID-FR-015”) vigencia 2017 de la Secretaría del Ambiente."/>
    <s v="Carolina Paez Jimenez"/>
    <d v="2017-04-07T00:00:00"/>
    <m/>
    <x v="1"/>
    <x v="1"/>
    <d v="2017-09-25T00:00:00"/>
    <m/>
  </r>
  <r>
    <n v="1650"/>
    <s v="Auditoría Integrada"/>
    <s v="Promoción del Transporte y la Movilidad"/>
    <x v="2"/>
    <x v="11"/>
    <d v="2016-11-22T00:00:00"/>
    <s v="La Secretaria de Transporte y Movilidad presenta una cartera de $186.838’410.485, donde el 40% corresponde a la vigencia 2010 y anteriores, donde no se evidencia, clasificación de la misma por edades y riesgo, no se presenta reporte de gestiones adelantadas y estado de cobro, de acuerdo a las normas que regulan el cobro en materia de infracciones a las normas de tránsito, encontrándose una potencial materialización del riesgo N° 3 identificado para el sector: RIESGO N. 3 GESTIÓN INOPORTUNA O INEFICIENTE DE LOS TRÁMITES."/>
    <s v="Jose Jiovany Gonzalez Romero"/>
    <n v="1"/>
    <s v="Celebrar convenio de consulta de base de datos para ubicabilidad de conductores con el Registro Unico Nacional de Tránsito RUNT, en un término de 6 meses"/>
    <s v="Eliberto Galeon Moyano"/>
    <d v="2017-03-31T00:00:00"/>
    <n v="3"/>
    <x v="1"/>
    <x v="1"/>
    <d v="2018-03-13T00:00:00"/>
    <m/>
  </r>
  <r>
    <n v="1650"/>
    <s v="Auditoría Integrada"/>
    <s v="Promoción del Transporte y la Movilidad"/>
    <x v="2"/>
    <x v="11"/>
    <d v="2016-11-22T00:00:00"/>
    <s v="La Secretaria de Transporte y Movilidad presenta una cartera de $186.838’410.485, donde el 40% corresponde a la vigencia 2010 y anteriores, donde no se evidencia, clasificación de la misma por edades y riesgo, no se presenta reporte de gestiones adelantadas y estado de cobro, de acuerdo a las normas que regulan el cobro en materia de infracciones a las normas de tránsito, encontrándose una potencial materialización del riesgo N° 3 identificado para el sector: RIESGO N. 3 GESTIÓN INOPORTUNA O INEFICIENTE DE LOS TRÁMITES."/>
    <s v="Jose Jiovany Gonzalez Romero"/>
    <m/>
    <s v="Realizar visitas a la oficina de cobro coactivo de la U,.T. SIETT, para verificación, con muestra selectiva, de términos aplicados para proyección de mandamientos de pago y de resoluciones ordenando seguir la ejecución, dentro de los procesos de cobro coactivo y con base en los resultados minimizar y estandarizar términos, mediante la firma de acta con el concesionario. Término. 8 meses"/>
    <s v="Eliberto Galeon Moyano"/>
    <d v="2017-03-31T00:00:00"/>
    <m/>
    <x v="1"/>
    <x v="2"/>
    <d v="2018-03-13T00:00:00"/>
    <m/>
  </r>
  <r>
    <n v="1650"/>
    <s v="Auditoría Integrada"/>
    <s v="Promoción del Transporte y la Movilidad"/>
    <x v="2"/>
    <x v="11"/>
    <d v="2016-11-22T00:00:00"/>
    <s v="La Secretaria de Transporte y Movilidad presenta una cartera de $186.838’410.485, donde el 40% corresponde a la vigencia 2010 y anteriores, donde no se evidencia, clasificación de la misma por edades y riesgo, no se presenta reporte de gestiones adelantadas y estado de cobro, de acuerdo a las normas que regulan el cobro en materia de infracciones a las normas de tránsito, encontrándose una potencial materialización del riesgo N° 3 identificado para el sector: RIESGO N. 3 GESTIÓN INOPORTUNA O INEFICIENTE DE LOS TRÁMITES."/>
    <s v="Jose Jiovany Gonzalez Romero"/>
    <m/>
    <s v="Reaizar verificación selectiva en la oficina de procesos administrativos, respecto de los términos que actualmente se están aplicando para firma de actuaciones sustanciadas por el concesionario y con base en los resultados, determinar la necesidad de minimizar y estandarizar términos."/>
    <s v="Eliberto Galeon Moyano"/>
    <d v="2017-03-31T00:00:00"/>
    <m/>
    <x v="1"/>
    <x v="2"/>
    <d v="2018-03-13T00:00:00"/>
    <m/>
  </r>
  <r>
    <n v="1651"/>
    <s v="Observación de Auditoría Integrada"/>
    <s v="Promoción de la Competitividad y Desarrollo Económico Sostenible"/>
    <x v="2"/>
    <x v="6"/>
    <d v="2016-11-22T00:00:00"/>
    <s v="Se evidencia que la información que se carga a la herramienta VISOR no corresponde con lo observado en los contratos y/o convenios lo que origina que la información no sea veraz y fidedigna."/>
    <s v="Jose Jiovany Gonzalez Romero"/>
    <n v="1"/>
    <s v="Verificar y corregir la información cargada en la herramienta VISOR, con el fin de que sea concordante con la ejecución de las metas. "/>
    <s v="Diana del Pilar Cruz Suárez"/>
    <d v="2017-01-31T00:00:00"/>
    <n v="3"/>
    <x v="1"/>
    <x v="1"/>
    <d v="2017-05-26T00:00:00"/>
    <m/>
  </r>
  <r>
    <n v="1651"/>
    <s v="Observación de Auditoría Integrada"/>
    <s v="Promoción de la Competitividad y Desarrollo Económico Sostenible"/>
    <x v="2"/>
    <x v="6"/>
    <d v="2016-11-22T00:00:00"/>
    <s v="Se evidencia que la información que se carga a la herramienta VISOR no corresponde con lo observado en los contratos y/o convenios lo que origina que la información no sea veraz y fidedigna."/>
    <s v="Jose Jiovany Gonzalez Romero"/>
    <m/>
    <s v="Concientizar mediante socialización a los funcionarios y contratistas de la Secretaría de Competitividad y Desarrollo Económico sobre la importancia del suministro oportuno y eficaz de la información para el reporte del cumplimiento de las metas del Plan de Desarrollo. "/>
    <s v="Diana del Pilar Cruz Suárez"/>
    <d v="2017-01-31T00:00:00"/>
    <m/>
    <x v="1"/>
    <x v="1"/>
    <d v="2017-05-26T00:00:00"/>
    <m/>
  </r>
  <r>
    <n v="1651"/>
    <s v="Observación de Auditoría Integrada"/>
    <s v="Promoción de la Competitividad y Desarrollo Económico Sostenible"/>
    <x v="2"/>
    <x v="6"/>
    <d v="2016-11-22T00:00:00"/>
    <s v="Se evidencia que la información que se carga a la herramienta VISOR no corresponde con lo observado en los contratos y/o convenios lo que origina que la información no sea veraz y fidedigna."/>
    <s v="Jose Jiovany Gonzalez Romero"/>
    <m/>
    <s v="Elaborar y socializar un cronograma interno de reporte, revisión y cargue de la información que debe sustentar el cumplimiento de metas del Plan de Desarrollo en la herramienta VISOR. "/>
    <s v="Diana del Pilar Cruz Suárez"/>
    <d v="2017-03-19T00:00:00"/>
    <m/>
    <x v="1"/>
    <x v="1"/>
    <d v="2017-05-26T00:00:00"/>
    <m/>
  </r>
  <r>
    <n v="1652"/>
    <s v="Observación de Auditoría Integrada"/>
    <s v="Promoción de la Competitividad y Desarrollo Económico Sostenible"/>
    <x v="2"/>
    <x v="14"/>
    <d v="2016-11-22T00:00:00"/>
    <s v="Es importante que se encuentre una trazabilidad en el cumplimiento de las actividades en el plan de gestión dentro del ciclo PHVA."/>
    <s v="Jose Jiovany Gonzalez Romero"/>
    <n v="1"/>
    <s v="Revisión y ajuste de las actividades y tareas vinculadas a la trazabilidad de la Secretaría en concordancia con las funciones, aplicando el ciclo PHVA"/>
    <s v="Erika Elizabeth Sabogal Castro"/>
    <d v="2017-01-31T00:00:00"/>
    <n v="3"/>
    <x v="1"/>
    <x v="1"/>
    <d v="2017-04-28T00:00:00"/>
    <m/>
  </r>
  <r>
    <n v="1652"/>
    <s v="Observación de Auditoría Integrada"/>
    <s v="Promoción de la Competitividad y Desarrollo Económico Sostenible"/>
    <x v="2"/>
    <x v="14"/>
    <d v="2016-11-22T00:00:00"/>
    <s v="Es importante que se encuentre una trazabilidad en el cumplimiento de las actividades en el plan de gestión dentro del ciclo PHVA."/>
    <s v="Jose Jiovany Gonzalez Romero"/>
    <m/>
    <s v="Socializar y capacitar a los gerentes de la Secretaría en el adecuado manejo y diligenciamiento de la Herramienta E-PID-FR-015 - Plan de Gestión."/>
    <s v="Myriam Antonieta Caldas Zarate"/>
    <d v="2017-02-28T00:00:00"/>
    <m/>
    <x v="1"/>
    <x v="1"/>
    <d v="2017-04-28T00:00:00"/>
    <m/>
  </r>
  <r>
    <n v="1652"/>
    <s v="Observación de Auditoría Integrada"/>
    <s v="Promoción de la Competitividad y Desarrollo Económico Sostenible"/>
    <x v="2"/>
    <x v="14"/>
    <d v="2016-11-22T00:00:00"/>
    <s v="Es importante que se encuentre una trazabilidad en el cumplimiento de las actividades en el plan de gestión dentro del ciclo PHVA."/>
    <s v="Jose Jiovany Gonzalez Romero"/>
    <m/>
    <s v="Revisión y ajuste de las actividades y tareas vinculadas a la planeación de la secretaría en concordancia con las funciones, aplicando el ciclo PHVA para la vigencia 2017."/>
    <s v="Jahir Andres Hernandez Morera"/>
    <d v="2017-02-28T00:00:00"/>
    <m/>
    <x v="1"/>
    <x v="1"/>
    <d v="2017-04-28T00:00:00"/>
    <m/>
  </r>
  <r>
    <n v="1653"/>
    <s v="Observación de Auditoría Integrada"/>
    <s v="Integración Regional"/>
    <x v="2"/>
    <x v="5"/>
    <d v="2016-11-22T00:00:00"/>
    <s v="En la asistencia técnica no se evidencia el beneficiario de la prestación de este servicio por parte de la Secretaria en el formato Solicitud y/o Programación Asistencia Técnica Código: M-PDD-SGI-FR-02."/>
    <s v="Jose Jiovany Gonzalez Romero"/>
    <n v="1"/>
    <s v="Adjuntar plan de mejoramiento enviado y aprobado por control interno"/>
    <s v="Jaime Torres Suarez "/>
    <d v="2017-01-20T00:00:00"/>
    <n v="1"/>
    <x v="1"/>
    <x v="1"/>
    <d v="2017-04-28T00:00:00"/>
    <m/>
  </r>
  <r>
    <n v="1654"/>
    <s v="Observación de Auditoría Integrada"/>
    <s v="Direccionamiento Estratégico y Articulación Gerencial"/>
    <x v="2"/>
    <x v="18"/>
    <d v="2016-11-22T00:00:00"/>
    <s v="Pese a que la Meta 483 del Plan de Desarrollo Cundinamarca Calidad de Vida en la herramienta visor se encuentra con una ejecución del 100% hay convenios que están en ejecución. Como es el caso del Convenio de Cooperación 021 de 2014. El cual incluso en esta vigencia presenta una prórroga y modificación que va hasta 20 de julio de 2017, por lo que no se explica el reporte del 100%."/>
    <s v="Jose Jiovany Gonzalez Romero"/>
    <n v="1"/>
    <s v="El reporte de plan indicativo se realizará de acuerdo al plan de trabajo radicado en la secretaría de planeación, de cada una de las metas del Plan de desarrollo contando con las respectivas evidencias"/>
    <s v="Juan Carlos Gonzalez Gomez"/>
    <d v="2017-01-30T00:00:00"/>
    <n v="3"/>
    <x v="1"/>
    <x v="1"/>
    <d v="2018-03-05T00:00:00"/>
    <m/>
  </r>
  <r>
    <n v="1664"/>
    <s v="Auditoría Integrada"/>
    <s v="Gestión Financiera"/>
    <x v="2"/>
    <x v="4"/>
    <d v="2016-12-02T00:00:00"/>
    <s v="En las actividades del Planear de la caracterización del proceso, se mencionan: la Formulación de la Política Fiscal de Departamento y la Formulación del Plan de Acción, los cuales no se evidenciaron. Adicionalmente, la Formulación del POAI, el cual es producto del proceso de Direccionamiento estratégico. También se menciona una circular como salida del Planear para emitir lineamientos de control y seguimiento de los recursos de gratuidad. Para proyectar presupuesto de inversión y funcionamiento menciona como proveedor el Proceso de Gestión Contractual con el Plan de Contratación del Presupuesto, lo que no corresponde. En cuanto al Hacer, se mencionan: Contratos, convenios y proyectos, evidenciando que ésta no es la razón de ser del proceso"/>
    <s v="Nilce Carolina Medina Medina"/>
    <m/>
    <s v="Revisar el proceso y caracterizarlo."/>
    <s v="Jorge Luis Trujillo Alfaro"/>
    <d v="2017-02-15T00:00:00"/>
    <m/>
    <x v="1"/>
    <x v="1"/>
    <d v="2017-09-25T00:00:00"/>
    <m/>
  </r>
  <r>
    <n v="1664"/>
    <s v="Auditoría Integrada"/>
    <s v="Gestión Financiera"/>
    <x v="2"/>
    <x v="4"/>
    <d v="2016-12-02T00:00:00"/>
    <s v="En las actividades del Planear de la caracterización del proceso, se mencionan: la Formulación de la Política Fiscal de Departamento y la Formulación del Plan de Acción, los cuales no se evidenciaron. Adicionalmente, la Formulación del POAI, el cual es producto del proceso de Direccionamiento estratégico. También se menciona una circular como salida del Planear para emitir lineamientos de control y seguimiento de los recursos de gratuidad. Para proyectar presupuesto de inversión y funcionamiento menciona como proveedor el Proceso de Gestión Contractual con el Plan de Contratación del Presupuesto, lo que no corresponde. En cuanto al Hacer, se mencionan: Contratos, convenios y proyectos, evidenciando que ésta no es la razón de ser del proceso"/>
    <s v="Nilce Carolina Medina Medina"/>
    <m/>
    <s v="Revisión integral del proceso con ocasión de la reestructuración, para definir entradas y salidas."/>
    <s v="Francy Viviana Pacheco Avila"/>
    <d v="2017-02-28T00:00:00"/>
    <m/>
    <x v="1"/>
    <x v="1"/>
    <d v="2017-09-25T00:00:00"/>
    <m/>
  </r>
  <r>
    <n v="1665"/>
    <s v="Auditoría Integrada"/>
    <s v="Gestión de los Ingresos"/>
    <x v="2"/>
    <x v="4"/>
    <d v="2016-12-02T00:00:00"/>
    <s v="En la Subdirección de Impuesto de Vehículos se evidencia desactualización de los Datos de los contribuyentes y de los vehículos en un sistema que no permite a la Dirección de Rentas de Cundinamarca la identificación y la ubicación de los contribuyentes, ni la fiscalización y cobro de forma ágil y rápida de los impuestos correspondientes"/>
    <s v="Nilce Carolina Medina Medina"/>
    <n v="1"/>
    <s v="Instruir a las oficinas receptoras de información frente a la calidad y soportes de los datos"/>
    <s v="Rafael Infante Galindo"/>
    <d v="2017-10-31T00:00:00"/>
    <n v="3"/>
    <x v="1"/>
    <x v="1"/>
    <d v="2018-02-09T00:00:00"/>
    <m/>
  </r>
  <r>
    <n v="1665"/>
    <s v="Auditoría Integrada"/>
    <s v="Gestión de los Ingresos"/>
    <x v="2"/>
    <x v="4"/>
    <d v="2016-12-02T00:00:00"/>
    <s v="En la Subdirección de Impuesto de Vehículos se evidencia desactualización de los Datos de los contribuyentes y de los vehículos en un sistema que no permite a la Dirección de Rentas de Cundinamarca la identificación y la ubicación de los contribuyentes, ni la fiscalización y cobro de forma ágil y rápida de los impuestos correspondientes"/>
    <s v="Nilce Carolina Medina Medina"/>
    <m/>
    <s v="Revisión y depuración de datos existentes"/>
    <s v="Rafael Infante Galindo"/>
    <d v="2017-10-31T00:00:00"/>
    <m/>
    <x v="1"/>
    <x v="1"/>
    <d v="2018-02-09T00:00:00"/>
    <m/>
  </r>
  <r>
    <n v="1665"/>
    <s v="Auditoría Integrada"/>
    <s v="Gestión de los Ingresos"/>
    <x v="2"/>
    <x v="4"/>
    <d v="2016-12-02T00:00:00"/>
    <s v="En la Subdirección de Impuesto de Vehículos se evidencia desactualización de los Datos de los contribuyentes y de los vehículos en un sistema que no permite a la Dirección de Rentas de Cundinamarca la identificación y la ubicación de los contribuyentes, ni la fiscalización y cobro de forma ágil y rápida de los impuestos correspondientes"/>
    <s v="Nilce Carolina Medina Medina"/>
    <m/>
    <s v="Actualización de los datos tomando como fuente de información los pagos realizados y la información suministrada por los contribuyentes."/>
    <s v="Rafael Infante Galindo"/>
    <d v="2017-10-31T00:00:00"/>
    <m/>
    <x v="1"/>
    <x v="1"/>
    <d v="2018-02-09T00:00:00"/>
    <m/>
  </r>
  <r>
    <n v="1666"/>
    <s v="Auditoría Integrada"/>
    <s v="Gestión de los Ingresos"/>
    <x v="2"/>
    <x v="4"/>
    <d v="2016-12-02T00:00:00"/>
    <s v="Se evidencia por parte del grupo auditor, en visita realizada el 24 y 25 de octubre del año en curso, que la Dirección de Ejecuciones Fiscales de Cundinamarca no cuenta con personal suficiente para adelantar la sustanciación de los más de cincuenta y cinco mil (55.000) Procesos de Cobro Coactivo que tiene a su cargo en este momento, ya que actualmente solamente cuentan con cinco profesionales del derecho para dicha tarea. Esto afecta el objetivo de lograr el recaudo, a través del cobro coactivo, de las obligaciones tributarias y no tributarias a favor del Departamento de Cundinamarca. Es decir, que no existe un Control que mitigue o modifique la causa de “…Insuficiente talento humano para atender las labores…” del riesgo número tres denominado; “…Procesos de Fiscalización sin éxito…”."/>
    <s v="Nilce Carolina Medina Medina"/>
    <n v="1"/>
    <s v="Garantizar apoyo a la Dirección de Ejecuciones Fiscales con personas naturales o jurídicas para adelantar los procesos de su competencia."/>
    <s v="Jorge Luis Trujillo Alfaro"/>
    <d v="2017-10-31T00:00:00"/>
    <n v="3"/>
    <x v="1"/>
    <x v="1"/>
    <d v="2018-02-09T00:00:00"/>
    <m/>
  </r>
  <r>
    <n v="1666"/>
    <s v="Auditoría Integrada"/>
    <s v="Gestión de los Ingresos"/>
    <x v="2"/>
    <x v="4"/>
    <d v="2016-12-02T00:00:00"/>
    <s v="Se evidencia por parte del grupo auditor, en visita realizada el 24 y 25 de octubre del año en curso, que la Dirección de Ejecuciones Fiscales de Cundinamarca no cuenta con personal suficiente para adelantar la sustanciación de los más de cincuenta y cinco mil (55.000) Procesos de Cobro Coactivo que tiene a su cargo en este momento, ya que actualmente solamente cuentan con cinco profesionales del derecho para dicha tarea. Esto afecta el objetivo de lograr el recaudo, a través del cobro coactivo, de las obligaciones tributarias y no tributarias a favor del Departamento de Cundinamarca. Es decir, que no existe un Control que mitigue o modifique la causa de “…Insuficiente talento humano para atender las labores…” del riesgo número tres denominado; “…Procesos de Fiscalización sin éxito…”."/>
    <s v="Nilce Carolina Medina Medina"/>
    <m/>
    <s v="Formular plan de contingencia para vigencia 2017"/>
    <s v="Salomón Said Arias"/>
    <d v="2017-10-31T00:00:00"/>
    <m/>
    <x v="1"/>
    <x v="1"/>
    <d v="2018-02-09T00:00:00"/>
    <m/>
  </r>
  <r>
    <n v="1666"/>
    <s v="Auditoría Integrada"/>
    <s v="Gestión de los Ingresos"/>
    <x v="2"/>
    <x v="4"/>
    <d v="2016-12-02T00:00:00"/>
    <s v="Se evidencia por parte del grupo auditor, en visita realizada el 24 y 25 de octubre del año en curso, que la Dirección de Ejecuciones Fiscales de Cundinamarca no cuenta con personal suficiente para adelantar la sustanciación de los más de cincuenta y cinco mil (55.000) Procesos de Cobro Coactivo que tiene a su cargo en este momento, ya que actualmente solamente cuentan con cinco profesionales del derecho para dicha tarea. Esto afecta el objetivo de lograr el recaudo, a través del cobro coactivo, de las obligaciones tributarias y no tributarias a favor del Departamento de Cundinamarca. Es decir, que no existe un Control que mitigue o modifique la causa de “…Insuficiente talento humano para atender las labores…” del riesgo número tres denominado; “…Procesos de Fiscalización sin éxito…”."/>
    <s v="Nilce Carolina Medina Medina"/>
    <m/>
    <s v="Ejecutar y hacer seguimiento al plan de contingencia"/>
    <s v="Salomón Said Arias"/>
    <d v="2017-10-31T00:00:00"/>
    <m/>
    <x v="1"/>
    <x v="1"/>
    <d v="2018-02-09T00:00:00"/>
    <m/>
  </r>
  <r>
    <n v="1667"/>
    <s v="Auditoría Integrada"/>
    <s v="Gestión de los Ingresos"/>
    <x v="2"/>
    <x v="4"/>
    <d v="2016-12-02T00:00:00"/>
    <s v="Se evidencia por parte del grupo auditor, en visita realizada el 24 y 25 de octubre del año en curso, que la Dirección de Ejecuciones Fiscales de Cundinamarca no cuenta con una Base de Datos Sistematizada que sea confiable, solamente se tiene la información consignada en cuadros de Excel, lo que no genera seguridad en los datos reportados ni seguimiento a los mismos. Esto pone en riesgo el recaudo, de las obligaciones tributarias y no tributarias a favor del Departamento Cundinamarca, que tiene como objeto recaudar el proceso de Gestión Financiera."/>
    <s v="Nilce Carolina Medina Medina"/>
    <n v="1"/>
    <s v="Capacitación en el manejo del Sistema"/>
    <s v="Salomón Said Arias"/>
    <d v="2017-03-22T00:00:00"/>
    <n v="5"/>
    <x v="1"/>
    <x v="2"/>
    <d v="2019-02-18T00:00:00"/>
    <m/>
  </r>
  <r>
    <n v="1667"/>
    <s v="Auditoría Integrada"/>
    <s v="Gestión de los Ingresos"/>
    <x v="2"/>
    <x v="4"/>
    <d v="2016-12-02T00:00:00"/>
    <s v="Se evidencia por parte del grupo auditor, en visita realizada el 24 y 25 de octubre del año en curso, que la Dirección de Ejecuciones Fiscales de Cundinamarca no cuenta con una Base de Datos Sistematizada que sea confiable, solamente se tiene la información consignada en cuadros de Excel, lo que no genera seguridad en los datos reportados ni seguimiento a los mismos. Esto pone en riesgo el recaudo, de las obligaciones tributarias y no tributarias a favor del Departamento Cundinamarca, que tiene como objeto recaudar el proceso de Gestión Financiera."/>
    <s v="Nilce Carolina Medina Medina"/>
    <m/>
    <s v="Realizar Pruebas piloto para determinar confiabilidad y robustez del Sistema"/>
    <s v="Salomón Said Arias"/>
    <d v="2017-03-22T00:00:00"/>
    <m/>
    <x v="1"/>
    <x v="2"/>
    <d v="2019-02-18T00:00:00"/>
    <m/>
  </r>
  <r>
    <n v="1667"/>
    <s v="Auditoría Integrada"/>
    <s v="Gestión de los Ingresos"/>
    <x v="2"/>
    <x v="4"/>
    <d v="2016-12-02T00:00:00"/>
    <s v="Se evidencia por parte del grupo auditor, en visita realizada el 24 y 25 de octubre del año en curso, que la Dirección de Ejecuciones Fiscales de Cundinamarca no cuenta con una Base de Datos Sistematizada que sea confiable, solamente se tiene la información consignada en cuadros de Excel, lo que no genera seguridad en los datos reportados ni seguimiento a los mismos. Esto pone en riesgo el recaudo, de las obligaciones tributarias y no tributarias a favor del Departamento Cundinamarca, que tiene como objeto recaudar el proceso de Gestión Financiera."/>
    <s v="Nilce Carolina Medina Medina"/>
    <m/>
    <s v="Ingresar datos depurados y verificados al sistema de información."/>
    <s v="Salomón Said Arias"/>
    <d v="2017-03-22T00:00:00"/>
    <m/>
    <x v="1"/>
    <x v="2"/>
    <d v="2019-02-18T00:00:00"/>
    <m/>
  </r>
  <r>
    <n v="1667"/>
    <s v="Auditoría Integrada"/>
    <s v="Gestión de los Ingresos"/>
    <x v="2"/>
    <x v="4"/>
    <d v="2016-12-02T00:00:00"/>
    <s v="Se evidencia por parte del grupo auditor, en visita realizada el 24 y 25 de octubre del año en curso, que la Dirección de Ejecuciones Fiscales de Cundinamarca no cuenta con una Base de Datos Sistematizada que sea confiable, solamente se tiene la información consignada en cuadros de Excel, lo que no genera seguridad en los datos reportados ni seguimiento a los mismos. Esto pone en riesgo el recaudo, de las obligaciones tributarias y no tributarias a favor del Departamento Cundinamarca, que tiene como objeto recaudar el proceso de Gestión Financiera."/>
    <s v="Nilce Carolina Medina Medina"/>
    <m/>
    <s v="Realizar copias de seguridad de los datos para realizar los cobros de la Dirección de ejecuciones fiscales "/>
    <s v="Salomón Said Arias"/>
    <d v="2017-12-31T00:00:00"/>
    <m/>
    <x v="1"/>
    <x v="1"/>
    <d v="2019-02-18T00:00:00"/>
    <m/>
  </r>
  <r>
    <n v="1667"/>
    <s v="Auditoría Integrada"/>
    <s v="Gestión de los Ingresos"/>
    <x v="2"/>
    <x v="4"/>
    <d v="2016-12-02T00:00:00"/>
    <s v="Se evidencia por parte del grupo auditor, en visita realizada el 24 y 25 de octubre del año en curso, que la Dirección de Ejecuciones Fiscales de Cundinamarca no cuenta con una Base de Datos Sistematizada que sea confiable, solamente se tiene la información consignada en cuadros de Excel, lo que no genera seguridad en los datos reportados ni seguimiento a los mismos. Esto pone en riesgo el recaudo, de las obligaciones tributarias y no tributarias a favor del Departamento Cundinamarca, que tiene como objeto recaudar el proceso de Gestión Financiera."/>
    <s v="Nilce Carolina Medina Medina"/>
    <m/>
    <s v="Avanzar en la digitalización del archivo"/>
    <s v="Salomón Said Arias"/>
    <d v="2018-03-31T00:00:00"/>
    <m/>
    <x v="1"/>
    <x v="2"/>
    <d v="2019-02-18T00:00:00"/>
    <m/>
  </r>
  <r>
    <n v="1668"/>
    <s v="Observación de Auditoría Integrada"/>
    <s v="Gestión Financiera"/>
    <x v="2"/>
    <x v="4"/>
    <d v="2016-12-02T00:00:00"/>
    <s v="Falta realizar el análisis cuantitativo de los indicadores, la tendencia de los resultados obtenidos, siguiendo las indicaciones de la Guía para Indicadores de Gestión - E-PID-GUI-003 que se encuentra en la herramienta Isolucion."/>
    <s v="Nilce Carolina Medina Medina"/>
    <n v="1"/>
    <s v="Hacer el análisis de los indicadores conforme a la Guía de Indicadores y subir registro en Isolución."/>
    <s v="Francy Viviana Pacheco Avila"/>
    <d v="2017-10-31T00:00:00"/>
    <n v="3"/>
    <x v="1"/>
    <x v="1"/>
    <d v="2018-09-06T00:00:00"/>
    <m/>
  </r>
  <r>
    <n v="1668"/>
    <s v="Observación de Auditoría Integrada"/>
    <s v="Gestión Financiera"/>
    <x v="2"/>
    <x v="4"/>
    <d v="2016-12-02T00:00:00"/>
    <s v="Falta realizar el análisis cuantitativo de los indicadores, la tendencia de los resultados obtenidos, siguiendo las indicaciones de la Guía para Indicadores de Gestión - E-PID-GUI-003 que se encuentra en la herramienta Isolucion."/>
    <s v="Nilce Carolina Medina Medina"/>
    <m/>
    <s v="Revisar capacidad, consistencia y pertinencia de los indicadores."/>
    <s v="Francy Viviana Pacheco Avila"/>
    <d v="2017-10-31T00:00:00"/>
    <m/>
    <x v="1"/>
    <x v="1"/>
    <d v="2018-09-06T00:00:00"/>
    <m/>
  </r>
  <r>
    <n v="1668"/>
    <s v="Observación de Auditoría Integrada"/>
    <s v="Gestión Financiera"/>
    <x v="2"/>
    <x v="4"/>
    <d v="2016-12-02T00:00:00"/>
    <s v="Falta realizar el análisis cuantitativo de los indicadores, la tendencia de los resultados obtenidos, siguiendo las indicaciones de la Guía para Indicadores de Gestión - E-PID-GUI-003 que se encuentra en la herramienta Isolucion."/>
    <s v="Nilce Carolina Medina Medina"/>
    <m/>
    <s v="Realizar mesa de trabajo para evaluar la pertinencia de los indicadores establecidos y la oportunidad de fortalecer o adoptar nuevos métodos de seguimiento y medición, cumpliendo con los lineamentos de la Guía para Indicadores de Gestión – E-PID-GUI-003"/>
    <s v="Francy Viviana Pacheco Avila"/>
    <d v="2017-10-31T00:00:00"/>
    <m/>
    <x v="1"/>
    <x v="1"/>
    <d v="2018-09-06T00:00:00"/>
    <m/>
  </r>
  <r>
    <n v="1669"/>
    <s v="Observación de Auditoría Integrada"/>
    <s v="Gestión Financiera"/>
    <x v="2"/>
    <x v="4"/>
    <d v="2016-12-02T00:00:00"/>
    <s v="En la ejecución de las actividades del procedimiento A-GF-PR-026 Conciliaciones Bancarias, se evidenció la utilización de formatos no controlados, requiriéndose la unificación de los mismos."/>
    <s v="Nilce Carolina Medina Medina"/>
    <n v="1"/>
    <s v="Incorporar los formatos necesarios al Sistema."/>
    <s v="Luis Armando Rojas Quevedo"/>
    <d v="2017-02-15T00:00:00"/>
    <n v="1"/>
    <x v="1"/>
    <x v="1"/>
    <d v="2017-04-04T00:00:00"/>
    <m/>
  </r>
  <r>
    <n v="1670"/>
    <s v="Auditoría Integrada"/>
    <s v="Gestión Financiera"/>
    <x v="2"/>
    <x v="4"/>
    <d v="2016-12-02T00:00:00"/>
    <s v="El Decreto 0445 de 2015 del 28 de diciembre de 2015”Por el cual se determina la Categorización del departamento de Cundinamarca para la vigencia 2016” incumple el PARAGRAFO 4o. del Artículo PRIMERO de la Ley 617 de 2000, que dice: “Los Gobernadores determinarán anualmente, mediante decreto expedido antes del treinta y uno (31) de octubre, la categoría en la que se encuentra clasificado para el año siguiente, el respectivo departamento”. Igualmente a la fecha, la Secretaria de Hacienda como líder del proceso de Gestión Financiera no ha proyectado y presentado para expedición el Decreto de categorización del Departamento para la vigencia 2017."/>
    <s v="Nilce Carolina Medina Medina"/>
    <n v="1"/>
    <s v="Fijar cronograma para 2017 de actos administrativos a proyectar por aprte del líder del proceos de gestión fiananciera, de aceurod a la normatividad vigente"/>
    <s v="Jorge Luis Trujillo Alfaro"/>
    <d v="2017-01-31T00:00:00"/>
    <n v="2"/>
    <x v="1"/>
    <x v="1"/>
    <d v="2017-05-31T00:00:00"/>
    <m/>
  </r>
  <r>
    <n v="1670"/>
    <s v="Auditoría Integrada"/>
    <s v="Gestión Financiera"/>
    <x v="2"/>
    <x v="4"/>
    <d v="2016-12-02T00:00:00"/>
    <s v="El Decreto 0445 de 2015 del 28 de diciembre de 2015”Por el cual se determina la Categorización del departamento de Cundinamarca para la vigencia 2016” incumple el PARAGRAFO 4o. del Artículo PRIMERO de la Ley 617 de 2000, que dice: “Los Gobernadores determinarán anualmente, mediante decreto expedido antes del treinta y uno (31) de octubre, la categoría en la que se encuentra clasificado para el año siguiente, el respectivo departamento”. Igualmente a la fecha, la Secretaria de Hacienda como líder del proceso de Gestión Financiera no ha proyectado y presentado para expedición el Decreto de categorización del Departamento para la vigencia 2017."/>
    <s v="Nilce Carolina Medina Medina"/>
    <m/>
    <s v="Seguimiento al cumplimiento del Cronograma."/>
    <s v="Francy Viviana Pacheco Avila"/>
    <d v="2017-03-22T00:00:00"/>
    <m/>
    <x v="1"/>
    <x v="1"/>
    <d v="2017-05-31T00:00:00"/>
    <m/>
  </r>
  <r>
    <n v="1671"/>
    <s v="Auditoría Integrada"/>
    <s v="Gestión Financiera"/>
    <x v="2"/>
    <x v="4"/>
    <d v="2016-12-02T00:00:00"/>
    <s v="El informe de Transparencia por Colombia, a 31 de marzo de 2016, Numeral 13. Control Institucional, 13.1 Reportes de información a instancias de regulación y control, la entidad (Gobernación de Cundinamarca) presenta una calificación de cero (0) por la no entrega del MFMP. Ley 819 de 2003, Resolución No 05993 del fecha 17 de Septiembre de 2008."/>
    <s v="Nilce Carolina Medina Medina"/>
    <n v="1"/>
    <s v="Actualizar cuadro de informes a reportar a entes superiores y/o entes de control."/>
    <s v="Francy Viviana Pacheco Avila"/>
    <d v="2017-01-31T00:00:00"/>
    <n v="3"/>
    <x v="1"/>
    <x v="1"/>
    <d v="2017-04-04T00:00:00"/>
    <m/>
  </r>
  <r>
    <n v="1671"/>
    <s v="Auditoría Integrada"/>
    <s v="Gestión Financiera"/>
    <x v="2"/>
    <x v="4"/>
    <d v="2016-12-02T00:00:00"/>
    <s v="El informe de Transparencia por Colombia, a 31 de marzo de 2016, Numeral 13. Control Institucional, 13.1 Reportes de información a instancias de regulación y control, la entidad (Gobernación de Cundinamarca) presenta una calificación de cero (0) por la no entrega del MFMP. Ley 819 de 2003, Resolución No 05993 del fecha 17 de Septiembre de 2008."/>
    <s v="Nilce Carolina Medina Medina"/>
    <m/>
    <s v="Hacer seguimiento bimestral al reporte"/>
    <s v="Francy Viviana Pacheco Avila"/>
    <d v="2017-03-22T00:00:00"/>
    <m/>
    <x v="1"/>
    <x v="1"/>
    <d v="2017-04-04T00:00:00"/>
    <m/>
  </r>
  <r>
    <n v="1671"/>
    <s v="Auditoría Integrada"/>
    <s v="Gestión Financiera"/>
    <x v="2"/>
    <x v="4"/>
    <d v="2016-12-02T00:00:00"/>
    <s v="El informe de Transparencia por Colombia, a 31 de marzo de 2016, Numeral 13. Control Institucional, 13.1 Reportes de información a instancias de regulación y control, la entidad (Gobernación de Cundinamarca) presenta una calificación de cero (0) por la no entrega del MFMP. Ley 819 de 2003, Resolución No 05993 del fecha 17 de Septiembre de 2008."/>
    <s v="Nilce Carolina Medina Medina"/>
    <m/>
    <s v="Presentar oportunamente el MFMP a la CGR."/>
    <s v="Mario Humberto Martinez Peña"/>
    <d v="2017-02-15T00:00:00"/>
    <m/>
    <x v="1"/>
    <x v="1"/>
    <d v="2017-04-04T00:00:00"/>
    <m/>
  </r>
  <r>
    <n v="1672"/>
    <s v="Auditoría Integrada"/>
    <s v="Gestión de los Ingresos"/>
    <x v="2"/>
    <x v="4"/>
    <d v="2016-12-02T00:00:00"/>
    <s v="En la Dirección de Rentas y Gestión Tributaria de la Secretaria de Hacienda de Cundinamarca, se evidencia que el Gobierno Departamental no ha presentado el proyecto de ordenanza que reglamente el Estatuto de Valorización, lo cual desconoce lo establecido en el artículo 332 de la Ordenanza No. 216 del 03 de junio de 2014, por el cual se expide el Estatuto de Rentas del Departamento de Cundinamarca."/>
    <s v="Nilce Carolina Medina Medina"/>
    <n v="1"/>
    <s v="Seguimiento al trámite de presentación del Proyecto de Ordenanza por parte del ICCU."/>
    <s v="Eduber Rafael Gutierrez Torres"/>
    <d v="2017-03-22T00:00:00"/>
    <n v="1"/>
    <x v="1"/>
    <x v="1"/>
    <d v="2017-09-25T00:00:00"/>
    <m/>
  </r>
  <r>
    <n v="1673"/>
    <s v="Auditoría Integrada"/>
    <s v="Gestión Financiera"/>
    <x v="2"/>
    <x v="4"/>
    <d v="2016-12-02T00:00:00"/>
    <s v="En la Dirección de Rentas y Gestión Tributaria de la Secretaria de Hacienda de Cundinamarca, se evidencia que a la fecha no se encuentra diseñado ni implementado el Formulario Oficial de Cambio de Dirección, de que trata el parágrafo transitorio del artículo 360 de la Ordenanza No. 216 del 03 de junio de 2014 por el cual se expide el Estatuto de Rentas del Departamento de Cundinamarca. De igual manera, se puede apreciar que el diseño e implementación de dicho Formulario, debía realizarse en un término de seis (6) meses, término que no cumplió la Administración Tributaria Departamental de Cundinamarca, ya que dicho Estatuto fue expedido el 3 de junio de 2014. Cabe destacar, que el Formulario Oficial de Cambio de Dirección tampoco se pudo aprecia en la plataforma ISOLUCIÓN."/>
    <s v="Nilce Carolina Medina Medina"/>
    <n v="1"/>
    <s v="Expedir el Formulario Oficial de Cambio de Dirección"/>
    <s v="Eduber Rafael Gutierrez Torres"/>
    <d v="2017-03-22T00:00:00"/>
    <n v="1"/>
    <x v="1"/>
    <x v="1"/>
    <d v="2017-04-04T00:00:00"/>
    <m/>
  </r>
  <r>
    <n v="1674"/>
    <s v="Auditoría Integrada"/>
    <s v="Gestión Financiera"/>
    <x v="2"/>
    <x v="4"/>
    <d v="2016-12-02T00:00:00"/>
    <s v="Se evidencia por parte del equipo auditor, que el Subdirector Técnico del Impuesto sobre Vehículos remitió mediante oficio de 14 de abril de 2016 las Liquidaciones de Aforo No. 1806656 del 11 de junio de 2014 y 1849471 de 12 de junio de 2014 entre otras, al Director de Ejecuciones Fiscales para que adelante el respectivo cobro coactivo, sin la identificación clara y expresa del sujeto pasivo de la obligación tributaria a favor del Departamento de Cundinamarca. Lo anterior trasgrede lo preceptuado en los artículos 719 y 712 del Estatuto Tributario Nacional y el artículo 484 de la Ordenanza Departamental No. 216 del 03 de junio de 2016, en relación a que la Liquidación de Aforo debe contener el nombre o razón social del contribuyente."/>
    <s v="Nilce Carolina Medina Medina"/>
    <n v="1"/>
    <s v="Incorporar la identificación del sujeto pasivo en las liquidaciones de aforo del impuesto de vehículos que se encuentran sin ese requisito en la Dirección de Ejecuciones Fiscales"/>
    <s v="Rafael Infante Galindo"/>
    <d v="2017-02-15T00:00:00"/>
    <n v="3"/>
    <x v="1"/>
    <x v="1"/>
    <d v="2017-05-30T00:00:00"/>
    <m/>
  </r>
  <r>
    <n v="1674"/>
    <s v="Auditoría Integrada"/>
    <s v="Gestión Financiera"/>
    <x v="2"/>
    <x v="4"/>
    <d v="2016-12-02T00:00:00"/>
    <s v="Se evidencia por parte del equipo auditor, que el Subdirector Técnico del Impuesto sobre Vehículos remitió mediante oficio de 14 de abril de 2016 las Liquidaciones de Aforo No. 1806656 del 11 de junio de 2014 y 1849471 de 12 de junio de 2014 entre otras, al Director de Ejecuciones Fiscales para que adelante el respectivo cobro coactivo, sin la identificación clara y expresa del sujeto pasivo de la obligación tributaria a favor del Departamento de Cundinamarca. Lo anterior trasgrede lo preceptuado en los artículos 719 y 712 del Estatuto Tributario Nacional y el artículo 484 de la Ordenanza Departamental No. 216 del 03 de junio de 2016, en relación a que la Liquidación de Aforo debe contener el nombre o razón social del contribuyente."/>
    <s v="Nilce Carolina Medina Medina"/>
    <m/>
    <s v="Emitir comunicación escrita que reitere los requisitos del título para que preste mérito ejecutivo"/>
    <s v="Salomón Said Arias"/>
    <d v="2017-03-22T00:00:00"/>
    <m/>
    <x v="1"/>
    <x v="1"/>
    <d v="2017-05-30T00:00:00"/>
    <m/>
  </r>
  <r>
    <n v="1674"/>
    <s v="Auditoría Integrada"/>
    <s v="Gestión Financiera"/>
    <x v="2"/>
    <x v="4"/>
    <d v="2016-12-02T00:00:00"/>
    <s v="Se evidencia por parte del equipo auditor, que el Subdirector Técnico del Impuesto sobre Vehículos remitió mediante oficio de 14 de abril de 2016 las Liquidaciones de Aforo No. 1806656 del 11 de junio de 2014 y 1849471 de 12 de junio de 2014 entre otras, al Director de Ejecuciones Fiscales para que adelante el respectivo cobro coactivo, sin la identificación clara y expresa del sujeto pasivo de la obligación tributaria a favor del Departamento de Cundinamarca. Lo anterior trasgrede lo preceptuado en los artículos 719 y 712 del Estatuto Tributario Nacional y el artículo 484 de la Ordenanza Departamental No. 216 del 03 de junio de 2016, en relación a que la Liquidación de Aforo debe contener el nombre o razón social del contribuyente."/>
    <s v="Nilce Carolina Medina Medina"/>
    <m/>
    <s v="Implementar lista de verificación previa a la recepción del titulo."/>
    <s v="Salomón Said Arias"/>
    <d v="2017-03-22T00:00:00"/>
    <m/>
    <x v="1"/>
    <x v="1"/>
    <d v="2017-05-30T00:00:00"/>
    <m/>
  </r>
  <r>
    <n v="1675"/>
    <s v="Auditoría Integrada"/>
    <s v="Gestión de los Ingresos"/>
    <x v="2"/>
    <x v="4"/>
    <d v="2016-12-02T00:00:00"/>
    <s v="En la Subdirección de Impuesto sobre vehículos automotores al efectuarse devoluciones no se lleva a cabo la compensación correspondiente con otros tributos de vehículos como obligación del mismo contribuyente. (Art. 615 Ordenanza 251 de 2014-Art. 861 del E.T.)"/>
    <s v="Nilce Carolina Medina Medina"/>
    <n v="1"/>
    <s v="Hacer los cruces de información en el impuesto de vehículos en todos los trámites de devolución"/>
    <s v="Rafael Infante Galindo"/>
    <d v="2017-10-31T00:00:00"/>
    <n v="4"/>
    <x v="1"/>
    <x v="1"/>
    <d v="2018-08-23T00:00:00"/>
    <m/>
  </r>
  <r>
    <n v="1675"/>
    <s v="Auditoría Integrada"/>
    <s v="Gestión de los Ingresos"/>
    <x v="2"/>
    <x v="4"/>
    <d v="2016-12-02T00:00:00"/>
    <s v="En la Subdirección de Impuesto sobre vehículos automotores al efectuarse devoluciones no se lleva a cabo la compensación correspondiente con otros tributos de vehículos como obligación del mismo contribuyente. (Art. 615 Ordenanza 251 de 2014-Art. 861 del E.T.)"/>
    <s v="Nilce Carolina Medina Medina"/>
    <m/>
    <s v="La Subdirección de Vehículos hará un informe trimestral sobre todos los casos de devolución con la constancia de haber efectuado el cruce de información para compensación y la remitirá al Director de Rentas y Gestión Tributaria"/>
    <s v="Rafael Infante Galindo"/>
    <d v="2017-10-31T00:00:00"/>
    <m/>
    <x v="1"/>
    <x v="2"/>
    <d v="2018-08-23T00:00:00"/>
    <m/>
  </r>
  <r>
    <n v="1675"/>
    <s v="Auditoría Integrada"/>
    <s v="Gestión de los Ingresos"/>
    <x v="2"/>
    <x v="4"/>
    <d v="2016-12-02T00:00:00"/>
    <s v="En la Subdirección de Impuesto sobre vehículos automotores al efectuarse devoluciones no se lleva a cabo la compensación correspondiente con otros tributos de vehículos como obligación del mismo contribuyente. (Art. 615 Ordenanza 251 de 2014-Art. 861 del E.T.)"/>
    <s v="Nilce Carolina Medina Medina"/>
    <m/>
    <s v="Realizar mesas de trabajo con las dependencias involucradas en el proceso de compensaciones "/>
    <s v="Eduber Rafael Gutierrez Torres"/>
    <d v="2018-06-30T00:00:00"/>
    <m/>
    <x v="1"/>
    <x v="1"/>
    <d v="2018-08-23T00:00:00"/>
    <m/>
  </r>
  <r>
    <n v="1675"/>
    <s v="Auditoría Integrada"/>
    <s v="Gestión de los Ingresos"/>
    <x v="2"/>
    <x v="4"/>
    <d v="2016-12-02T00:00:00"/>
    <s v="En la Subdirección de Impuesto sobre vehículos automotores al efectuarse devoluciones no se lleva a cabo la compensación correspondiente con otros tributos de vehículos como obligación del mismo contribuyente. (Art. 615 Ordenanza 251 de 2014-Art. 861 del E.T.)"/>
    <s v="Nilce Carolina Medina Medina"/>
    <m/>
    <s v="Realizar cruce de información de sujetos pasivos con las dependencias que intervienen en el cobro del impuesto y posterior compensación."/>
    <s v="Yolanda Diaz Acevedo"/>
    <d v="2018-09-30T00:00:00"/>
    <m/>
    <x v="1"/>
    <x v="1"/>
    <d v="2018-08-23T00:00:00"/>
    <m/>
  </r>
  <r>
    <n v="1676"/>
    <s v="Auditoría Integrada"/>
    <s v="Gestión Financiera"/>
    <x v="2"/>
    <x v="4"/>
    <d v="2016-12-02T00:00:00"/>
    <s v="Se presentan inconsistencias en los lineamientos dados por la Secretaría de Hacienda mediante Resolución 4883 de diciembre 28 de 2015 en su numeral m), teniendo en cuenta que la fecha de la Resolución es posterior a la fecha límite de entrega del archivo a la Dirección Financiera de Tesorería, al igual que en la instrucción en caso de no cumplir las condiciones descritas, así: “El PAC Mensualizado para la vigencia 2016 deberá elaborarse en un archivo de Excel que será proporcionado por la Dirección Financiera de Tesorería-DFT máximo el 15 de diciembre de 2015, debidamente firmados por el ordenador de los gastos del Centro Gestor. La Entidad que no remita el PAC en las condiciones descritas y en las fechas establecidas por DFT, se le asignará el mismo PAC de la vigencia 2016”. Articulo 14 Decreto 0432 de 2015 – Ordenanza 0283 de 2015."/>
    <s v="Nilce Carolina Medina Medina"/>
    <n v="1"/>
    <s v="Tener en cuenta las fechas en la expedición de la Resolución del PAC del año 2017"/>
    <s v="Luis Armando Rojas Quevedo"/>
    <d v="2016-12-31T00:00:00"/>
    <n v="1"/>
    <x v="1"/>
    <x v="1"/>
    <d v="2017-06-29T00:00:00"/>
    <m/>
  </r>
  <r>
    <n v="1676"/>
    <s v="Auditoría Integrada"/>
    <s v="Gestión Financiera"/>
    <x v="2"/>
    <x v="4"/>
    <d v="2016-12-02T00:00:00"/>
    <s v="Se presentan inconsistencias en los lineamientos dados por la Secretaría de Hacienda mediante Resolución 4883 de diciembre 28 de 2015 en su numeral m), teniendo en cuenta que la fecha de la Resolución es posterior a la fecha límite de entrega del archivo a la Dirección Financiera de Tesorería, al igual que en la instrucción en caso de no cumplir las condiciones descritas, así: “El PAC Mensualizado para la vigencia 2016 deberá elaborarse en un archivo de Excel que será proporcionado por la Dirección Financiera de Tesorería-DFT máximo el 15 de diciembre de 2015, debidamente firmados por el ordenador de los gastos del Centro Gestor. La Entidad que no remita el PAC en las condiciones descritas y en las fechas establecidas por DFT, se le asignará el mismo PAC de la vigencia 2016”. Articulo 14 Decreto 0432 de 2015 – Ordenanza 0283 de 2015."/>
    <s v="Nilce Carolina Medina Medina"/>
    <m/>
    <s v="Se incorporara en el cronograma de expedición de informes y actos administrativos 2017, estas fechas para su cumplimiento cabal."/>
    <s v="Luis Armando Rojas Quevedo"/>
    <d v="2016-12-31T00:00:00"/>
    <m/>
    <x v="1"/>
    <x v="1"/>
    <d v="2017-06-29T00:00:00"/>
    <m/>
  </r>
  <r>
    <n v="1677"/>
    <s v="Auditoría Integrada"/>
    <s v="Gestión Financiera"/>
    <x v="2"/>
    <x v="4"/>
    <d v="2016-12-02T00:00:00"/>
    <s v="En los pedidos 45000022707, 45000022746, 45000022704, 4500023009, se evidencia que siendo contratos de prestación de servicios profesionales o técnicos celebrados con personas naturales, no se tiene en cuenta el PARAGRAFO del artículo 7 del Decreto 0435 de 2015, numeral 4 del Artículo 285 del Estatuto de Rentas de Cundinamarca que indica “El valor del contrato será el equivalente al valor del mismo sin incluir el IVA que genere su cuantía. Para efectos de la exclusión prevista en el numeral 4° del Articulo 285 del Estatuto de Rentas de Cundinamarca, en los contratos de prestación de Servicios Profesionales o Técnicos celebrados con personas naturales, el cobro de las estampillas se realizara en la parte que exceda las 1200 UVT excluidas”(…)"/>
    <s v="Nilce Carolina Medina Medina"/>
    <n v="1"/>
    <s v="Realizar control a través de la Dirección de Tesoreria para que se aplique el descuento adecuado por estampillas"/>
    <s v="Luis Armando Rojas Quevedo"/>
    <d v="2017-03-22T00:00:00"/>
    <n v="2"/>
    <x v="1"/>
    <x v="1"/>
    <d v="2017-09-25T00:00:00"/>
    <m/>
  </r>
  <r>
    <n v="1677"/>
    <s v="Auditoría Integrada"/>
    <s v="Gestión Financiera"/>
    <x v="2"/>
    <x v="4"/>
    <d v="2016-12-02T00:00:00"/>
    <s v="En los pedidos 45000022707, 45000022746, 45000022704, 4500023009, se evidencia que siendo contratos de prestación de servicios profesionales o técnicos celebrados con personas naturales, no se tiene en cuenta el PARAGRAFO del artículo 7 del Decreto 0435 de 2015, numeral 4 del Artículo 285 del Estatuto de Rentas de Cundinamarca que indica “El valor del contrato será el equivalente al valor del mismo sin incluir el IVA que genere su cuantía. Para efectos de la exclusión prevista en el numeral 4° del Articulo 285 del Estatuto de Rentas de Cundinamarca, en los contratos de prestación de Servicios Profesionales o Técnicos celebrados con personas naturales, el cobro de las estampillas se realizara en la parte que exceda las 1200 UVT excluidas”(…)"/>
    <s v="Nilce Carolina Medina Medina"/>
    <m/>
    <s v="Emitir instrucción al respecto."/>
    <s v="Luis Armando Rojas Quevedo"/>
    <d v="2017-01-31T00:00:00"/>
    <m/>
    <x v="1"/>
    <x v="1"/>
    <d v="2017-09-25T00:00:00"/>
    <m/>
  </r>
  <r>
    <n v="1678"/>
    <s v="Auditoría Integrada"/>
    <s v="Gestión Financiera"/>
    <x v="2"/>
    <x v="4"/>
    <d v="2016-12-02T00:00:00"/>
    <s v="El Estado del NIT de la Unidad Administrativa Especial de Rentas y Gestión Tributaria se encuentra con Registro Activo ante la Dirección de Impuestos y Aduana Nacionales de Colombia – DIAN, aunque mediante Decreto 008 de Enero 4 de 2013, en su artículo 299, entre otros, fueron derogados los siguientes actos administrativos: … Los artículos 1° al 8° de la Ordenanza 72 de 2010 con excepción del numeral 8.4 y del parágrafo del Articulo 8 de dicha ordenanza, así como en el artículo 82 numeral 2° del mismo Decreto, se crea la Dirección de Rentas y Gestión Tributaria en la Secretaria de Hacienda."/>
    <s v="Nilce Carolina Medina Medina"/>
    <n v="1"/>
    <s v="Seguimiento a la gestión de cancelación del NIT de cada Entidad."/>
    <s v="Eduber Rafael Gutierrez Torres"/>
    <d v="2017-03-22T00:00:00"/>
    <n v="1"/>
    <x v="1"/>
    <x v="1"/>
    <d v="2017-04-04T00:00:00"/>
    <m/>
  </r>
  <r>
    <n v="1679"/>
    <s v="Auditoría Integrada"/>
    <s v="Gestión Financiera"/>
    <x v="2"/>
    <x v="4"/>
    <d v="2016-12-02T00:00:00"/>
    <s v="Existe modificación del Plan Financiero, incorporación de los recursos al presupuesto y ejecución de los mismos, sin actos administrativos legalizados. En el acta de reunión extraordinaria del CONFISCUN de fecha julio 21 de 2016 falta la firma del Presidente del CONFISCUN y del Secretario de Hacienda. La Resolución correspondiente no tiene fecha, numeración y faltan firmas. Así como las Resoluciones 083, 084 y 084 de julio 21 de 2016, mediante las cuales se modifica el Presupuesto de Ingresos y Gastos de Empresas Sociales del Estado, no tienen la firma del Secretario de Hacienda, incumpliendo lo establecido en el artículo 22 de la Ordenanza 227 de 2014, Artículo 54 del Decreto 0265 de 2016 (antes: art.31 del Decreto 066 de 2015)."/>
    <s v="Nilce Carolina Medina Medina"/>
    <n v="1"/>
    <s v="Mantener los actos administrativos debidamente archivados y legalizados"/>
    <s v="Claudia Marcela Manrique Parra"/>
    <d v="2016-12-31T00:00:00"/>
    <n v="1"/>
    <x v="1"/>
    <x v="1"/>
    <d v="2017-04-04T00:00:00"/>
    <m/>
  </r>
  <r>
    <n v="1680"/>
    <s v="Auditoría Integrada"/>
    <s v="Gestión Financiera"/>
    <x v="2"/>
    <x v="4"/>
    <d v="2016-12-02T00:00:00"/>
    <s v="Se evidencia manual de programación y ejecución presupuestal y en su contenido presenta inconsistencias en el numeral 5.6 ejecución del presupuesto en el párrafo relacionado Disponibilidad Presupuestal que dice: “Corresponde a la primera afectación que sobre el presupuesto de gasto se realiza y cuyo objetivo es garantizar la existencia de la apropiación de recursos que permiten atender el compromiso u obligación que se va a efectuar. Esta certificación la expide el Director de Presupuesto del órgano respectivo o quien haga sus veces. Desde su expedición solo contara con una vigencia de sesenta días calendario para su afectación”. ( el subrayado es nuestro). Igualmente el párrafo relacionado con el Registro Presupuestal que dice: “El registro presupuestal tiene vigencia hasta al final de la vigencia fiscal. Una vez esta se concluya, será cancelado automáticamente”. ( el subrayado es nuestro). Artículos 75 y 150 de la Ordenanza 227 del 2014."/>
    <s v="Nilce Carolina Medina Medina"/>
    <n v="1"/>
    <s v="Ajuste del Manual"/>
    <s v="Claudia Marcela Manrique Parra"/>
    <d v="2017-03-14T00:00:00"/>
    <n v="1"/>
    <x v="1"/>
    <x v="1"/>
    <d v="2017-09-25T00:00:00"/>
    <m/>
  </r>
  <r>
    <n v="1681"/>
    <s v="Auditoría Integrada"/>
    <s v="Gestión Financiera"/>
    <x v="2"/>
    <x v="4"/>
    <d v="2016-12-02T00:00:00"/>
    <s v="La Dirección Financiera de Contaduría –Secretaria de Hacienda no reporto a la CGN la información del Boletín de Deudores Morosos del Estado completamente, según lo informado por el auditado debido a que la Secretaría de Transporte y Movilidad envío la información el día límite de reporte, sin depurar, no cumplía con el formato y en algunos casos tenía información doble. Ley 901 del 2004 y Circular Externa No 59 de 2004."/>
    <s v="Nilce Carolina Medina Medina"/>
    <n v="1"/>
    <s v="Requerir con término suficiente la información de la Secretaría de Transporte y Movilidad y validar la información enviada antes de enviar el reporte a la Contaduría."/>
    <s v="Andres Felipe Trujillo Galvis"/>
    <d v="2017-03-22T00:00:00"/>
    <n v="1"/>
    <x v="1"/>
    <x v="1"/>
    <d v="2017-04-04T00:00:00"/>
    <m/>
  </r>
  <r>
    <n v="1682"/>
    <s v="Auditoría Integrada"/>
    <s v="Gestión Financiera"/>
    <x v="2"/>
    <x v="4"/>
    <d v="2016-12-02T00:00:00"/>
    <s v="En el Centro Gestor 1106 Secretaría de Hacienda con fuente de financiación: 1-0100 Recurso Ordinario, 3-1400 Tasa recuperación Impuesto sobre vehículos automotores y 3-1500 Tasa recuperación Impuesto de Registro, se evidencia el contrato interadministrativo número SH-048 del 26 de abril de 2016 con la Empresa de Telecomunicaciones de Bucaramanga S.A ESP- TELEBUCARAMANGA – por valor de $ 3.563.289.839 con una adición $ 1.037.887.032 el 01 de Noviembre de 2016 cuyo objeto es “Contratar la prestación de los servicios de: alojamiento de infraestructura y/o sistemas de información en data center externo, administración y monitoreo de infraestructura, aprovisionamiento de enlaces de comunicación, servicios de mantenimiento preventivo/correctivo y actualización, soporte especializado SAP, cubrimiento, garantía de servidores y adquisición de infraestructura”, el cual en su Clausula Primera – Parágrafo Segundo – Alcance del Objeto – numeral 4 dice: “implementar, administrar y mantener actualizado el plan de contingencia y continuidad de los servicios soportados en toda la infraestructura involucrada en la operación, de acuerdo con las condiciones y lineamientos técnicos establecidos en los anexos técnicos” y el numeral 11 dice: “ Efectuar la administración y gestión de riesgos asociados a la operación durante la prestación del servicio” presentando en el transcurso de esta auditoría los días 13 y 14 de Octubre la interrupción de los servicios de SAP con los consiguientes inconvenientes para los usuarios internos y externos de la Gobernación, dejando de percibir la entidad recursos importantes por todos los conceptos de impuestos (especialmente de Registro). Adicionalmente, al realizar la consulta en el SECOP de la documentación relacionada con este contrato, no se evidencia acto administrativo donde conste la verificación de la idoneidad técnica o profesional del supervisor del contrato, incumpliendo la Circular 015 de 2016 en lo relativo al numeral 1 del Decreto Departamental 038 de 2016 Manual de Vigilancia y Control de la Ejecución Contractual Capítulo II Numeral 1.1.1.1."/>
    <s v="Nilce Carolina Medina Medina"/>
    <n v="1"/>
    <s v="Ejercer supervisión conjunta con secretaria TIC por clase de servicio. Producto: informes de supervisión"/>
    <s v="Francy Viviana Pacheco Avila"/>
    <d v="2017-09-08T00:00:00"/>
    <n v="3"/>
    <x v="1"/>
    <x v="2"/>
    <d v="2019-02-18T00:00:00"/>
    <m/>
  </r>
  <r>
    <n v="1682"/>
    <s v="Auditoría Integrada"/>
    <s v="Gestión Financiera"/>
    <x v="2"/>
    <x v="4"/>
    <d v="2016-12-02T00:00:00"/>
    <s v="En el Centro Gestor 1106 Secretaría de Hacienda con fuente de financiación: 1-0100 Recurso Ordinario, 3-1400 Tasa recuperación Impuesto sobre vehículos automotores y 3-1500 Tasa recuperación Impuesto de Registro, se evidencia el contrato interadministrativo número SH-048 del 26 de abril de 2016 con la Empresa de Telecomunicaciones de Bucaramanga S.A ESP- TELEBUCARAMANGA – por valor de $ 3.563.289.839 con una adición $ 1.037.887.032 el 01 de Noviembre de 2016 cuyo objeto es “Contratar la prestación de los servicios de: alojamiento de infraestructura y/o sistemas de información en data center externo, administración y monitoreo de infraestructura, aprovisionamiento de enlaces de comunicación, servicios de mantenimiento preventivo/correctivo y actualización, soporte especializado SAP, cubrimiento, garantía de servidores y adquisición de infraestructura”, el cual en su Clausula Primera – Parágrafo Segundo – Alcance del Objeto – numeral 4 dice: “implementar, administrar y mantener actualizado el plan de contingencia y continuidad de los servicios soportados en toda la infraestructura involucrada en la operación, de acuerdo con las condiciones y lineamientos técnicos establecidos en los anexos técnicos” y el numeral 11 dice: “ Efectuar la administración y gestión de riesgos asociados a la operación durante la prestación del servicio” presentando en el transcurso de esta auditoría los días 13 y 14 de Octubre la interrupción de los servicios de SAP con los consiguientes inconvenientes para los usuarios internos y externos de la Gobernación, dejando de percibir la entidad recursos importantes por todos los conceptos de impuestos (especialmente de Registro). Adicionalmente, al realizar la consulta en el SECOP de la documentación relacionada con este contrato, no se evidencia acto administrativo donde conste la verificación de la idoneidad técnica o profesional del supervisor del contrato, incumpliendo la Circular 015 de 2016 en lo relativo al numeral 1 del Decreto Departamental 038 de 2016 Manual de Vigilancia y Control de la Ejecución Contractual Capítulo II Numeral 1.1.1.1."/>
    <s v="Nilce Carolina Medina Medina"/>
    <m/>
    <s v="Contratar profesional de apoyo para acompañar y asesorar tecnicamente el desarrollo de los proyectos con componente tecnológico de la secretaria"/>
    <s v="Francy Viviana Pacheco Avila"/>
    <d v="2017-09-08T00:00:00"/>
    <m/>
    <x v="1"/>
    <x v="2"/>
    <d v="2019-02-18T00:00:00"/>
    <m/>
  </r>
  <r>
    <n v="1682"/>
    <s v="Auditoría Integrada"/>
    <s v="Gestión Financiera"/>
    <x v="2"/>
    <x v="4"/>
    <d v="2016-12-02T00:00:00"/>
    <s v="En el Centro Gestor 1106 Secretaría de Hacienda con fuente de financiación: 1-0100 Recurso Ordinario, 3-1400 Tasa recuperación Impuesto sobre vehículos automotores y 3-1500 Tasa recuperación Impuesto de Registro, se evidencia el contrato interadministrativo número SH-048 del 26 de abril de 2016 con la Empresa de Telecomunicaciones de Bucaramanga S.A ESP- TELEBUCARAMANGA – por valor de $ 3.563.289.839 con una adición $ 1.037.887.032 el 01 de Noviembre de 2016 cuyo objeto es “Contratar la prestación de los servicios de: alojamiento de infraestructura y/o sistemas de información en data center externo, administración y monitoreo de infraestructura, aprovisionamiento de enlaces de comunicación, servicios de mantenimiento preventivo/correctivo y actualización, soporte especializado SAP, cubrimiento, garantía de servidores y adquisición de infraestructura”, el cual en su Clausula Primera – Parágrafo Segundo – Alcance del Objeto – numeral 4 dice: “implementar, administrar y mantener actualizado el plan de contingencia y continuidad de los servicios soportados en toda la infraestructura involucrada en la operación, de acuerdo con las condiciones y lineamientos técnicos establecidos en los anexos técnicos” y el numeral 11 dice: “ Efectuar la administración y gestión de riesgos asociados a la operación durante la prestación del servicio” presentando en el transcurso de esta auditoría los días 13 y 14 de Octubre la interrupción de los servicios de SAP con los consiguientes inconvenientes para los usuarios internos y externos de la Gobernación, dejando de percibir la entidad recursos importantes por todos los conceptos de impuestos (especialmente de Registro). Adicionalmente, al realizar la consulta en el SECOP de la documentación relacionada con este contrato, no se evidencia acto administrativo donde conste la verificación de la idoneidad técnica o profesional del supervisor del contrato, incumpliendo la Circular 015 de 2016 en lo relativo al numeral 1 del Decreto Departamental 038 de 2016 Manual de Vigilancia y Control de la Ejecución Contractual Capítulo II Numeral 1.1.1.1."/>
    <s v="Nilce Carolina Medina Medina"/>
    <m/>
    <s v="Presentar modificaciones realizadas en anexo técnico, con miras a restablecimiento del servicio en tiempo razonable, a través de escrito firmado por los supervisores"/>
    <s v="Francy Viviana Pacheco Avila"/>
    <d v="2017-08-31T00:00:00"/>
    <m/>
    <x v="1"/>
    <x v="2"/>
    <d v="2019-02-18T00:00:00"/>
    <m/>
  </r>
  <r>
    <n v="1683"/>
    <s v="Auditoría Integrada"/>
    <s v="Gestión Financiera"/>
    <x v="2"/>
    <x v="4"/>
    <d v="2016-12-02T00:00:00"/>
    <s v="En la Secretaría de Salud existen las siguientes cuentas bancarias de ahorros: BBVA 627006554, OCCIDENTE 265802199 y BANCO POPULAR 050110097 que aún presentan partidas conciliatorias de carga inicial. Régimen de Contabilidad Pública, Resolución193 de 2016 – CGN"/>
    <s v="Nilce Carolina Medina Medina"/>
    <n v="1"/>
    <s v="Llevar al comité de sostenibilidad, las partidas que una vez revisadas sean objeto de saneamiento "/>
    <s v="Jorge Luis Trujillo Alfaro"/>
    <d v="2017-12-18T00:00:00"/>
    <n v="1"/>
    <x v="1"/>
    <x v="1"/>
    <d v="2018-10-01T00:00:00"/>
    <m/>
  </r>
  <r>
    <n v="1684"/>
    <s v="Observación de Auditoría Integrada"/>
    <s v="Gestión Financiera"/>
    <x v="2"/>
    <x v="4"/>
    <d v="2016-12-02T00:00:00"/>
    <s v="No se evidencia cruce de la información o actividad relacionada que permita corroborar la ejecución pasiva de las Entidades Descentralizadas y Unidades Administrativas para efectuar los reintegros a la Dirección Financiera de Tesorería de recursos del Departamento provenientes de saldos de vigencias anteriores que se no se encuentren amparando reservas presupuestales, cuentas por pagar o pasivos exigibles, atendiendo lo establecido en el artículo 41 de Decreto 0432 de 2015-Ordenanza 0283 de 2015 y falta hacer seguimiento a las entidades descentralizadas del Departamento sobre su comportamiento financiero para verificar el cumplimiento de las políticas trazadas por el Gobierno Departamental, incumpliendo el numeral 6 del artículo 93 del Decreto Ordenanzal 0066 de abril 1 de 2015 (Hoy Numeral 6 del artículo 92 del Decreto Ordenanzal 0265 de 2016)."/>
    <s v="Nilce Carolina Medina Medina"/>
    <n v="1"/>
    <s v="Revisar la ejecución pasiva."/>
    <s v="Luis Armando Rojas Quevedo"/>
    <d v="2017-03-22T00:00:00"/>
    <n v="3"/>
    <x v="1"/>
    <x v="1"/>
    <d v="2018-08-23T00:00:00"/>
    <m/>
  </r>
  <r>
    <n v="1684"/>
    <s v="Observación de Auditoría Integrada"/>
    <s v="Gestión Financiera"/>
    <x v="2"/>
    <x v="4"/>
    <d v="2016-12-02T00:00:00"/>
    <s v="No se evidencia cruce de la información o actividad relacionada que permita corroborar la ejecución pasiva de las Entidades Descentralizadas y Unidades Administrativas para efectuar los reintegros a la Dirección Financiera de Tesorería de recursos del Departamento provenientes de saldos de vigencias anteriores que se no se encuentren amparando reservas presupuestales, cuentas por pagar o pasivos exigibles, atendiendo lo establecido en el artículo 41 de Decreto 0432 de 2015-Ordenanza 0283 de 2015 y falta hacer seguimiento a las entidades descentralizadas del Departamento sobre su comportamiento financiero para verificar el cumplimiento de las políticas trazadas por el Gobierno Departamental, incumpliendo el numeral 6 del artículo 93 del Decreto Ordenanzal 0066 de abril 1 de 2015 (Hoy Numeral 6 del artículo 92 del Decreto Ordenanzal 0265 de 2016)."/>
    <s v="Nilce Carolina Medina Medina"/>
    <m/>
    <s v="Solicitar el reintegro de recursos no ejecutados."/>
    <s v="Luis Armando Rojas Quevedo"/>
    <d v="2017-03-22T00:00:00"/>
    <m/>
    <x v="1"/>
    <x v="1"/>
    <d v="2018-08-23T00:00:00"/>
    <m/>
  </r>
  <r>
    <n v="1684"/>
    <s v="Observación de Auditoría Integrada"/>
    <s v="Gestión Financiera"/>
    <x v="2"/>
    <x v="4"/>
    <d v="2016-12-02T00:00:00"/>
    <s v="No se evidencia cruce de la información o actividad relacionada que permita corroborar la ejecución pasiva de las Entidades Descentralizadas y Unidades Administrativas para efectuar los reintegros a la Dirección Financiera de Tesorería de recursos del Departamento provenientes de saldos de vigencias anteriores que se no se encuentren amparando reservas presupuestales, cuentas por pagar o pasivos exigibles, atendiendo lo establecido en el artículo 41 de Decreto 0432 de 2015-Ordenanza 0283 de 2015 y falta hacer seguimiento a las entidades descentralizadas del Departamento sobre su comportamiento financiero para verificar el cumplimiento de las políticas trazadas por el Gobierno Departamental, incumpliendo el numeral 6 del artículo 93 del Decreto Ordenanzal 0066 de abril 1 de 2015 (Hoy Numeral 6 del artículo 92 del Decreto Ordenanzal 0265 de 2016)."/>
    <s v="Nilce Carolina Medina Medina"/>
    <m/>
    <s v="Evidenciar la labor de cruce de información que adelanta la Tesorería."/>
    <s v="Luis Armando Rojas Quevedo"/>
    <d v="2017-03-22T00:00:00"/>
    <m/>
    <x v="1"/>
    <x v="1"/>
    <d v="2018-08-23T00:00:00"/>
    <m/>
  </r>
  <r>
    <n v="1688"/>
    <s v="Observación de Auditoría Integrada"/>
    <s v="Gestión Financiera"/>
    <x v="2"/>
    <x v="4"/>
    <d v="2016-12-02T00:00:00"/>
    <s v="Existe ejecución del 100% de las reservas presupuestales constituidas a diciembre 31 de 2015, aunque mediante oficio recibido de la Contraloría Departamental, esta entidad de control excluye y no refrenda las Reservas Presupuestales constituidas por la administración correspondientes al Nivel Central por valor de $3.225.099.529, en las Secretarías: General ($3.065.446.658), Jurídica($7.389.000), Función Pública ($144.976.871) y Transporte y Movilidad ($7.287.000)."/>
    <s v="Nilce Carolina Medina Medina"/>
    <n v="1"/>
    <s v="Registrar las reservas presupuestales de acuerdo con los compromisos presupuestales y ajustarlas al momento de recibir una objeción por la Controlaría."/>
    <s v="Claudia Marcela Manrique Parra"/>
    <d v="2017-03-02T00:00:00"/>
    <n v="1"/>
    <x v="1"/>
    <x v="1"/>
    <d v="2017-04-04T00:00:00"/>
    <m/>
  </r>
  <r>
    <n v="1689"/>
    <s v="Observación de Auditoría Integrada"/>
    <s v="Gestión Financiera"/>
    <x v="2"/>
    <x v="4"/>
    <d v="2016-12-02T00:00:00"/>
    <s v="En el reporte de ejecución de reservas presupuestales, se evidencia en el Centro Gestor 1104 Secretaría Jurídica, un saldo negativo en el disponible y una ejecución del 250% a septiembre 30 de 2016."/>
    <s v="Nilce Carolina Medina Medina"/>
    <n v="1"/>
    <s v="Reiterar la solicitud de corrección del error que está en el sistema sobre la reserva de la Secretaría Jurídica."/>
    <s v="Claudia Marcela Manrique Parra"/>
    <d v="2017-03-02T00:00:00"/>
    <n v="1"/>
    <x v="1"/>
    <x v="1"/>
    <d v="2017-04-04T00:00:00"/>
    <m/>
  </r>
  <r>
    <n v="1690"/>
    <s v="Observación de Auditoría Integrada"/>
    <s v="Gestión Financiera"/>
    <x v="2"/>
    <x v="4"/>
    <d v="2016-12-02T00:00:00"/>
    <s v="En la cuenta contable de Inventarios, aunque se evidencia gestión realizada por la Dirección Financiera de Contaduría ante el Director de Bienes e Inventarios de la Secretaria General, aún existen partidas de carga inicial."/>
    <s v="Nilce Carolina Medina Medina"/>
    <n v="1"/>
    <s v="Agilizar la depuración de la cuenta de inventario en coordinación con la Secretaría General."/>
    <s v="Andres Felipe Trujillo Galvis"/>
    <d v="2017-10-31T00:00:00"/>
    <n v="1"/>
    <x v="1"/>
    <x v="2"/>
    <d v="2019-02-18T00:00:00"/>
    <m/>
  </r>
  <r>
    <n v="1691"/>
    <s v="Observación de Auditoría Integrada"/>
    <s v="Gestión Financiera"/>
    <x v="2"/>
    <x v="4"/>
    <d v="2016-12-02T00:00:00"/>
    <s v="En la Secretaría de Educación, se observa una baja ejecución de las cuentas por pagar constituidas a 31 de Diciembre del 2015, sin tener en cuenta lo establecido en el artículo 77 de la Ordenanza 227 del 2014 y articulo 41 del Decreto 0432 de 2015 que dice (…)” La cuentas por pagar y la Reservas Presupuestales correspondiente a la vigencia fiscal que no se hayan ejecutado a 31 de Diciembre de 2016 expiran sin excepción”."/>
    <s v="Nilce Carolina Medina Medina"/>
    <n v="1"/>
    <s v="Ajustar la cifras del sistema y consolidar con lo que ocurra al final del año"/>
    <s v="Andres Felipe Trujillo Galvis"/>
    <d v="2017-10-31T00:00:00"/>
    <n v="2"/>
    <x v="1"/>
    <x v="2"/>
    <d v="2019-02-18T00:00:00"/>
    <m/>
  </r>
  <r>
    <n v="1691"/>
    <s v="Observación de Auditoría Integrada"/>
    <s v="Gestión Financiera"/>
    <x v="2"/>
    <x v="4"/>
    <d v="2016-12-02T00:00:00"/>
    <s v="En la Secretaría de Educación, se observa una baja ejecución de las cuentas por pagar constituidas a 31 de Diciembre del 2015, sin tener en cuenta lo establecido en el artículo 77 de la Ordenanza 227 del 2014 y articulo 41 del Decreto 0432 de 2015 que dice (…)” La cuentas por pagar y la Reservas Presupuestales correspondiente a la vigencia fiscal que no se hayan ejecutado a 31 de Diciembre de 2016 expiran sin excepción”."/>
    <s v="Nilce Carolina Medina Medina"/>
    <m/>
    <s v="Realizar seguimiento a la ejecución de la cuentas por pagar "/>
    <s v="Francy Viviana Pacheco Avila"/>
    <d v="2019-01-25T00:00:00"/>
    <m/>
    <x v="1"/>
    <x v="1"/>
    <d v="2019-02-18T00:00:00"/>
    <m/>
  </r>
  <r>
    <n v="1692"/>
    <s v="Observación de Auditoría Integrada"/>
    <s v="Gestión Financiera"/>
    <x v="2"/>
    <x v="4"/>
    <d v="2016-12-02T00:00:00"/>
    <s v="Las cuentas por pagar de la Secretaría de Salud no contienen el valor real de la cartera que se le adeuda a las IPS y a las ESES de la red pública adscrita y no adscrita del Departamento."/>
    <s v="Nilce Carolina Medina Medina"/>
    <n v="1"/>
    <s v="Requerir a la Secretaría de Salud para que haga mesas de trabajo con los actores del sistema de salud para depurar las cuentas."/>
    <s v="Andres Felipe Trujillo Galvis"/>
    <d v="2017-10-31T00:00:00"/>
    <n v="1"/>
    <x v="1"/>
    <x v="1"/>
    <d v="2018-09-19T00:00:00"/>
    <m/>
  </r>
  <r>
    <n v="1693"/>
    <s v="Observación de Auditoría Integrada"/>
    <s v="Gestión Financiera"/>
    <x v="2"/>
    <x v="4"/>
    <d v="2016-12-02T00:00:00"/>
    <s v="Se evidencia comunicación de la CGN con corte a junio 30 de 2016, relacionada con una importante cantidad de inconsistencias en las operaciones reciprocas de los hospitales, detectadas al cruzar la información con cada uno de los hospitales, por cuanto no cuadra, ni concuerda la información de estos con los registros del balance de la Secretaría de Salud (Cuentas por pagar)."/>
    <s v="Nilce Carolina Medina Medina"/>
    <n v="1"/>
    <s v="Requerir a la Secreataría de Salud para que haga mesas de trabajo con los actores del sistema de salud para depurar las cuentas"/>
    <s v="Andres Felipe Trujillo Galvis"/>
    <d v="2017-10-31T00:00:00"/>
    <n v="1"/>
    <x v="1"/>
    <x v="1"/>
    <d v="2018-09-06T00:00:00"/>
    <m/>
  </r>
  <r>
    <n v="1694"/>
    <s v="Observación de Auditoría Integrada"/>
    <s v="Gestión Financiera"/>
    <x v="2"/>
    <x v="4"/>
    <d v="2016-12-02T00:00:00"/>
    <s v="Falta definir con claridad dentro de la política de fiscalización cuando vence el período de identificación del Impuesto de Vehículos y cuando comienza el Cobro Coactivo, por cuanto, los términos difieren en la Subdirección de Impuestos de Vehículos y en la Dirección de Ejecuciones Fiscales dejando abierta la interpretación a criterios personales del Reglamento Interno de Recaudo de Cartera del Departamento de Cundinamarca y del Estatuto Tributario Nacional."/>
    <s v="Nilce Carolina Medina Medina"/>
    <n v="1"/>
    <s v="Contemplar claramente estas funciones en los actos de estructura y funciones de la Secretaría."/>
    <s v="Rafael Infante Galindo"/>
    <d v="2017-03-02T00:00:00"/>
    <n v="1"/>
    <x v="1"/>
    <x v="1"/>
    <d v="2017-04-04T00:00:00"/>
    <m/>
  </r>
  <r>
    <n v="1695"/>
    <s v="Observación de Auditoría Integrada"/>
    <s v="Gestión Financiera"/>
    <x v="2"/>
    <x v="4"/>
    <d v="2016-12-02T00:00:00"/>
    <s v="No existe acto administrativo de creación del Comité de Inversiones mencionado en el procedimiento 041 Inversiones de Excedentes de liquidez"/>
    <s v="Nilce Carolina Medina Medina"/>
    <n v="1"/>
    <s v="Tener disponibles evidencias de la existencia del Comité y su funcionamiento"/>
    <s v="Luis Armando Rojas Quevedo"/>
    <d v="2017-03-02T00:00:00"/>
    <n v="1"/>
    <x v="1"/>
    <x v="1"/>
    <d v="2017-05-30T00:00:00"/>
    <m/>
  </r>
  <r>
    <n v="1696"/>
    <s v="Observación de Auditoría Integrada"/>
    <s v="Gestión Financiera"/>
    <x v="2"/>
    <x v="4"/>
    <d v="2016-12-02T00:00:00"/>
    <s v="No existe acto administrativo de creación del Comité de PAC evidenciándose su actuación según resolución 4883 de Diciembre 28 de 2015 “Por la cual se fijan instrucciones y lineamientos para la proyección y elaboración del Programa Anual Mensualizado de Caja Inicial vigencia 2016 y sus reprogramaciones en la Dirección Financiera de Tesorería del Departamento”."/>
    <s v="Nilce Carolina Medina Medina"/>
    <n v="1"/>
    <s v="Modificar la Resolución sobre el PAC para suprimir el designio de crar un Comité."/>
    <s v="Luis Armando Rojas Quevedo"/>
    <d v="2017-03-02T00:00:00"/>
    <n v="1"/>
    <x v="1"/>
    <x v="1"/>
    <d v="2017-04-04T00:00:00"/>
    <m/>
  </r>
  <r>
    <n v="1697"/>
    <s v="Observación de Auditoría Integrada"/>
    <s v="Gestión de los Ingresos"/>
    <x v="2"/>
    <x v="4"/>
    <d v="2016-12-02T00:00:00"/>
    <s v="Falta valorar la relación Costo – Beneficio, por cuanto se evidencia que en la Secretaría de Hacienda, con fuente de financiación 3-1500- Tasa de Recuperación Impuesto sobre Vehículos Automotores y 3-1501 Intereses Tasa de Recuperación Impuesto sobre Vehículos Automotores, se evidencia Contrato de prestación de servicios SH-046 de 2016 con Servientrega por valor de Quinientos Cinco Millones de Pesos ($ 505.000.000) y cuyo objeto es: “Prestar el servicio de impresión y envío de mensajería especializada a nivel urbano, rural y con cobertura nacional para la notificación de los actos administrativos que expida la Gobernación de Cundinamarca – Secretaría de Hacienda – Dirección de Rentas , dentro de los procesos de fiscalización, relacionados con el impuesto sobre vehículos automotores”, el cual se encuentra en ejecución, con plazo de ocho (8) meses contados a partir del 22 de abril de 2016, a la fecha el recaudo por este concepto, es de $ 888.452.400 demostrando que debido al bajo porcentaje de actos administrativos efectivamente entregados (19.10%) sólo se logra que el 1% de los contribuyentes omisos o inexactos paguen los dineros que le adeudan a la administración Departamental"/>
    <s v="Nilce Carolina Medina Medina"/>
    <n v="1"/>
    <s v="Determinar la relación costo - beneficio entre el pago por el Servicio prestado y el valor recaudado gracias a las notificaciones realizadas por el prestador del Servicio."/>
    <s v="Salomón Said Arias"/>
    <d v="2017-03-02T00:00:00"/>
    <n v="1"/>
    <x v="1"/>
    <x v="1"/>
    <d v="2017-09-25T00:00:00"/>
    <m/>
  </r>
  <r>
    <n v="1705"/>
    <s v="Auditoria Especial"/>
    <s v="Ninguno"/>
    <x v="3"/>
    <x v="23"/>
    <d v="2017-01-18T00:00:00"/>
    <s v="1. Las Secretarías de Ambiente, Competitividad y Desarrollo Económico, Gobierno, Educación, Salud, Integración Regional, Desarrollo Social, Prensa y Comunicaciones, General, y la Unidad Administrativa Especial de Vivienda Social no brindaron la información pertinente para el análisis de la calidad y efectividad de controles en el proceso de formulación, ejecución, seguimiento y control de proyectos, hecho que justifica los resultados de la evaluación del control interno emitido por la CGR, situación que evidencia incumplimiento del principio de Control Interno AUTOGESTIÓN de acuerdo a lo establecido en el Decreto 943 de 2014 Manual Técnico MECI 2014 Marco Conceptual 3.3 Autogestión."/>
    <s v="Jairo Alfredo Sanchez Diaz"/>
    <n v="1"/>
    <s v="Expedir y socializar directriz interna de dar respuesta oportuna y eficaz a las solicitudes realizadas por los entes Control a la Secretaria de Competitividad y Desarrollo Económico."/>
    <s v="Paula Marcela Castro Rendon"/>
    <d v="2017-02-15T00:00:00"/>
    <n v="7"/>
    <x v="1"/>
    <x v="1"/>
    <d v="2018-09-11T00:00:00"/>
    <m/>
  </r>
  <r>
    <n v="1705"/>
    <s v="Auditoria Especial"/>
    <s v="Ninguno"/>
    <x v="3"/>
    <x v="23"/>
    <d v="2017-01-18T00:00:00"/>
    <s v="1. Las Secretarías de Ambiente, Competitividad y Desarrollo Económico, Gobierno, Educación, Salud, Integración Regional, Desarrollo Social, Prensa y Comunicaciones, General, y la Unidad Administrativa Especial de Vivienda Social no brindaron la información pertinente para el análisis de la calidad y efectividad de controles en el proceso de formulación, ejecución, seguimiento y control de proyectos, hecho que justifica los resultados de la evaluación del control interno emitido por la CGR, situación que evidencia incumplimiento del principio de Control Interno AUTOGESTIÓN de acuerdo a lo establecido en el Decreto 943 de 2014 Manual Técnico MECI 2014 Marco Conceptual 3.3 Autogestión."/>
    <s v="Jairo Alfredo Sanchez Diaz"/>
    <m/>
    <s v="1. Diligenciar la Matriz de Riesgos y tenerla disponible para los entes de Control Interno o Externo que la solicite, de manera rapida y eficiente. 2. Hacer seguimiento trimestral a los controles de los riesgos establecidos en la matriz"/>
    <s v="James Antonio Albarracin Lozano"/>
    <d v="2017-04-30T00:00:00"/>
    <m/>
    <x v="1"/>
    <x v="1"/>
    <d v="2018-09-11T00:00:00"/>
    <m/>
  </r>
  <r>
    <n v="1705"/>
    <s v="Auditoria Especial"/>
    <s v="Ninguno"/>
    <x v="3"/>
    <x v="23"/>
    <d v="2017-01-18T00:00:00"/>
    <s v="1. Las Secretarías de Ambiente, Competitividad y Desarrollo Económico, Gobierno, Educación, Salud, Integración Regional, Desarrollo Social, Prensa y Comunicaciones, General, y la Unidad Administrativa Especial de Vivienda Social no brindaron la información pertinente para el análisis de la calidad y efectividad de controles en el proceso de formulación, ejecución, seguimiento y control de proyectos, hecho que justifica los resultados de la evaluación del control interno emitido por la CGR, situación que evidencia incumplimiento del principio de Control Interno AUTOGESTIÓN de acuerdo a lo establecido en el Decreto 943 de 2014 Manual Técnico MECI 2014 Marco Conceptual 3.3 Autogestión."/>
    <s v="Jairo Alfredo Sanchez Diaz"/>
    <m/>
    <s v="Expedir y socializar lineamientos generales para dar respuesta oportuna y eficaz a las solicitudes realizadas por los entes de control de los proyectos ejecutados con recursos de regalias a la secretaria General"/>
    <s v="Donny Santana Rodriguez"/>
    <d v="2017-03-07T00:00:00"/>
    <m/>
    <x v="1"/>
    <x v="1"/>
    <d v="2018-09-11T00:00:00"/>
    <m/>
  </r>
  <r>
    <n v="1705"/>
    <s v="Auditoria Especial"/>
    <s v="Ninguno"/>
    <x v="3"/>
    <x v="23"/>
    <d v="2017-01-18T00:00:00"/>
    <s v="1. Las Secretarías de Ambiente, Competitividad y Desarrollo Económico, Gobierno, Educación, Salud, Integración Regional, Desarrollo Social, Prensa y Comunicaciones, General, y la Unidad Administrativa Especial de Vivienda Social no brindaron la información pertinente para el análisis de la calidad y efectividad de controles en el proceso de formulación, ejecución, seguimiento y control de proyectos, hecho que justifica los resultados de la evaluación del control interno emitido por la CGR, situación que evidencia incumplimiento del principio de Control Interno AUTOGESTIÓN de acuerdo a lo establecido en el Decreto 943 de 2014 Manual Técnico MECI 2014 Marco Conceptual 3.3 Autogestión."/>
    <s v="Jairo Alfredo Sanchez Diaz"/>
    <m/>
    <s v="Designación de un funcionario para la recolección de datos, controles y evidencias. (para dar respuesta a los requerimientos de los entes de control oportunamente)"/>
    <s v="Heberth Artunduaga Ortiz"/>
    <d v="2017-03-31T00:00:00"/>
    <m/>
    <x v="1"/>
    <x v="1"/>
    <d v="2018-09-11T00:00:00"/>
    <m/>
  </r>
  <r>
    <n v="1705"/>
    <s v="Auditoria Especial"/>
    <s v="Ninguno"/>
    <x v="3"/>
    <x v="23"/>
    <d v="2017-01-18T00:00:00"/>
    <s v="1. Las Secretarías de Ambiente, Competitividad y Desarrollo Económico, Gobierno, Educación, Salud, Integración Regional, Desarrollo Social, Prensa y Comunicaciones, General, y la Unidad Administrativa Especial de Vivienda Social no brindaron la información pertinente para el análisis de la calidad y efectividad de controles en el proceso de formulación, ejecución, seguimiento y control de proyectos, hecho que justifica los resultados de la evaluación del control interno emitido por la CGR, situación que evidencia incumplimiento del principio de Control Interno AUTOGESTIÓN de acuerdo a lo establecido en el Decreto 943 de 2014 Manual Técnico MECI 2014 Marco Conceptual 3.3 Autogestión."/>
    <s v="Jairo Alfredo Sanchez Diaz"/>
    <m/>
    <s v="Emitir circular interna solicitando a las personas responsables de reportar informarcion a las diferentes dependiencias dar respuesta oportuna y eficaz a las solicitudes realizadas por los entes Control"/>
    <s v="Juan Carlos Barragan Suarez"/>
    <d v="2017-03-02T00:00:00"/>
    <m/>
    <x v="1"/>
    <x v="1"/>
    <d v="2018-09-11T00:00:00"/>
    <m/>
  </r>
  <r>
    <n v="1705"/>
    <s v="Auditoria Especial"/>
    <s v="Ninguno"/>
    <x v="3"/>
    <x v="23"/>
    <d v="2017-01-18T00:00:00"/>
    <s v="1. Las Secretarías de Ambiente, Competitividad y Desarrollo Económico, Gobierno, Educación, Salud, Integración Regional, Desarrollo Social, Prensa y Comunicaciones, General, y la Unidad Administrativa Especial de Vivienda Social no brindaron la información pertinente para el análisis de la calidad y efectividad de controles en el proceso de formulación, ejecución, seguimiento y control de proyectos, hecho que justifica los resultados de la evaluación del control interno emitido por la CGR, situación que evidencia incumplimiento del principio de Control Interno AUTOGESTIÓN de acuerdo a lo establecido en el Decreto 943 de 2014 Manual Técnico MECI 2014 Marco Conceptual 3.3 Autogestión."/>
    <s v="Jairo Alfredo Sanchez Diaz"/>
    <m/>
    <s v="Crear y Socializar Matriz de seguimiento, que permita brindar la información pertinente para el análisis de calidad y efectividad de controles, en el proceso de formulación, ejecución, seguimiento y control de proyectos. Así mismo diligenciar la matriz Semestralmente, como guía para futuras auditorias."/>
    <s v="Anny Lorena Escobar Cruz"/>
    <d v="2017-03-09T00:00:00"/>
    <m/>
    <x v="1"/>
    <x v="1"/>
    <d v="2018-09-11T00:00:00"/>
    <m/>
  </r>
  <r>
    <n v="1705"/>
    <s v="Auditoria Especial"/>
    <s v="Ninguno"/>
    <x v="3"/>
    <x v="23"/>
    <d v="2017-01-18T00:00:00"/>
    <s v="1. Las Secretarías de Ambiente, Competitividad y Desarrollo Económico, Gobierno, Educación, Salud, Integración Regional, Desarrollo Social, Prensa y Comunicaciones, General, y la Unidad Administrativa Especial de Vivienda Social no brindaron la información pertinente para el análisis de la calidad y efectividad de controles en el proceso de formulación, ejecución, seguimiento y control de proyectos, hecho que justifica los resultados de la evaluación del control interno emitido por la CGR, situación que evidencia incumplimiento del principio de Control Interno AUTOGESTIÓN de acuerdo a lo establecido en el Decreto 943 de 2014 Manual Técnico MECI 2014 Marco Conceptual 3.3 Autogestión."/>
    <s v="Jairo Alfredo Sanchez Diaz"/>
    <m/>
    <s v="VERIFICAR CADA 2 MESES EL REPORTE DE LA INFORMACION DE LOS PROYECTOS CON RECURSOS DEL SGR"/>
    <s v="Olga Yadira Sanabria Neira"/>
    <d v="2017-03-31T00:00:00"/>
    <m/>
    <x v="1"/>
    <x v="1"/>
    <d v="2018-09-11T00:00:00"/>
    <m/>
  </r>
  <r>
    <n v="1706"/>
    <s v="Auditoria Especial"/>
    <s v="Ninguno"/>
    <x v="3"/>
    <x v="4"/>
    <d v="2017-01-18T00:00:00"/>
    <s v="2. Existe inconsistencia en el presupuesto de regalías 2015-2016 del departamento en lo relacionado a las inflexibilidades financiadas con el Fondo de Compensación Regional. Se emite Decreto 453 de 2015 y la Resolución 1875 de 2016 los cuales no se ajustan a la aprobación de recursos del SGR para el departamento conforme a lo que registra el Sistema de Información y Consulta Distribución de Recursos Territoriales y puntualmente a lo acordado en el OCAD regional mediante Acuerdo 42 del 29 de octubre de 2015."/>
    <s v="Jairo Alfredo Sanchez Diaz"/>
    <n v="1"/>
    <s v="VERIFICAR LOS ACTOS ADMINISTRATIVOS CON LA OFICINA DE REGALIAS DE PLANEACION DEPARTAMENTAL"/>
    <s v="Olga Yadira Sanabria Neira"/>
    <d v="2017-03-31T00:00:00"/>
    <n v="1"/>
    <x v="1"/>
    <x v="1"/>
    <d v="2018-02-19T00:00:00"/>
    <m/>
  </r>
  <r>
    <n v="1707"/>
    <s v="Auditoria Especial"/>
    <s v="Ninguno"/>
    <x v="3"/>
    <x v="3"/>
    <d v="2017-01-18T00:00:00"/>
    <s v="3. En el proyecto 2013000050011 FORTALECIMIENTO DE LA PERMANENCIA DE LOS ESTUDIANTES EN LOS MUNICIPIOS DEL DEPARTAMENTO DE CUNDINAMARCA 2013-2014 CUNDINAMARCA CENTRO ORIENTE la información reportada del proyecto se observa inconsistente en varios aspectos: en la información de fuentes de información el valor de compromisos se presenta por $13.311.533.020 valor menor al reportado en pagos $13.338.817.715 con una diferencia de (-$27.284.695), en la información de ejecución del proyecto el valor pagado es de $14.253 millones de pesos cifra que se observa inconsistente si se tiene en cuenta que el valor reportado como contratado es de $13.339 millones, sumado a esto, el valor de presentado como pagos es de $13.338.817.712 , presentándose una diferencia superior a los de 914 millones de pesos. En el proyecto 2015000050015 FORTALECIMIENTO DE LA PERMANENCIA DE LOS ESTUDIANTES DE LOS MUNICIPIOS DEL DEPARTAMENTO DE CUNDINAMARCA, CENTRO ORIENTE, también se observan varias inconsistencias en la información reportada: primero se menciona un valor de compromisos menor a los pagos en la sección de fuentes de financiación en la ficha (diferencia de -$228’670.830), segundo el valor de los compromisos ya mencionado comparado con el valor de la contratación es menor presentando la misma diferencia de -$228’670.830, tercero el dato de pagos en el proyecto suministrado por los responsables varia en relación al reportado en GESPROY con una diferencia de -$7.500.000. De acuerdo a lo anterior, se presenta un incumplimiento a lo contemplado en la Circular 062 del 11 de Septiembre de 2013 expedida por la Directora del DNP Herramienta informática de gestión y monitoreo a la ejecución de proyectos GESPROY –SGR, en su numeral 6."/>
    <s v="Jairo Alfredo Sanchez Diaz"/>
    <n v="1"/>
    <s v="PLANEAR Y ORGANIZAR DE FORMA UNIFICADA EL DESARROLLO DE LA SISTEMATIZACIÓN DE LOS DATOS DE INFORMACIÓN BÁSICA PARA GENERAR LA TRAZABILIDAD CONTRACTUAL DE LA EJECUCIÓN DE AVANCE FÍSICO Y FINANCIERO, ORIENTADO AL CUMPLIMIENTO DE LA TERMINACIÓN Y CIERRE DEL PROYECTO EN EL APLICATIVO GESPROY-SGR."/>
    <s v="Gloria Alvarez Alvarez "/>
    <d v="2017-02-28T00:00:00"/>
    <n v="4"/>
    <x v="1"/>
    <x v="2"/>
    <d v="2019-02-18T00:00:00"/>
    <m/>
  </r>
  <r>
    <n v="1707"/>
    <s v="Auditoria Especial"/>
    <s v="Ninguno"/>
    <x v="3"/>
    <x v="3"/>
    <d v="2017-01-18T00:00:00"/>
    <s v="3. En el proyecto 2013000050011 FORTALECIMIENTO DE LA PERMANENCIA DE LOS ESTUDIANTES EN LOS MUNICIPIOS DEL DEPARTAMENTO DE CUNDINAMARCA 2013-2014 CUNDINAMARCA CENTRO ORIENTE la información reportada del proyecto se observa inconsistente en varios aspectos: en la información de fuentes de información el valor de compromisos se presenta por $13.311.533.020 valor menor al reportado en pagos $13.338.817.715 con una diferencia de (-$27.284.695), en la información de ejecución del proyecto el valor pagado es de $14.253 millones de pesos cifra que se observa inconsistente si se tiene en cuenta que el valor reportado como contratado es de $13.339 millones, sumado a esto, el valor de presentado como pagos es de $13.338.817.712 , presentándose una diferencia superior a los de 914 millones de pesos. En el proyecto 2015000050015 FORTALECIMIENTO DE LA PERMANENCIA DE LOS ESTUDIANTES DE LOS MUNICIPIOS DEL DEPARTAMENTO DE CUNDINAMARCA, CENTRO ORIENTE, también se observan varias inconsistencias en la información reportada: primero se menciona un valor de compromisos menor a los pagos en la sección de fuentes de financiación en la ficha (diferencia de -$228’670.830), segundo el valor de los compromisos ya mencionado comparado con el valor de la contratación es menor presentando la misma diferencia de -$228’670.830, tercero el dato de pagos en el proyecto suministrado por los responsables varia en relación al reportado en GESPROY con una diferencia de -$7.500.000. De acuerdo a lo anterior, se presenta un incumplimiento a lo contemplado en la Circular 062 del 11 de Septiembre de 2013 expedida por la Directora del DNP Herramienta informática de gestión y monitoreo a la ejecución de proyectos GESPROY –SGR, en su numeral 6."/>
    <s v="Jairo Alfredo Sanchez Diaz"/>
    <m/>
    <s v="INICIAR EL PROCESO DE INVESTIGACIÓN DE COMPROMISO FINANCIERO DEL PROYECTO, PARA IDENTIFICAR, CORREGIR Y OFICILIZAR LA ACTUALIZACIÓN DE LA INFORMACIÓN DEL PROCESO DE CARGUE DE DATOS DE LOS PROYECTOS EN LA PLANTILLA GESPROY-SGR. (212 convenios interadministrativos 2013 y 2014)."/>
    <s v="Gloria Alvarez Alvarez "/>
    <d v="2017-02-28T00:00:00"/>
    <m/>
    <x v="1"/>
    <x v="2"/>
    <d v="2019-02-18T00:00:00"/>
    <m/>
  </r>
  <r>
    <n v="1707"/>
    <s v="Auditoria Especial"/>
    <s v="Ninguno"/>
    <x v="3"/>
    <x v="3"/>
    <d v="2017-01-18T00:00:00"/>
    <s v="3. En el proyecto 2013000050011 FORTALECIMIENTO DE LA PERMANENCIA DE LOS ESTUDIANTES EN LOS MUNICIPIOS DEL DEPARTAMENTO DE CUNDINAMARCA 2013-2014 CUNDINAMARCA CENTRO ORIENTE la información reportada del proyecto se observa inconsistente en varios aspectos: en la información de fuentes de información el valor de compromisos se presenta por $13.311.533.020 valor menor al reportado en pagos $13.338.817.715 con una diferencia de (-$27.284.695), en la información de ejecución del proyecto el valor pagado es de $14.253 millones de pesos cifra que se observa inconsistente si se tiene en cuenta que el valor reportado como contratado es de $13.339 millones, sumado a esto, el valor de presentado como pagos es de $13.338.817.712 , presentándose una diferencia superior a los de 914 millones de pesos. En el proyecto 2015000050015 FORTALECIMIENTO DE LA PERMANENCIA DE LOS ESTUDIANTES DE LOS MUNICIPIOS DEL DEPARTAMENTO DE CUNDINAMARCA, CENTRO ORIENTE, también se observan varias inconsistencias en la información reportada: primero se menciona un valor de compromisos menor a los pagos en la sección de fuentes de financiación en la ficha (diferencia de -$228’670.830), segundo el valor de los compromisos ya mencionado comparado con el valor de la contratación es menor presentando la misma diferencia de -$228’670.830, tercero el dato de pagos en el proyecto suministrado por los responsables varia en relación al reportado en GESPROY con una diferencia de -$7.500.000. De acuerdo a lo anterior, se presenta un incumplimiento a lo contemplado en la Circular 062 del 11 de Septiembre de 2013 expedida por la Directora del DNP Herramienta informática de gestión y monitoreo a la ejecución de proyectos GESPROY –SGR, en su numeral 6."/>
    <s v="Jairo Alfredo Sanchez Diaz"/>
    <m/>
    <s v="ASIGNACIÓN Y/O RESPONSABILIDAD DE UN FUNCIONARIO DE PLANTA PARA DAR CONTINUIDAD AL PROCESO DE MONITOREO, SEGUIMIENTO, CONTROL Y EVALUACIÓN - MSCE, AL PROCEDIMIENTO DE TRAZABILIDAD DE LOS PROYECTOS CON RECURSOS DEL SISTEMA GENERAL DE REGALÍAS EN LA PLATAFORMA GESPROY-SGR, DISEÑADA POR EL DEPARTAMENTO NACIONAL DE PLANEACIÓN - DNP, PARA APLICACIÓN DEL SISTEMA SMSCE PARA EVITAR SOBRECARGA DE TRABAJO Y MULTIPLES FUNCIONES"/>
    <s v="Gloria Alvarez Alvarez "/>
    <d v="2017-02-28T00:00:00"/>
    <m/>
    <x v="1"/>
    <x v="2"/>
    <d v="2019-02-18T00:00:00"/>
    <m/>
  </r>
  <r>
    <n v="1707"/>
    <s v="Auditoria Especial"/>
    <s v="Ninguno"/>
    <x v="3"/>
    <x v="3"/>
    <d v="2017-01-18T00:00:00"/>
    <s v="3. En el proyecto 2013000050011 FORTALECIMIENTO DE LA PERMANENCIA DE LOS ESTUDIANTES EN LOS MUNICIPIOS DEL DEPARTAMENTO DE CUNDINAMARCA 2013-2014 CUNDINAMARCA CENTRO ORIENTE la información reportada del proyecto se observa inconsistente en varios aspectos: en la información de fuentes de información el valor de compromisos se presenta por $13.311.533.020 valor menor al reportado en pagos $13.338.817.715 con una diferencia de (-$27.284.695), en la información de ejecución del proyecto el valor pagado es de $14.253 millones de pesos cifra que se observa inconsistente si se tiene en cuenta que el valor reportado como contratado es de $13.339 millones, sumado a esto, el valor de presentado como pagos es de $13.338.817.712 , presentándose una diferencia superior a los de 914 millones de pesos. En el proyecto 2015000050015 FORTALECIMIENTO DE LA PERMANENCIA DE LOS ESTUDIANTES DE LOS MUNICIPIOS DEL DEPARTAMENTO DE CUNDINAMARCA, CENTRO ORIENTE, también se observan varias inconsistencias en la información reportada: primero se menciona un valor de compromisos menor a los pagos en la sección de fuentes de financiación en la ficha (diferencia de -$228’670.830), segundo el valor de los compromisos ya mencionado comparado con el valor de la contratación es menor presentando la misma diferencia de -$228’670.830, tercero el dato de pagos en el proyecto suministrado por los responsables varia en relación al reportado en GESPROY con una diferencia de -$7.500.000. De acuerdo a lo anterior, se presenta un incumplimiento a lo contemplado en la Circular 062 del 11 de Septiembre de 2013 expedida por la Directora del DNP Herramienta informática de gestión y monitoreo a la ejecución de proyectos GESPROY –SGR, en su numeral 6."/>
    <s v="Jairo Alfredo Sanchez Diaz"/>
    <m/>
    <s v="Informe mensual de actualización de los proyectos que contenga, valor contratado versus valor pagado y valor a reintegrar"/>
    <s v="Genny Milena Padilla Reinoso"/>
    <d v="2018-12-31T00:00:00"/>
    <m/>
    <x v="1"/>
    <x v="2"/>
    <d v="2019-02-18T00:00:00"/>
    <m/>
  </r>
  <r>
    <n v="1708"/>
    <s v="Auditoria Especial"/>
    <s v="Ninguno"/>
    <x v="3"/>
    <x v="18"/>
    <d v="2017-01-18T00:00:00"/>
    <s v="4. En el proyecto 2013000100180 DISEÑO SMART TWON: TALENTO E INNOVACIÓN APLICADA AL TERRITORIO tiene definidos tres indicadores para los cuales se han reportado cantidades ejecutadas que no son reales, esta situación evidencia la ausencia de controles efectivos que permitan reportan información veraz y confiable respecto a la avance de la ejecución física del proyecto, lo mencionado no se ajusta a lo establecido al Decreto 943 de 2014 Anexo Técnico MECI 2014 1.1.3 Análisis y valoración del Riesgo – Controles."/>
    <s v="Jairo Alfredo Sanchez Diaz"/>
    <n v="1"/>
    <s v="Establecer dentro de los proceso de seguimiento a los proyectos - convenios, un punto de verificacion en cada reunion de comité tecnico del grado de cumplimiento de la meta asociada a los diferentes indicadores relacionados para el convenio"/>
    <s v="Augusto Rafael Gutierrez Rivera"/>
    <d v="2017-03-30T00:00:00"/>
    <n v="1"/>
    <x v="1"/>
    <x v="1"/>
    <d v="2017-09-20T00:00:00"/>
    <m/>
  </r>
  <r>
    <n v="1709"/>
    <s v="Observación de Auditoria Especial"/>
    <s v="Ninguno"/>
    <x v="3"/>
    <x v="23"/>
    <d v="2017-01-18T00:00:00"/>
    <s v="1. En la Secretaría de Integración Regional no se logró evidenciar gestión que permita actualizar o solucionar la alerta EJ-2-22 que arroja el sistema en relación al reintegro de recursos por desaprobación del proyecto 2012000050053 ESTUDIO DISEÑO Y ANEXO TÉCNICO PARA LA CONSTRUCCIÓN DEL METRO LIGERO REGIONAL URBANO (MRLU) FASE I - TRAMO FACATATIVÁ - &quot;AV. CIUDAD DE CALI&quot; el cual fue DESAPROBADO. En la Secretaría de Educación no se lograron evidenciar los soportes que permitan verificar la gestión realizada para solucionar las alertas EJ-1-24 y EJ-1-22 relacionadas al proyecto 2013000050011 FORTALECIMIENTO DE LA PERMANENCIA DE LOS ESTUDIANTES EN LOS MUNICIPIOS DEL DEPARTAMENTO DE CUNDINAMARCA 2013-2014 CUNDINAMARCA CENTRO ORIENTE. De acuerdo a lo anterior, se presenta un incumplimiento a lo contemplado en la Circular 23-4 expedida por la Directora de Vigilancia de las Regalías como lo contempla el numeral 1 el cual hacer referencia a ítem 4."/>
    <s v="Jairo Alfredo Sanchez Diaz"/>
    <n v="1"/>
    <s v="1. Evidencias los soportes de las consignaciones de los recursos y sus rendimientos financieros para ratificar que la devolución fue efectiva desde Enero 22 y 27 de 2015 2. Se coordinara nuevamente con el D.N.P. con la Drta. Angela Ayde Casallas -Asesora Gobernacion. de Cundinamarca, para que realice directamente el ajuste en GESPROY 3. Se repetiran las acciones realizadas con el DNP en los años 2015 y 2016, evidenciando las respectivas evidencias para analizar que paso y poder dar cumplimiento a la observacion de la Alerta que se refleja.a"/>
    <s v="Maria Esperanza Del Pilar Mendieta Gaitan"/>
    <d v="2017-12-31T00:00:00"/>
    <n v="1"/>
    <x v="1"/>
    <x v="1"/>
    <d v="2017-09-20T00:00:00"/>
    <m/>
  </r>
  <r>
    <n v="1710"/>
    <s v="Observación de Auditoria Especial"/>
    <s v="Ninguno"/>
    <x v="3"/>
    <x v="23"/>
    <d v="2017-01-18T00:00:00"/>
    <s v="2. En el proyecto 2013000050083 IMPLEMENTACIÓN Y PUESTA EN MARCHA DE UNA PLANTA HOMOGENIZADORA DE MIELES PARA LA PRODUCCIÓN DE PANELA EN CAPARRAPÍ CUNDINAMARCA, CENTRO ORIENTE se observa la información desactualizada de los pagos en GESPROY pues registra un valor de $2.460’362.842, cifra menor a la ejecución financiera del proyecto que alcanza un valor de $2.875’846.057, En el proyecto 2012000050030 DESARROLLO, CREACIÓN Y FORTALECIMIENTO DE 9 CENTROS DE EMPRENDIMIENTO Y FORTALECIMIENTO EMPRESARIAL EN EL DEPARTAMENTO DE CUNDINAMARCA se observa inconsistencias en los valores un reportados en GESPROY ya que los pagos son superiores al valor contratado, presentando una diferencia de $5 millones. Estas situaciones evidencian deficiencias en el reporte del movimiento de tesorería asociados a los proyectos presentando un incumplimiento a lo contemplado en la Circular 062 del 11 de Septiembre de 2013 expedida por la Directora del DNP Herramienta informática de gestión y monitoreo a la ejecución de proyectos GESPROY –SGR, en su numeral 6."/>
    <s v="Jairo Alfredo Sanchez Diaz"/>
    <n v="1"/>
    <s v="1. Realizar mesa o mesas de Trabajo con la Dirección Financiera de Tesoría de la Secretaría de Hacienda, la Dirección de Regalías y la Secretaría de Agricultura y Desarrollo Rural con el propósito de dar claridad al sistema de reporte en la herramienta del GESPROY con el fin de establecer la estrategia que permita dar cumplimiento a los términos de cargue y reporte en la herramienta GESPROY del DNP."/>
    <s v="Juan Gabriel Ayala Cardenas"/>
    <d v="2017-02-28T00:00:00"/>
    <n v="2"/>
    <x v="1"/>
    <x v="1"/>
    <d v="2017-05-02T00:00:00"/>
    <m/>
  </r>
  <r>
    <n v="1710"/>
    <s v="Observación de Auditoria Especial"/>
    <s v="Ninguno"/>
    <x v="3"/>
    <x v="23"/>
    <d v="2017-01-18T00:00:00"/>
    <s v="2. En el proyecto 2013000050083 IMPLEMENTACIÓN Y PUESTA EN MARCHA DE UNA PLANTA HOMOGENIZADORA DE MIELES PARA LA PRODUCCIÓN DE PANELA EN CAPARRAPÍ CUNDINAMARCA, CENTRO ORIENTE se observa la información desactualizada de los pagos en GESPROY pues registra un valor de $2.460’362.842, cifra menor a la ejecución financiera del proyecto que alcanza un valor de $2.875’846.057, En el proyecto 2012000050030 DESARROLLO, CREACIÓN Y FORTALECIMIENTO DE 9 CENTROS DE EMPRENDIMIENTO Y FORTALECIMIENTO EMPRESARIAL EN EL DEPARTAMENTO DE CUNDINAMARCA se observa inconsistencias en los valores un reportados en GESPROY ya que los pagos son superiores al valor contratado, presentando una diferencia de $5 millones. Estas situaciones evidencian deficiencias en el reporte del movimiento de tesorería asociados a los proyectos presentando un incumplimiento a lo contemplado en la Circular 062 del 11 de Septiembre de 2013 expedida por la Directora del DNP Herramienta informática de gestión y monitoreo a la ejecución de proyectos GESPROY –SGR, en su numeral 6."/>
    <s v="Jairo Alfredo Sanchez Diaz"/>
    <m/>
    <s v="1. Solicitar al DNP la actualización de la información graficada 2.Comunicación interna y socialización del manejo de la información, trazabilidad y respuesta oportuna de las solicitudes realizadas por los entes de control."/>
    <s v="Paula Marcela Castro Rendon"/>
    <d v="2017-02-15T00:00:00"/>
    <m/>
    <x v="1"/>
    <x v="1"/>
    <d v="2017-05-02T00:00:00"/>
    <m/>
  </r>
  <r>
    <n v="1711"/>
    <s v="Observación de Auditoria Especial"/>
    <s v="Ninguno"/>
    <x v="3"/>
    <x v="20"/>
    <d v="2017-01-18T00:00:00"/>
    <s v="3. En el proyecto 2013000050083 IMPLEMENTACIÓN Y PUESTA EN MARCHA DE UNA PLANTA HOMOGENIZADORA DE MIELES PARA LA PRODUCCIÓN DE PANELA EN CAPARRAPÍ CUNDINAMARCA, CENTRO ORIENTE se relacionan 7 indicadores con avance físico del 100% y proyecto en estado TERMINADO en GESPROY, no obstante se observa que no se han alcanzado la totalidad de los productos del proyecto, específicamente en lo relacionado a la implementación de un plan de negocios. De lo anterior se evidencia que el proyecto aún se encuentra EN EJECUCIÓN y no TERMINADO como se encuentra plasmado en la ficha del proyecto. Se observa incumplimiento a lo contemplado en la Circular 062 del 11 de Septiembre de 2013 expedida por la Directora del DNP Herramienta informática de gestión y monitoreo a la ejecución de proyectos GESPROY –SGR, en su numeral 6."/>
    <s v="Jairo Alfredo Sanchez Diaz"/>
    <n v="1"/>
    <s v="1. Gestionar ante el Asociado un informe detallado de las actuaciones adelantadas frente a la implementación del plan de negocios."/>
    <s v="Juan Gabriel Ayala Cardenas"/>
    <d v="2017-02-28T00:00:00"/>
    <n v="2"/>
    <x v="1"/>
    <x v="1"/>
    <d v="2017-05-02T00:00:00"/>
    <m/>
  </r>
  <r>
    <n v="1711"/>
    <s v="Observación de Auditoria Especial"/>
    <s v="Ninguno"/>
    <x v="3"/>
    <x v="20"/>
    <d v="2017-01-18T00:00:00"/>
    <s v="3. En el proyecto 2013000050083 IMPLEMENTACIÓN Y PUESTA EN MARCHA DE UNA PLANTA HOMOGENIZADORA DE MIELES PARA LA PRODUCCIÓN DE PANELA EN CAPARRAPÍ CUNDINAMARCA, CENTRO ORIENTE se relacionan 7 indicadores con avance físico del 100% y proyecto en estado TERMINADO en GESPROY, no obstante se observa que no se han alcanzado la totalidad de los productos del proyecto, específicamente en lo relacionado a la implementación de un plan de negocios. De lo anterior se evidencia que el proyecto aún se encuentra EN EJECUCIÓN y no TERMINADO como se encuentra plasmado en la ficha del proyecto. Se observa incumplimiento a lo contemplado en la Circular 062 del 11 de Septiembre de 2013 expedida por la Directora del DNP Herramienta informática de gestión y monitoreo a la ejecución de proyectos GESPROY –SGR, en su numeral 6."/>
    <s v="Jairo Alfredo Sanchez Diaz"/>
    <m/>
    <s v="2. Designar al Director de Comercialización y cadenas productivas y al Supervisor del convenio para que a través del servicio de asistencia técnica que presta la Secretaría realicé un acompañamiento a la implementación del plan de negocio y presente informes cada dos meses."/>
    <s v="Juan Gabriel Ayala Cardenas"/>
    <d v="2017-02-28T00:00:00"/>
    <m/>
    <x v="1"/>
    <x v="1"/>
    <d v="2017-05-02T00:00:00"/>
    <m/>
  </r>
  <r>
    <n v="1712"/>
    <s v="Observación de Auditoria Especial"/>
    <s v="Ninguno"/>
    <x v="3"/>
    <x v="11"/>
    <d v="2017-01-18T00:00:00"/>
    <s v="4. En el proyecto 2012000050013 ACTUALIZACIÓN Y FORMULACIÓN DE LOS ESTUDIOS Y DISEÑOS FASE II Y III DE LA EXTENCION NORTE - QUITO - SUR DEL SISTEMA TRANSMILENIO AL MUNICIPIO DE SOACHA DEPARTAMENTO DE CUNDINAMARCA se observa una diferencia de -$120’755.113 entre el valor reportado a Gesproy por concepto de contratación y la situación real del proyecto, asimismo se observa una diferencia de -$795’186.095 en relación a los pagos asociados a los contratos. Las diferencias denotan inconsistencias en el reporte de información relacionada con la ejecución contractual del proyecto situación que genera que el sistema proporcione un resultado de la ejecución financiera del proyecto equivocado. Se observa incumplimiento a lo contemplado en la Circular 062 del 11 de Septiembre de 2013 expedida por la Directora del DNP Herramienta informática de gestión y monitoreo a la ejecución de proyectos GESPROY –SGR, en su numeral 6."/>
    <s v="Jairo Alfredo Sanchez Diaz"/>
    <n v="1"/>
    <s v="Dar claridad a las cifras en las actas de liquidación de los contratos de consultoria e interventoria, en cuanto a los precios unitarios no ejecutados y realizar actualización de estos en el Gesproy."/>
    <s v="Andrea del Pilar Gil Jimenez"/>
    <d v="2017-03-30T00:00:00"/>
    <n v="1"/>
    <x v="1"/>
    <x v="1"/>
    <d v="2017-09-20T00:00:00"/>
    <m/>
  </r>
  <r>
    <n v="1713"/>
    <s v="Observación de Auditoria Especial"/>
    <s v="Ninguno"/>
    <x v="3"/>
    <x v="7"/>
    <d v="2017-01-18T00:00:00"/>
    <s v="5. En el fondo presupuestal 8-0500 FORTALECIMIENTO SPyT VIGENCIA ACTUAL se observa una diferencia de $1’305.173 entre el reporte de la ejecución presupuestal y la relación de contratos celebrados por la Secretaría de Planeación con cargo al fondo en cuestión, situación que no permite establecer con claridad cuál es el valor real de los recursos invertidos."/>
    <s v="Jairo Alfredo Sanchez Diaz"/>
    <n v="1"/>
    <s v="Comparar el reporte de ejecución presupuestal de SAP con la base de datos de los contratos celebrados por regalías en Planeación, realizar la respectiva correción en el SAP si es del sistema el error o si es de un saldo en un CDP realizar la respectiva liberación de los recursos. "/>
    <s v="Biaggio Ruocco Pacheco"/>
    <d v="2017-03-31T00:00:00"/>
    <n v="1"/>
    <x v="1"/>
    <x v="1"/>
    <d v="2018-07-13T00:00:00"/>
    <m/>
  </r>
  <r>
    <n v="1714"/>
    <s v="Observación de Auditoria Especial"/>
    <s v="Ninguno"/>
    <x v="3"/>
    <x v="7"/>
    <d v="2017-01-18T00:00:00"/>
    <s v="6. En el informe de actividades del mes de abril de 2016 del contrato SPC-045-2016 presentado por el contratista se evidenciaron las actividades “Apoyo en el evento Conversatorio sobre el SISBEN programado por el DNP, La CGR y la Gobernación, realizado el día 12 de abril de 2016”, “Continuación del proceso de coordinación y asistencia a los señores alcaldes del Departamento para su inclusión y participación en las iniciativas regionales durante los días 19 y 20 de abril” y “Durante los días 27, 28 y 29 de abril de 2016 participe en la capacitación impartida por la Secretaria de Planeación de Cundinamarca sobre MGA, herramienta metodológica e informativa para la presentación de proyectos de inversión”, para las cuales no se observaron soportes que permitan evidenciar el desarrollo de las mismas, esta situación refleja que no se están dando aplicación a los controles establecidos en el mapa de riesgos del proceso de Gestión Contractual, específicamente para el riesgo “Incumplimiento a cláusulas de la minuta de los contratos y/o convenios”, así como desviación de lo establecido en el Decreto 943 de 2014 Anexo Técnico MECI 2014 1.1.3 Análisis y valoración del Riesgo – Controles."/>
    <s v="Jairo Alfredo Sanchez Diaz"/>
    <n v="1"/>
    <s v="1. Evidenciar los soportes de las actividades mencionadas en el informe de supervision 2. Anexar los listados de asistencia a eventos de manera que se pueda verificar la asistencia a los mismos. 3. Comprometerse a archivar de manera ordenada todos y cada uno de los soportes de actividades que realice o eventos a los que asista el contratista. (adecuadas)"/>
    <s v="Biaggio Ruocco Pacheco"/>
    <d v="2017-03-31T00:00:00"/>
    <n v="1"/>
    <x v="1"/>
    <x v="1"/>
    <d v="2018-07-24T00:00:00"/>
    <m/>
  </r>
  <r>
    <n v="1768"/>
    <s v="Auditoría Integrada"/>
    <s v="Gestión de Cooperación"/>
    <x v="3"/>
    <x v="24"/>
    <d v="2017-03-21T00:00:00"/>
    <s v="La Secretaria de Cooperación y Enlace Institucional no aplicó el procedimiento de ASESORIA Y ASISTENCIA TÉCNICA código: M-PDD-SGI-PR-002, NUMERAL 7.5.3 IDENTIFICACION Y TRAZABILIDAD. Evidencia: Beca del curso de Redacción de Sentencias y Resoluciones Judiciales y Lenguaje Jurídico, oferente Consejo General del Poder Judicial del Reino de España y Agencia Española de Cooperación Internacional para el desarrollo AECID, donde la beneficiaria es la funcionaria Diana Patricia Borbón profesional universitaria de la Secretaria de Agricultura y Desarrollo Rural, no se observan los soportes completos del servicio prestado como asistencia, excepto la encuesta de satisfacción."/>
    <s v="Jairo Alfredo Sanchez Diaz"/>
    <n v="1"/>
    <s v="Llevar registro de asistencias técnicas en el formato correspondiente"/>
    <s v="Lady Laura Zapata Cruz"/>
    <d v="2017-06-30T00:00:00"/>
    <n v="5"/>
    <x v="1"/>
    <x v="1"/>
    <d v="2018-02-09T00:00:00"/>
    <m/>
  </r>
  <r>
    <n v="1768"/>
    <s v="Auditoría Integrada"/>
    <s v="Gestión de Cooperación"/>
    <x v="3"/>
    <x v="24"/>
    <d v="2017-03-21T00:00:00"/>
    <s v="La Secretaria de Cooperación y Enlace Institucional no aplicó el procedimiento de ASESORIA Y ASISTENCIA TÉCNICA código: M-PDD-SGI-PR-002, NUMERAL 7.5.3 IDENTIFICACION Y TRAZABILIDAD. Evidencia: Beca del curso de Redacción de Sentencias y Resoluciones Judiciales y Lenguaje Jurídico, oferente Consejo General del Poder Judicial del Reino de España y Agencia Española de Cooperación Internacional para el desarrollo AECID, donde la beneficiaria es la funcionaria Diana Patricia Borbón profesional universitaria de la Secretaria de Agricultura y Desarrollo Rural, no se observan los soportes completos del servicio prestado como asistencia, excepto la encuesta de satisfacción."/>
    <s v="Jairo Alfredo Sanchez Diaz"/>
    <m/>
    <s v="Llevar registro de asistencias técnicas en el formato correspondiente"/>
    <s v="Lady Laura Zapata Cruz"/>
    <d v="2017-06-30T00:00:00"/>
    <m/>
    <x v="1"/>
    <x v="1"/>
    <d v="2018-02-09T00:00:00"/>
    <m/>
  </r>
  <r>
    <n v="1768"/>
    <s v="Auditoría Integrada"/>
    <s v="Gestión de Cooperación"/>
    <x v="3"/>
    <x v="24"/>
    <d v="2017-03-21T00:00:00"/>
    <s v="La Secretaria de Cooperación y Enlace Institucional no aplicó el procedimiento de ASESORIA Y ASISTENCIA TÉCNICA código: M-PDD-SGI-PR-002, NUMERAL 7.5.3 IDENTIFICACION Y TRAZABILIDAD. Evidencia: Beca del curso de Redacción de Sentencias y Resoluciones Judiciales y Lenguaje Jurídico, oferente Consejo General del Poder Judicial del Reino de España y Agencia Española de Cooperación Internacional para el desarrollo AECID, donde la beneficiaria es la funcionaria Diana Patricia Borbón profesional universitaria de la Secretaria de Agricultura y Desarrollo Rural, no se observan los soportes completos del servicio prestado como asistencia, excepto la encuesta de satisfacción."/>
    <s v="Jairo Alfredo Sanchez Diaz"/>
    <m/>
    <s v="Llevar registro de asistencias técnicas en el formato correspondiente"/>
    <s v="Lady Laura Zapata Cruz"/>
    <d v="2017-06-30T00:00:00"/>
    <m/>
    <x v="1"/>
    <x v="1"/>
    <d v="2018-02-09T00:00:00"/>
    <m/>
  </r>
  <r>
    <n v="1768"/>
    <s v="Auditoría Integrada"/>
    <s v="Gestión de Cooperación"/>
    <x v="3"/>
    <x v="24"/>
    <d v="2017-03-21T00:00:00"/>
    <s v="La Secretaria de Cooperación y Enlace Institucional no aplicó el procedimiento de ASESORIA Y ASISTENCIA TÉCNICA código: M-PDD-SGI-PR-002, NUMERAL 7.5.3 IDENTIFICACION Y TRAZABILIDAD. Evidencia: Beca del curso de Redacción de Sentencias y Resoluciones Judiciales y Lenguaje Jurídico, oferente Consejo General del Poder Judicial del Reino de España y Agencia Española de Cooperación Internacional para el desarrollo AECID, donde la beneficiaria es la funcionaria Diana Patricia Borbón profesional universitaria de la Secretaria de Agricultura y Desarrollo Rural, no se observan los soportes completos del servicio prestado como asistencia, excepto la encuesta de satisfacción."/>
    <s v="Jairo Alfredo Sanchez Diaz"/>
    <m/>
    <s v="Llevar registro de asistencias técnicas en el formato correspondiente"/>
    <s v="Lady Laura Zapata Cruz"/>
    <d v="2017-06-30T00:00:00"/>
    <m/>
    <x v="1"/>
    <x v="1"/>
    <d v="2018-02-09T00:00:00"/>
    <m/>
  </r>
  <r>
    <n v="1768"/>
    <s v="Auditoría Integrada"/>
    <s v="Gestión de Cooperación"/>
    <x v="3"/>
    <x v="24"/>
    <d v="2017-03-21T00:00:00"/>
    <s v="La Secretaria de Cooperación y Enlace Institucional no aplicó el procedimiento de ASESORIA Y ASISTENCIA TÉCNICA código: M-PDD-SGI-PR-002, NUMERAL 7.5.3 IDENTIFICACION Y TRAZABILIDAD. Evidencia: Beca del curso de Redacción de Sentencias y Resoluciones Judiciales y Lenguaje Jurídico, oferente Consejo General del Poder Judicial del Reino de España y Agencia Española de Cooperación Internacional para el desarrollo AECID, donde la beneficiaria es la funcionaria Diana Patricia Borbón profesional universitaria de la Secretaria de Agricultura y Desarrollo Rural, no se observan los soportes completos del servicio prestado como asistencia, excepto la encuesta de satisfacción."/>
    <s v="Jairo Alfredo Sanchez Diaz"/>
    <m/>
    <s v="Llevar registro de asistencias técnicas en el formato correspondiente"/>
    <s v="Lady Laura Zapata Cruz"/>
    <d v="2017-06-30T00:00:00"/>
    <m/>
    <x v="1"/>
    <x v="1"/>
    <d v="2018-02-09T00:00:00"/>
    <m/>
  </r>
  <r>
    <n v="1769"/>
    <s v="Auditoría Integrada"/>
    <s v="Gestión de Cooperación"/>
    <x v="3"/>
    <x v="24"/>
    <d v="2017-03-21T00:00:00"/>
    <s v="La Secretaria de Cooperación y Enlace Institucional no aseguró el cumplimiento del procedimiento Programa de Becas – SCEI código M-PDD-SGI-PR-003 versión 1. NUMERAL 7.5.3 IDENTIFICACION Y TRAZABILIDAD. Evidencia: Becario Daniel Felipe Bernal Montealegre Secretario de Gobierno del municipio de Funza, no cumplió con el punto 6 del flujograma que indicaba: el becario deberá a su regreso realizar los trámites que le correspondan de acuerdo a su perfil e iniciar el desarrollo del plan de socialización establecido la socialización establecida."/>
    <s v="Jairo Alfredo Sanchez Diaz"/>
    <n v="1"/>
    <s v="Asegurar el cumplimiento de procedimiento verificando ejecución y registros de cada paso."/>
    <s v="Lady Laura Zapata Cruz"/>
    <d v="2017-06-30T00:00:00"/>
    <n v="5"/>
    <x v="1"/>
    <x v="1"/>
    <d v="2017-11-10T00:00:00"/>
    <m/>
  </r>
  <r>
    <n v="1769"/>
    <s v="Auditoría Integrada"/>
    <s v="Gestión de Cooperación"/>
    <x v="3"/>
    <x v="24"/>
    <d v="2017-03-21T00:00:00"/>
    <s v="La Secretaria de Cooperación y Enlace Institucional no aseguró el cumplimiento del procedimiento Programa de Becas – SCEI código M-PDD-SGI-PR-003 versión 1. NUMERAL 7.5.3 IDENTIFICACION Y TRAZABILIDAD. Evidencia: Becario Daniel Felipe Bernal Montealegre Secretario de Gobierno del municipio de Funza, no cumplió con el punto 6 del flujograma que indicaba: el becario deberá a su regreso realizar los trámites que le correspondan de acuerdo a su perfil e iniciar el desarrollo del plan de socialización establecido la socialización establecida."/>
    <s v="Jairo Alfredo Sanchez Diaz"/>
    <m/>
    <s v="Asegurar el cumplimiento de procedimiento verificando ejecución y registros de cada paso."/>
    <s v="Lady Laura Zapata Cruz"/>
    <d v="2017-06-30T00:00:00"/>
    <m/>
    <x v="1"/>
    <x v="1"/>
    <d v="2017-11-10T00:00:00"/>
    <m/>
  </r>
  <r>
    <n v="1769"/>
    <s v="Auditoría Integrada"/>
    <s v="Gestión de Cooperación"/>
    <x v="3"/>
    <x v="24"/>
    <d v="2017-03-21T00:00:00"/>
    <s v="La Secretaria de Cooperación y Enlace Institucional no aseguró el cumplimiento del procedimiento Programa de Becas – SCEI código M-PDD-SGI-PR-003 versión 1. NUMERAL 7.5.3 IDENTIFICACION Y TRAZABILIDAD. Evidencia: Becario Daniel Felipe Bernal Montealegre Secretario de Gobierno del municipio de Funza, no cumplió con el punto 6 del flujograma que indicaba: el becario deberá a su regreso realizar los trámites que le correspondan de acuerdo a su perfil e iniciar el desarrollo del plan de socialización establecido la socialización establecida."/>
    <s v="Jairo Alfredo Sanchez Diaz"/>
    <m/>
    <s v="Asegurar el cumplimiento de procedimiento verificando ejecución y registros de cada paso."/>
    <s v="Lady Laura Zapata Cruz"/>
    <d v="2017-06-30T00:00:00"/>
    <m/>
    <x v="1"/>
    <x v="1"/>
    <d v="2017-11-10T00:00:00"/>
    <m/>
  </r>
  <r>
    <n v="1769"/>
    <s v="Auditoría Integrada"/>
    <s v="Gestión de Cooperación"/>
    <x v="3"/>
    <x v="24"/>
    <d v="2017-03-21T00:00:00"/>
    <s v="La Secretaria de Cooperación y Enlace Institucional no aseguró el cumplimiento del procedimiento Programa de Becas – SCEI código M-PDD-SGI-PR-003 versión 1. NUMERAL 7.5.3 IDENTIFICACION Y TRAZABILIDAD. Evidencia: Becario Daniel Felipe Bernal Montealegre Secretario de Gobierno del municipio de Funza, no cumplió con el punto 6 del flujograma que indicaba: el becario deberá a su regreso realizar los trámites que le correspondan de acuerdo a su perfil e iniciar el desarrollo del plan de socialización establecido la socialización establecida."/>
    <s v="Jairo Alfredo Sanchez Diaz"/>
    <m/>
    <s v="Asegurar el cumplimiento de procedimiento verificando ejecución y registros de cada paso."/>
    <s v="Lady Laura Zapata Cruz"/>
    <d v="2017-06-30T00:00:00"/>
    <m/>
    <x v="1"/>
    <x v="1"/>
    <d v="2017-11-10T00:00:00"/>
    <m/>
  </r>
  <r>
    <n v="1769"/>
    <s v="Auditoría Integrada"/>
    <s v="Gestión de Cooperación"/>
    <x v="3"/>
    <x v="24"/>
    <d v="2017-03-21T00:00:00"/>
    <s v="La Secretaria de Cooperación y Enlace Institucional no aseguró el cumplimiento del procedimiento Programa de Becas – SCEI código M-PDD-SGI-PR-003 versión 1. NUMERAL 7.5.3 IDENTIFICACION Y TRAZABILIDAD. Evidencia: Becario Daniel Felipe Bernal Montealegre Secretario de Gobierno del municipio de Funza, no cumplió con el punto 6 del flujograma que indicaba: el becario deberá a su regreso realizar los trámites que le correspondan de acuerdo a su perfil e iniciar el desarrollo del plan de socialización establecido la socialización establecida."/>
    <s v="Jairo Alfredo Sanchez Diaz"/>
    <m/>
    <s v="Asegurar el cumplimiento de procedimiento verificando ejecución y registros de cada paso."/>
    <s v="Lady Laura Zapata Cruz"/>
    <d v="2017-06-30T00:00:00"/>
    <m/>
    <x v="1"/>
    <x v="1"/>
    <d v="2017-11-10T00:00:00"/>
    <m/>
  </r>
  <r>
    <n v="1770"/>
    <s v="Auditoría Integrada"/>
    <s v="Gestión Documental"/>
    <x v="3"/>
    <x v="24"/>
    <d v="2017-03-21T00:00:00"/>
    <s v="Se evidencia que respecto al diligenciamiento de los rótulos que contienen la información de las series y subseries en las carpetas que son macados por los funcionarios o contratistas responsables de las carpetas de acuerdo a funciones asignadas, como es el caso de la serie 1501-15-15 descrita en el rotulo de un expediente como CONTRATOS Y CONVENIOS, rotulo marcado por el supervisor, pero este código, no existe en la TRD Resolución 417 de 2012 ni tampoco en la Resolución 0552 del 06 de diciembre de 2016. Evidencia: la funcionaria responsable del archivo de gestión, archiva las carpetas sin verificar la información contentiva. Numeral 4.2.4 Control de los registros"/>
    <s v="Jairo Alfredo Sanchez Diaz"/>
    <n v="1"/>
    <s v="Capacitar a los responsables de la SCEI en Gestión documental para todo el personal de la Secretaría con el fin de obtener claridad en el diligencia miento y clasificación de los rótulos. Ligada a la capacitación de aclaración de tablas de retención documental."/>
    <s v="Maria Graciela Moreno Bautista"/>
    <d v="2017-05-31T00:00:00"/>
    <n v="11"/>
    <x v="1"/>
    <x v="1"/>
    <d v="2017-11-01T00:00:00"/>
    <m/>
  </r>
  <r>
    <n v="1770"/>
    <s v="Auditoría Integrada"/>
    <s v="Gestión Documental"/>
    <x v="3"/>
    <x v="24"/>
    <d v="2017-03-21T00:00:00"/>
    <s v="Se evidencia que respecto al diligenciamiento de los rótulos que contienen la información de las series y subseries en las carpetas que son macados por los funcionarios o contratistas responsables de las carpetas de acuerdo a funciones asignadas, como es el caso de la serie 1501-15-15 descrita en el rotulo de un expediente como CONTRATOS Y CONVENIOS, rotulo marcado por el supervisor, pero este código, no existe en la TRD Resolución 417 de 2012 ni tampoco en la Resolución 0552 del 06 de diciembre de 2016. Evidencia: la funcionaria responsable del archivo de gestión, archiva las carpetas sin verificar la información contentiva. Numeral 4.2.4 Control de los registros"/>
    <s v="Jairo Alfredo Sanchez Diaz"/>
    <m/>
    <s v="Capacitar a los responsables de la SCEI en Gestión documental para todo el personal de la Secretaría con el fin de obtener claridad en el diligencia miento y clasificación de los rótulos. Ligada a la capacitación de aclaración de tablas de retención documental."/>
    <s v="Maria Graciela Moreno Bautista"/>
    <d v="2017-05-31T00:00:00"/>
    <m/>
    <x v="1"/>
    <x v="1"/>
    <d v="2017-11-01T00:00:00"/>
    <m/>
  </r>
  <r>
    <n v="1770"/>
    <s v="Auditoría Integrada"/>
    <s v="Gestión Documental"/>
    <x v="3"/>
    <x v="24"/>
    <d v="2017-03-21T00:00:00"/>
    <s v="Se evidencia que respecto al diligenciamiento de los rótulos que contienen la información de las series y subseries en las carpetas que son macados por los funcionarios o contratistas responsables de las carpetas de acuerdo a funciones asignadas, como es el caso de la serie 1501-15-15 descrita en el rotulo de un expediente como CONTRATOS Y CONVENIOS, rotulo marcado por el supervisor, pero este código, no existe en la TRD Resolución 417 de 2012 ni tampoco en la Resolución 0552 del 06 de diciembre de 2016. Evidencia: la funcionaria responsable del archivo de gestión, archiva las carpetas sin verificar la información contentiva. Numeral 4.2.4 Control de los registros"/>
    <s v="Jairo Alfredo Sanchez Diaz"/>
    <m/>
    <s v="Capacitar a los responsables de la SCEI en Gestión documental para todo el personal de la Secretaría con el fin de obtener claridad en el diligencia miento y clasificación de los rótulos. Ligada a la capacitación de aclaración de tablas de retención documental."/>
    <s v="Maria Graciela Moreno Bautista"/>
    <d v="2017-05-31T00:00:00"/>
    <m/>
    <x v="1"/>
    <x v="1"/>
    <d v="2017-11-01T00:00:00"/>
    <m/>
  </r>
  <r>
    <n v="1770"/>
    <s v="Auditoría Integrada"/>
    <s v="Gestión Documental"/>
    <x v="3"/>
    <x v="24"/>
    <d v="2017-03-21T00:00:00"/>
    <s v="Se evidencia que respecto al diligenciamiento de los rótulos que contienen la información de las series y subseries en las carpetas que son macados por los funcionarios o contratistas responsables de las carpetas de acuerdo a funciones asignadas, como es el caso de la serie 1501-15-15 descrita en el rotulo de un expediente como CONTRATOS Y CONVENIOS, rotulo marcado por el supervisor, pero este código, no existe en la TRD Resolución 417 de 2012 ni tampoco en la Resolución 0552 del 06 de diciembre de 2016. Evidencia: la funcionaria responsable del archivo de gestión, archiva las carpetas sin verificar la información contentiva. Numeral 4.2.4 Control de los registros"/>
    <s v="Jairo Alfredo Sanchez Diaz"/>
    <m/>
    <s v="Capacitar a los responsables de la SCEI en Gestión documental para todo el personal de la Secretaría con el fin de obtener claridad en el diligencia miento y clasificación de los rótulos. Ligada a la capacitación de aclaración de tablas de retención documental."/>
    <s v="Maria Graciela Moreno Bautista"/>
    <d v="2017-05-31T00:00:00"/>
    <m/>
    <x v="1"/>
    <x v="1"/>
    <d v="2017-11-01T00:00:00"/>
    <m/>
  </r>
  <r>
    <n v="1770"/>
    <s v="Auditoría Integrada"/>
    <s v="Gestión Documental"/>
    <x v="3"/>
    <x v="24"/>
    <d v="2017-03-21T00:00:00"/>
    <s v="Se evidencia que respecto al diligenciamiento de los rótulos que contienen la información de las series y subseries en las carpetas que son macados por los funcionarios o contratistas responsables de las carpetas de acuerdo a funciones asignadas, como es el caso de la serie 1501-15-15 descrita en el rotulo de un expediente como CONTRATOS Y CONVENIOS, rotulo marcado por el supervisor, pero este código, no existe en la TRD Resolución 417 de 2012 ni tampoco en la Resolución 0552 del 06 de diciembre de 2016. Evidencia: la funcionaria responsable del archivo de gestión, archiva las carpetas sin verificar la información contentiva. Numeral 4.2.4 Control de los registros"/>
    <s v="Jairo Alfredo Sanchez Diaz"/>
    <m/>
    <s v="Capacitar a los responsables de la SCEI en Gestión documental para todo el personal de la Secretaría con el fin de obtener claridad en el diligencia miento y clasificación de los rótulos. Ligada a la capacitación de aclaración de tablas de retención documental."/>
    <s v="Maria Graciela Moreno Bautista"/>
    <d v="2017-05-31T00:00:00"/>
    <m/>
    <x v="1"/>
    <x v="1"/>
    <d v="2017-11-01T00:00:00"/>
    <m/>
  </r>
  <r>
    <n v="1770"/>
    <s v="Auditoría Integrada"/>
    <s v="Gestión Documental"/>
    <x v="3"/>
    <x v="24"/>
    <d v="2017-03-21T00:00:00"/>
    <s v="Se evidencia que respecto al diligenciamiento de los rótulos que contienen la información de las series y subseries en las carpetas que son macados por los funcionarios o contratistas responsables de las carpetas de acuerdo a funciones asignadas, como es el caso de la serie 1501-15-15 descrita en el rotulo de un expediente como CONTRATOS Y CONVENIOS, rotulo marcado por el supervisor, pero este código, no existe en la TRD Resolución 417 de 2012 ni tampoco en la Resolución 0552 del 06 de diciembre de 2016. Evidencia: la funcionaria responsable del archivo de gestión, archiva las carpetas sin verificar la información contentiva. Numeral 4.2.4 Control de los registros"/>
    <s v="Jairo Alfredo Sanchez Diaz"/>
    <m/>
    <s v="Realizar una visita de verificación, la cual se incluye dentro del cronograma trimestral de 2017"/>
    <s v="Nelly de Jesus Marta Gaviria"/>
    <d v="2017-06-02T00:00:00"/>
    <m/>
    <x v="1"/>
    <x v="1"/>
    <d v="2017-11-01T00:00:00"/>
    <m/>
  </r>
  <r>
    <n v="1770"/>
    <s v="Auditoría Integrada"/>
    <s v="Gestión Documental"/>
    <x v="3"/>
    <x v="24"/>
    <d v="2017-03-21T00:00:00"/>
    <s v="Se evidencia que respecto al diligenciamiento de los rótulos que contienen la información de las series y subseries en las carpetas que son macados por los funcionarios o contratistas responsables de las carpetas de acuerdo a funciones asignadas, como es el caso de la serie 1501-15-15 descrita en el rotulo de un expediente como CONTRATOS Y CONVENIOS, rotulo marcado por el supervisor, pero este código, no existe en la TRD Resolución 417 de 2012 ni tampoco en la Resolución 0552 del 06 de diciembre de 2016. Evidencia: la funcionaria responsable del archivo de gestión, archiva las carpetas sin verificar la información contentiva. Numeral 4.2.4 Control de los registros"/>
    <s v="Jairo Alfredo Sanchez Diaz"/>
    <m/>
    <s v="Realizar una visita de verificación, la cual se incluye dentro del cronograma trimestral de 2017"/>
    <s v="Nelly de Jesus Marta Gaviria"/>
    <d v="2017-06-02T00:00:00"/>
    <m/>
    <x v="1"/>
    <x v="1"/>
    <d v="2017-11-01T00:00:00"/>
    <m/>
  </r>
  <r>
    <n v="1770"/>
    <s v="Auditoría Integrada"/>
    <s v="Gestión Documental"/>
    <x v="3"/>
    <x v="24"/>
    <d v="2017-03-21T00:00:00"/>
    <s v="Se evidencia que respecto al diligenciamiento de los rótulos que contienen la información de las series y subseries en las carpetas que son macados por los funcionarios o contratistas responsables de las carpetas de acuerdo a funciones asignadas, como es el caso de la serie 1501-15-15 descrita en el rotulo de un expediente como CONTRATOS Y CONVENIOS, rotulo marcado por el supervisor, pero este código, no existe en la TRD Resolución 417 de 2012 ni tampoco en la Resolución 0552 del 06 de diciembre de 2016. Evidencia: la funcionaria responsable del archivo de gestión, archiva las carpetas sin verificar la información contentiva. Numeral 4.2.4 Control de los registros"/>
    <s v="Jairo Alfredo Sanchez Diaz"/>
    <m/>
    <s v="Realizar una visita de verificación, la cual se incluye dentro del cronograma trimestral de 2017"/>
    <s v="Nelly de Jesus Marta Gaviria"/>
    <d v="2017-06-02T00:00:00"/>
    <m/>
    <x v="1"/>
    <x v="1"/>
    <d v="2017-11-01T00:00:00"/>
    <m/>
  </r>
  <r>
    <n v="1770"/>
    <s v="Auditoría Integrada"/>
    <s v="Gestión Documental"/>
    <x v="3"/>
    <x v="24"/>
    <d v="2017-03-21T00:00:00"/>
    <s v="Se evidencia que respecto al diligenciamiento de los rótulos que contienen la información de las series y subseries en las carpetas que son macados por los funcionarios o contratistas responsables de las carpetas de acuerdo a funciones asignadas, como es el caso de la serie 1501-15-15 descrita en el rotulo de un expediente como CONTRATOS Y CONVENIOS, rotulo marcado por el supervisor, pero este código, no existe en la TRD Resolución 417 de 2012 ni tampoco en la Resolución 0552 del 06 de diciembre de 2016. Evidencia: la funcionaria responsable del archivo de gestión, archiva las carpetas sin verificar la información contentiva. Numeral 4.2.4 Control de los registros"/>
    <s v="Jairo Alfredo Sanchez Diaz"/>
    <m/>
    <s v="Realizar una visita de verificación, la cual se incluye dentro del cronograma trimestral de 2017"/>
    <s v="Nelly de Jesus Marta Gaviria"/>
    <d v="2017-06-02T00:00:00"/>
    <m/>
    <x v="1"/>
    <x v="1"/>
    <d v="2017-11-01T00:00:00"/>
    <m/>
  </r>
  <r>
    <n v="1770"/>
    <s v="Auditoría Integrada"/>
    <s v="Gestión Documental"/>
    <x v="3"/>
    <x v="24"/>
    <d v="2017-03-21T00:00:00"/>
    <s v="Se evidencia que respecto al diligenciamiento de los rótulos que contienen la información de las series y subseries en las carpetas que son macados por los funcionarios o contratistas responsables de las carpetas de acuerdo a funciones asignadas, como es el caso de la serie 1501-15-15 descrita en el rotulo de un expediente como CONTRATOS Y CONVENIOS, rotulo marcado por el supervisor, pero este código, no existe en la TRD Resolución 417 de 2012 ni tampoco en la Resolución 0552 del 06 de diciembre de 2016. Evidencia: la funcionaria responsable del archivo de gestión, archiva las carpetas sin verificar la información contentiva. Numeral 4.2.4 Control de los registros"/>
    <s v="Jairo Alfredo Sanchez Diaz"/>
    <m/>
    <s v="Socializar el procedimiento y normatividad pertinente con el o los encargados del archivo de gestión de la Dependencia"/>
    <s v="Maria Graciela Moreno Bautista"/>
    <d v="2017-04-28T00:00:00"/>
    <m/>
    <x v="1"/>
    <x v="1"/>
    <d v="2017-11-01T00:00:00"/>
    <m/>
  </r>
  <r>
    <n v="1770"/>
    <s v="Auditoría Integrada"/>
    <s v="Gestión Documental"/>
    <x v="3"/>
    <x v="24"/>
    <d v="2017-03-21T00:00:00"/>
    <s v="Se evidencia que respecto al diligenciamiento de los rótulos que contienen la información de las series y subseries en las carpetas que son macados por los funcionarios o contratistas responsables de las carpetas de acuerdo a funciones asignadas, como es el caso de la serie 1501-15-15 descrita en el rotulo de un expediente como CONTRATOS Y CONVENIOS, rotulo marcado por el supervisor, pero este código, no existe en la TRD Resolución 417 de 2012 ni tampoco en la Resolución 0552 del 06 de diciembre de 2016. Evidencia: la funcionaria responsable del archivo de gestión, archiva las carpetas sin verificar la información contentiva. Numeral 4.2.4 Control de los registros"/>
    <s v="Jairo Alfredo Sanchez Diaz"/>
    <m/>
    <s v="Socializar el procedimiento y normatividad pertinente con el o los encargados del archivo de gestión de la Dependencia"/>
    <s v="Maria Graciela Moreno Bautista"/>
    <d v="2017-04-28T00:00:00"/>
    <m/>
    <x v="1"/>
    <x v="1"/>
    <d v="2017-11-01T00:00:00"/>
    <m/>
  </r>
  <r>
    <n v="1771"/>
    <s v="Auditoría Integrada"/>
    <s v="Direccionamiento Estratégico y Articulación Gerencial"/>
    <x v="3"/>
    <x v="24"/>
    <d v="2017-03-21T00:00:00"/>
    <s v="Para la vigencia 2016 la meta 544 presenta una programación física de 33 personas becadas, en el reporte de la herramienta Visor se observa una ejecución de 55, de acuerdo al informe suministrado por parte de la Secretaria de Cooperación y Enlace Institucional al grupo auditor se reportan 39, pero al realizar la verificación se evidencian 42 personas becadas, situación que no permite tener certeza de la cifra real de becados para el periodo, por lo anterior se encuentra exposición alta al riesgo N° 5, DEFIECIENTE CALIDAD DE LA INFORMACIÓN PARA EL SEGUIMIENTO Y MONITOREO, descrito como: “puede suceder que las entidades ejecutoras remitan en sus informes de seguimiento información imprecisa, desactualizada o incoherente”."/>
    <s v="Jairo Alfredo Sanchez Diaz"/>
    <n v="1"/>
    <s v="Llevar control estricto del avance en la ejecución de las metas"/>
    <s v="Marcela Machado Machado "/>
    <d v="2017-12-31T00:00:00"/>
    <n v="13"/>
    <x v="1"/>
    <x v="1"/>
    <d v="2018-02-09T00:00:00"/>
    <m/>
  </r>
  <r>
    <n v="1771"/>
    <s v="Auditoría Integrada"/>
    <s v="Direccionamiento Estratégico y Articulación Gerencial"/>
    <x v="3"/>
    <x v="24"/>
    <d v="2017-03-21T00:00:00"/>
    <s v="Para la vigencia 2016 la meta 544 presenta una programación física de 33 personas becadas, en el reporte de la herramienta Visor se observa una ejecución de 55, de acuerdo al informe suministrado por parte de la Secretaria de Cooperación y Enlace Institucional al grupo auditor se reportan 39, pero al realizar la verificación se evidencian 42 personas becadas, situación que no permite tener certeza de la cifra real de becados para el periodo, por lo anterior se encuentra exposición alta al riesgo N° 5, DEFIECIENTE CALIDAD DE LA INFORMACIÓN PARA EL SEGUIMIENTO Y MONITOREO, descrito como: “puede suceder que las entidades ejecutoras remitan en sus informes de seguimiento información imprecisa, desactualizada o incoherente”."/>
    <s v="Jairo Alfredo Sanchez Diaz"/>
    <m/>
    <s v="Llevar control estricto del avance en la ejecución de las metas"/>
    <s v="Marcela Machado Machado "/>
    <d v="2017-12-31T00:00:00"/>
    <m/>
    <x v="1"/>
    <x v="1"/>
    <d v="2018-02-09T00:00:00"/>
    <m/>
  </r>
  <r>
    <n v="1771"/>
    <s v="Auditoría Integrada"/>
    <s v="Direccionamiento Estratégico y Articulación Gerencial"/>
    <x v="3"/>
    <x v="24"/>
    <d v="2017-03-21T00:00:00"/>
    <s v="Para la vigencia 2016 la meta 544 presenta una programación física de 33 personas becadas, en el reporte de la herramienta Visor se observa una ejecución de 55, de acuerdo al informe suministrado por parte de la Secretaria de Cooperación y Enlace Institucional al grupo auditor se reportan 39, pero al realizar la verificación se evidencian 42 personas becadas, situación que no permite tener certeza de la cifra real de becados para el periodo, por lo anterior se encuentra exposición alta al riesgo N° 5, DEFIECIENTE CALIDAD DE LA INFORMACIÓN PARA EL SEGUIMIENTO Y MONITOREO, descrito como: “puede suceder que las entidades ejecutoras remitan en sus informes de seguimiento información imprecisa, desactualizada o incoherente”."/>
    <s v="Jairo Alfredo Sanchez Diaz"/>
    <m/>
    <s v="Llevar control estricto del avance en la ejecución de las metas"/>
    <s v="Marcela Machado Machado "/>
    <d v="2017-12-31T00:00:00"/>
    <m/>
    <x v="1"/>
    <x v="1"/>
    <d v="2018-02-09T00:00:00"/>
    <m/>
  </r>
  <r>
    <n v="1771"/>
    <s v="Auditoría Integrada"/>
    <s v="Direccionamiento Estratégico y Articulación Gerencial"/>
    <x v="3"/>
    <x v="24"/>
    <d v="2017-03-21T00:00:00"/>
    <s v="Para la vigencia 2016 la meta 544 presenta una programación física de 33 personas becadas, en el reporte de la herramienta Visor se observa una ejecución de 55, de acuerdo al informe suministrado por parte de la Secretaria de Cooperación y Enlace Institucional al grupo auditor se reportan 39, pero al realizar la verificación se evidencian 42 personas becadas, situación que no permite tener certeza de la cifra real de becados para el periodo, por lo anterior se encuentra exposición alta al riesgo N° 5, DEFIECIENTE CALIDAD DE LA INFORMACIÓN PARA EL SEGUIMIENTO Y MONITOREO, descrito como: “puede suceder que las entidades ejecutoras remitan en sus informes de seguimiento información imprecisa, desactualizada o incoherente”."/>
    <s v="Jairo Alfredo Sanchez Diaz"/>
    <m/>
    <s v="Llevar control estricto del avance en la ejecución de las metas"/>
    <s v="Marcela Machado Machado "/>
    <d v="2017-12-31T00:00:00"/>
    <m/>
    <x v="1"/>
    <x v="1"/>
    <d v="2018-02-09T00:00:00"/>
    <m/>
  </r>
  <r>
    <n v="1771"/>
    <s v="Auditoría Integrada"/>
    <s v="Direccionamiento Estratégico y Articulación Gerencial"/>
    <x v="3"/>
    <x v="24"/>
    <d v="2017-03-21T00:00:00"/>
    <s v="Para la vigencia 2016 la meta 544 presenta una programación física de 33 personas becadas, en el reporte de la herramienta Visor se observa una ejecución de 55, de acuerdo al informe suministrado por parte de la Secretaria de Cooperación y Enlace Institucional al grupo auditor se reportan 39, pero al realizar la verificación se evidencian 42 personas becadas, situación que no permite tener certeza de la cifra real de becados para el periodo, por lo anterior se encuentra exposición alta al riesgo N° 5, DEFIECIENTE CALIDAD DE LA INFORMACIÓN PARA EL SEGUIMIENTO Y MONITOREO, descrito como: “puede suceder que las entidades ejecutoras remitan en sus informes de seguimiento información imprecisa, desactualizada o incoherente”."/>
    <s v="Jairo Alfredo Sanchez Diaz"/>
    <m/>
    <s v="Llevar control estricto del avance en la ejecución de las metas"/>
    <s v="Marcela Machado Machado "/>
    <d v="2017-12-31T00:00:00"/>
    <m/>
    <x v="1"/>
    <x v="1"/>
    <d v="2018-02-09T00:00:00"/>
    <m/>
  </r>
  <r>
    <n v="1771"/>
    <s v="Auditoría Integrada"/>
    <s v="Direccionamiento Estratégico y Articulación Gerencial"/>
    <x v="3"/>
    <x v="24"/>
    <d v="2017-03-21T00:00:00"/>
    <s v="Para la vigencia 2016 la meta 544 presenta una programación física de 33 personas becadas, en el reporte de la herramienta Visor se observa una ejecución de 55, de acuerdo al informe suministrado por parte de la Secretaria de Cooperación y Enlace Institucional al grupo auditor se reportan 39, pero al realizar la verificación se evidencian 42 personas becadas, situación que no permite tener certeza de la cifra real de becados para el periodo, por lo anterior se encuentra exposición alta al riesgo N° 5, DEFIECIENTE CALIDAD DE LA INFORMACIÓN PARA EL SEGUIMIENTO Y MONITOREO, descrito como: “puede suceder que las entidades ejecutoras remitan en sus informes de seguimiento información imprecisa, desactualizada o incoherente”."/>
    <s v="Jairo Alfredo Sanchez Diaz"/>
    <m/>
    <s v="Llevar control estricto del avance en la ejecución de las metas"/>
    <s v="Marcela Machado Machado "/>
    <d v="2017-12-31T00:00:00"/>
    <m/>
    <x v="1"/>
    <x v="1"/>
    <d v="2018-02-09T00:00:00"/>
    <m/>
  </r>
  <r>
    <n v="1771"/>
    <s v="Auditoría Integrada"/>
    <s v="Direccionamiento Estratégico y Articulación Gerencial"/>
    <x v="3"/>
    <x v="24"/>
    <d v="2017-03-21T00:00:00"/>
    <s v="Para la vigencia 2016 la meta 544 presenta una programación física de 33 personas becadas, en el reporte de la herramienta Visor se observa una ejecución de 55, de acuerdo al informe suministrado por parte de la Secretaria de Cooperación y Enlace Institucional al grupo auditor se reportan 39, pero al realizar la verificación se evidencian 42 personas becadas, situación que no permite tener certeza de la cifra real de becados para el periodo, por lo anterior se encuentra exposición alta al riesgo N° 5, DEFIECIENTE CALIDAD DE LA INFORMACIÓN PARA EL SEGUIMIENTO Y MONITOREO, descrito como: “puede suceder que las entidades ejecutoras remitan en sus informes de seguimiento información imprecisa, desactualizada o incoherente”."/>
    <s v="Jairo Alfredo Sanchez Diaz"/>
    <m/>
    <s v="Hacer verificación de datos previo al reporte"/>
    <s v="Julie Pauline Vargas Larrarte"/>
    <d v="2017-12-31T00:00:00"/>
    <m/>
    <x v="1"/>
    <x v="1"/>
    <d v="2018-02-09T00:00:00"/>
    <m/>
  </r>
  <r>
    <n v="1771"/>
    <s v="Auditoría Integrada"/>
    <s v="Direccionamiento Estratégico y Articulación Gerencial"/>
    <x v="3"/>
    <x v="24"/>
    <d v="2017-03-21T00:00:00"/>
    <s v="Para la vigencia 2016 la meta 544 presenta una programación física de 33 personas becadas, en el reporte de la herramienta Visor se observa una ejecución de 55, de acuerdo al informe suministrado por parte de la Secretaria de Cooperación y Enlace Institucional al grupo auditor se reportan 39, pero al realizar la verificación se evidencian 42 personas becadas, situación que no permite tener certeza de la cifra real de becados para el periodo, por lo anterior se encuentra exposición alta al riesgo N° 5, DEFIECIENTE CALIDAD DE LA INFORMACIÓN PARA EL SEGUIMIENTO Y MONITOREO, descrito como: “puede suceder que las entidades ejecutoras remitan en sus informes de seguimiento información imprecisa, desactualizada o incoherente”."/>
    <s v="Jairo Alfredo Sanchez Diaz"/>
    <m/>
    <s v="Hacer verificación de datos previo al reporte"/>
    <s v="Julie Pauline Vargas Larrarte"/>
    <d v="2017-12-31T00:00:00"/>
    <m/>
    <x v="1"/>
    <x v="1"/>
    <d v="2018-02-09T00:00:00"/>
    <m/>
  </r>
  <r>
    <n v="1771"/>
    <s v="Auditoría Integrada"/>
    <s v="Direccionamiento Estratégico y Articulación Gerencial"/>
    <x v="3"/>
    <x v="24"/>
    <d v="2017-03-21T00:00:00"/>
    <s v="Para la vigencia 2016 la meta 544 presenta una programación física de 33 personas becadas, en el reporte de la herramienta Visor se observa una ejecución de 55, de acuerdo al informe suministrado por parte de la Secretaria de Cooperación y Enlace Institucional al grupo auditor se reportan 39, pero al realizar la verificación se evidencian 42 personas becadas, situación que no permite tener certeza de la cifra real de becados para el periodo, por lo anterior se encuentra exposición alta al riesgo N° 5, DEFIECIENTE CALIDAD DE LA INFORMACIÓN PARA EL SEGUIMIENTO Y MONITOREO, descrito como: “puede suceder que las entidades ejecutoras remitan en sus informes de seguimiento información imprecisa, desactualizada o incoherente”."/>
    <s v="Jairo Alfredo Sanchez Diaz"/>
    <m/>
    <s v="Hacer verificación de datos previo al reporte"/>
    <s v="Julie Pauline Vargas Larrarte"/>
    <d v="2017-12-31T00:00:00"/>
    <m/>
    <x v="1"/>
    <x v="1"/>
    <d v="2018-02-09T00:00:00"/>
    <m/>
  </r>
  <r>
    <n v="1771"/>
    <s v="Auditoría Integrada"/>
    <s v="Direccionamiento Estratégico y Articulación Gerencial"/>
    <x v="3"/>
    <x v="24"/>
    <d v="2017-03-21T00:00:00"/>
    <s v="Para la vigencia 2016 la meta 544 presenta una programación física de 33 personas becadas, en el reporte de la herramienta Visor se observa una ejecución de 55, de acuerdo al informe suministrado por parte de la Secretaria de Cooperación y Enlace Institucional al grupo auditor se reportan 39, pero al realizar la verificación se evidencian 42 personas becadas, situación que no permite tener certeza de la cifra real de becados para el periodo, por lo anterior se encuentra exposición alta al riesgo N° 5, DEFIECIENTE CALIDAD DE LA INFORMACIÓN PARA EL SEGUIMIENTO Y MONITOREO, descrito como: “puede suceder que las entidades ejecutoras remitan en sus informes de seguimiento información imprecisa, desactualizada o incoherente”."/>
    <s v="Jairo Alfredo Sanchez Diaz"/>
    <m/>
    <s v="Hacer verificación de datos previo al reporte"/>
    <s v="Julie Pauline Vargas Larrarte"/>
    <d v="2017-12-31T00:00:00"/>
    <m/>
    <x v="1"/>
    <x v="1"/>
    <d v="2018-02-09T00:00:00"/>
    <m/>
  </r>
  <r>
    <n v="1771"/>
    <s v="Auditoría Integrada"/>
    <s v="Direccionamiento Estratégico y Articulación Gerencial"/>
    <x v="3"/>
    <x v="24"/>
    <d v="2017-03-21T00:00:00"/>
    <s v="Para la vigencia 2016 la meta 544 presenta una programación física de 33 personas becadas, en el reporte de la herramienta Visor se observa una ejecución de 55, de acuerdo al informe suministrado por parte de la Secretaria de Cooperación y Enlace Institucional al grupo auditor se reportan 39, pero al realizar la verificación se evidencian 42 personas becadas, situación que no permite tener certeza de la cifra real de becados para el periodo, por lo anterior se encuentra exposición alta al riesgo N° 5, DEFIECIENTE CALIDAD DE LA INFORMACIÓN PARA EL SEGUIMIENTO Y MONITOREO, descrito como: “puede suceder que las entidades ejecutoras remitan en sus informes de seguimiento información imprecisa, desactualizada o incoherente”."/>
    <s v="Jairo Alfredo Sanchez Diaz"/>
    <m/>
    <s v="Hacer verificación de datos previo al reporte"/>
    <s v="Julie Pauline Vargas Larrarte"/>
    <d v="2017-12-31T00:00:00"/>
    <m/>
    <x v="1"/>
    <x v="1"/>
    <d v="2018-02-09T00:00:00"/>
    <m/>
  </r>
  <r>
    <n v="1771"/>
    <s v="Auditoría Integrada"/>
    <s v="Direccionamiento Estratégico y Articulación Gerencial"/>
    <x v="3"/>
    <x v="24"/>
    <d v="2017-03-21T00:00:00"/>
    <s v="Para la vigencia 2016 la meta 544 presenta una programación física de 33 personas becadas, en el reporte de la herramienta Visor se observa una ejecución de 55, de acuerdo al informe suministrado por parte de la Secretaria de Cooperación y Enlace Institucional al grupo auditor se reportan 39, pero al realizar la verificación se evidencian 42 personas becadas, situación que no permite tener certeza de la cifra real de becados para el periodo, por lo anterior se encuentra exposición alta al riesgo N° 5, DEFIECIENTE CALIDAD DE LA INFORMACIÓN PARA EL SEGUIMIENTO Y MONITOREO, descrito como: “puede suceder que las entidades ejecutoras remitan en sus informes de seguimiento información imprecisa, desactualizada o incoherente”."/>
    <s v="Jairo Alfredo Sanchez Diaz"/>
    <m/>
    <s v="Hacer verificación de datos previo al reporte"/>
    <s v="Julie Pauline Vargas Larrarte"/>
    <d v="2017-12-31T00:00:00"/>
    <m/>
    <x v="1"/>
    <x v="1"/>
    <d v="2018-02-09T00:00:00"/>
    <m/>
  </r>
  <r>
    <n v="1771"/>
    <s v="Auditoría Integrada"/>
    <s v="Direccionamiento Estratégico y Articulación Gerencial"/>
    <x v="3"/>
    <x v="24"/>
    <d v="2017-03-21T00:00:00"/>
    <s v="Para la vigencia 2016 la meta 544 presenta una programación física de 33 personas becadas, en el reporte de la herramienta Visor se observa una ejecución de 55, de acuerdo al informe suministrado por parte de la Secretaria de Cooperación y Enlace Institucional al grupo auditor se reportan 39, pero al realizar la verificación se evidencian 42 personas becadas, situación que no permite tener certeza de la cifra real de becados para el periodo, por lo anterior se encuentra exposición alta al riesgo N° 5, DEFIECIENTE CALIDAD DE LA INFORMACIÓN PARA EL SEGUIMIENTO Y MONITOREO, descrito como: “puede suceder que las entidades ejecutoras remitan en sus informes de seguimiento información imprecisa, desactualizada o incoherente”."/>
    <s v="Jairo Alfredo Sanchez Diaz"/>
    <m/>
    <s v="Hacer verificación de datos previo al reporte"/>
    <s v="Julie Pauline Vargas Larrarte"/>
    <d v="2017-12-31T00:00:00"/>
    <m/>
    <x v="1"/>
    <x v="1"/>
    <d v="2018-02-09T00:00:00"/>
    <m/>
  </r>
  <r>
    <n v="1772"/>
    <s v="Auditoría Integrada"/>
    <s v="Gestión Contractual"/>
    <x v="3"/>
    <x v="24"/>
    <d v="2017-03-21T00:00:00"/>
    <s v="La Secretaría de Cooperación y Enlace Institucional reporto de forma extemporánea a la antes denominada Unidad Administrativa Especial de Contratación, los contratos y convenios suscritos durante el año 2016, no se acató el término establecido en la Circular 016 de 2016, el cual expresa que los reportes se deben realizar dentro de los primeros cinco (5) días hábiles del mes siguiente al mes a reportar, fueron reportados todos mediante correo de noviembre 18 de 2016."/>
    <s v="Jairo Alfredo Sanchez Diaz"/>
    <n v="1"/>
    <s v="capacitar a los encargados acerca del seguimiento y control al cumplimiento de la obligación de realizar el reporte de la contratación de acuerdo al Decreto No. 038/2016 y la Circular No. 016 de 2016 de la UAEC."/>
    <s v="Angie Natalia Tavera Mora"/>
    <d v="2017-06-19T00:00:00"/>
    <n v="4"/>
    <x v="1"/>
    <x v="1"/>
    <d v="2017-09-01T00:00:00"/>
    <m/>
  </r>
  <r>
    <n v="1772"/>
    <s v="Auditoría Integrada"/>
    <s v="Gestión Contractual"/>
    <x v="3"/>
    <x v="24"/>
    <d v="2017-03-21T00:00:00"/>
    <s v="La Secretaría de Cooperación y Enlace Institucional reporto de forma extemporánea a la antes denominada Unidad Administrativa Especial de Contratación, los contratos y convenios suscritos durante el año 2016, no se acató el término establecido en la Circular 016 de 2016, el cual expresa que los reportes se deben realizar dentro de los primeros cinco (5) días hábiles del mes siguiente al mes a reportar, fueron reportados todos mediante correo de noviembre 18 de 2016."/>
    <s v="Jairo Alfredo Sanchez Diaz"/>
    <m/>
    <s v="capacitar a los encargados acerca del seguimiento y control al cumplimiento de la obligación de realizar el reporte de la contratación de acuerdo al Decreto No. 038/2016 y la Circular No. 016 de 2016 de la UAEC."/>
    <s v="Angie Natalia Tavera Mora"/>
    <d v="2017-06-19T00:00:00"/>
    <m/>
    <x v="1"/>
    <x v="1"/>
    <d v="2017-09-01T00:00:00"/>
    <m/>
  </r>
  <r>
    <n v="1772"/>
    <s v="Auditoría Integrada"/>
    <s v="Gestión Contractual"/>
    <x v="3"/>
    <x v="24"/>
    <d v="2017-03-21T00:00:00"/>
    <s v="La Secretaría de Cooperación y Enlace Institucional reporto de forma extemporánea a la antes denominada Unidad Administrativa Especial de Contratación, los contratos y convenios suscritos durante el año 2016, no se acató el término establecido en la Circular 016 de 2016, el cual expresa que los reportes se deben realizar dentro de los primeros cinco (5) días hábiles del mes siguiente al mes a reportar, fueron reportados todos mediante correo de noviembre 18 de 2016."/>
    <s v="Jairo Alfredo Sanchez Diaz"/>
    <m/>
    <s v="capacitar a los encargados acerca del seguimiento y control al cumplimiento de la obligación de realizar el reporte de la contratación de acuerdo al Decreto No. 038/2016 y la Circular No. 016 de 2016 de la UAEC."/>
    <s v="Angie Natalia Tavera Mora"/>
    <d v="2017-06-19T00:00:00"/>
    <m/>
    <x v="1"/>
    <x v="1"/>
    <d v="2017-09-01T00:00:00"/>
    <m/>
  </r>
  <r>
    <n v="1772"/>
    <s v="Auditoría Integrada"/>
    <s v="Gestión Contractual"/>
    <x v="3"/>
    <x v="24"/>
    <d v="2017-03-21T00:00:00"/>
    <s v="La Secretaría de Cooperación y Enlace Institucional reporto de forma extemporánea a la antes denominada Unidad Administrativa Especial de Contratación, los contratos y convenios suscritos durante el año 2016, no se acató el término establecido en la Circular 016 de 2016, el cual expresa que los reportes se deben realizar dentro de los primeros cinco (5) días hábiles del mes siguiente al mes a reportar, fueron reportados todos mediante correo de noviembre 18 de 2016."/>
    <s v="Jairo Alfredo Sanchez Diaz"/>
    <m/>
    <s v="capacitar a los encargados acerca del seguimiento y control al cumplimiento de la obligación de realizar el reporte de la contratación de acuerdo al Decreto No. 038/2016 y la Circular No. 016 de 2016 de la UAEC."/>
    <s v="Angie Natalia Tavera Mora"/>
    <d v="2017-06-19T00:00:00"/>
    <m/>
    <x v="1"/>
    <x v="1"/>
    <d v="2017-09-01T00:00:00"/>
    <m/>
  </r>
  <r>
    <n v="1773"/>
    <s v="Auditoría Integrada"/>
    <s v="Gestión Contractual"/>
    <x v="3"/>
    <x v="24"/>
    <d v="2017-03-21T00:00:00"/>
    <s v="En el título del documento análisis del sector del contrato SCEI-08-2016 de la Secretaría de Cooperación y Enlace Institucional se incluye el nombre del contratista. El mismo hecho se presentó en el Documento Análisis del Sector de los Contratos SCEI-11-2016 y SCEI-15-2016. Por consiguiente esta situación no se ajusta en su totalidad al objetivo del análisis del sector (sustentar la decisión de hacer una contratación directa, la elección del proveedor y la forma en que se pacta el contrato desde el punto de vista de la eficiencia, eficacia y economía). Artículo 2.2.1.1.1.6.1. del Decreto 1082 de 2015."/>
    <s v="Jairo Alfredo Sanchez Diaz"/>
    <n v="1"/>
    <s v="Capacitar los encargados en materia técnica y jurídica dentro del proceso pre contractual la Guía para la Elaboración de Estudios de Sector emitida por Colombia Compra Eficiente."/>
    <s v="Angie Natalia Tavera Mora"/>
    <d v="2017-06-19T00:00:00"/>
    <n v="3"/>
    <x v="1"/>
    <x v="1"/>
    <d v="2017-09-01T00:00:00"/>
    <m/>
  </r>
  <r>
    <n v="1773"/>
    <s v="Auditoría Integrada"/>
    <s v="Gestión Contractual"/>
    <x v="3"/>
    <x v="24"/>
    <d v="2017-03-21T00:00:00"/>
    <s v="En el título del documento análisis del sector del contrato SCEI-08-2016 de la Secretaría de Cooperación y Enlace Institucional se incluye el nombre del contratista. El mismo hecho se presentó en el Documento Análisis del Sector de los Contratos SCEI-11-2016 y SCEI-15-2016. Por consiguiente esta situación no se ajusta en su totalidad al objetivo del análisis del sector (sustentar la decisión de hacer una contratación directa, la elección del proveedor y la forma en que se pacta el contrato desde el punto de vista de la eficiencia, eficacia y economía). Artículo 2.2.1.1.1.6.1. del Decreto 1082 de 2015."/>
    <s v="Jairo Alfredo Sanchez Diaz"/>
    <m/>
    <s v="Capacitar los encargados en materia técnica y jurídica dentro del proceso pre contractual la Guía para la Elaboración de Estudios de Sector emitida por Colombia Compra Eficiente."/>
    <s v="Angie Natalia Tavera Mora"/>
    <d v="2017-06-19T00:00:00"/>
    <m/>
    <x v="1"/>
    <x v="1"/>
    <d v="2017-09-01T00:00:00"/>
    <m/>
  </r>
  <r>
    <n v="1773"/>
    <s v="Auditoría Integrada"/>
    <s v="Gestión Contractual"/>
    <x v="3"/>
    <x v="24"/>
    <d v="2017-03-21T00:00:00"/>
    <s v="En el título del documento análisis del sector del contrato SCEI-08-2016 de la Secretaría de Cooperación y Enlace Institucional se incluye el nombre del contratista. El mismo hecho se presentó en el Documento Análisis del Sector de los Contratos SCEI-11-2016 y SCEI-15-2016. Por consiguiente esta situación no se ajusta en su totalidad al objetivo del análisis del sector (sustentar la decisión de hacer una contratación directa, la elección del proveedor y la forma en que se pacta el contrato desde el punto de vista de la eficiencia, eficacia y economía). Artículo 2.2.1.1.1.6.1. del Decreto 1082 de 2015."/>
    <s v="Jairo Alfredo Sanchez Diaz"/>
    <m/>
    <s v="Capacitar los encargados en materia técnica y jurídica dentro del proceso pre contractual la Guía para la Elaboración de Estudios de Sector emitida por Colombia Compra Eficiente."/>
    <s v="Angie Natalia Tavera Mora"/>
    <d v="2017-06-19T00:00:00"/>
    <m/>
    <x v="1"/>
    <x v="1"/>
    <d v="2017-09-01T00:00:00"/>
    <m/>
  </r>
  <r>
    <n v="1774"/>
    <s v="Auditoría Integrada"/>
    <s v="Gestión Contractual"/>
    <x v="3"/>
    <x v="24"/>
    <d v="2017-03-21T00:00:00"/>
    <s v="En el Acto Administrativo de Delegación de Supervisión de enero 26 de 2017 (Folios 82, 83 y 84), del Contrato SCEI-001-2017, se evidencia que la notificación personal del mencionado Acto; es del 21 de diciembre de 2016, lo cual no es coherente ya que para esa fecha no se había expedido tal Acto Administrativo y por consiguiente era imposible notificarlo en una fecha anterior a su expedición. La misma situación se presentó en los Actos de Delegación de Supervisión de los contratos; SCEI-002-2017 y SCEI-003-2017. Por consiguiente se desconoce el punto No. 3 de la parte resolutiva del Acto Administrativo de Delegación Supervisión de enero 26 de 2017 expedido por la Señora Secretaria de Cooperación y Enlace Institucional."/>
    <s v="Jairo Alfredo Sanchez Diaz"/>
    <n v="1"/>
    <s v="Capacitar a los encargados del proceso de gestión contractual sobre la debida verificación y revisión de los documentos del proceso dentro del trámite de diligencia miento y emisión"/>
    <s v="Angie Natalia Tavera Mora"/>
    <d v="2017-06-19T00:00:00"/>
    <n v="7"/>
    <x v="1"/>
    <x v="1"/>
    <d v="2017-07-28T00:00:00"/>
    <m/>
  </r>
  <r>
    <n v="1774"/>
    <s v="Auditoría Integrada"/>
    <s v="Gestión Contractual"/>
    <x v="3"/>
    <x v="24"/>
    <d v="2017-03-21T00:00:00"/>
    <s v="En el Acto Administrativo de Delegación de Supervisión de enero 26 de 2017 (Folios 82, 83 y 84), del Contrato SCEI-001-2017, se evidencia que la notificación personal del mencionado Acto; es del 21 de diciembre de 2016, lo cual no es coherente ya que para esa fecha no se había expedido tal Acto Administrativo y por consiguiente era imposible notificarlo en una fecha anterior a su expedición. La misma situación se presentó en los Actos de Delegación de Supervisión de los contratos; SCEI-002-2017 y SCEI-003-2017. Por consiguiente se desconoce el punto No. 3 de la parte resolutiva del Acto Administrativo de Delegación Supervisión de enero 26 de 2017 expedido por la Señora Secretaria de Cooperación y Enlace Institucional."/>
    <s v="Jairo Alfredo Sanchez Diaz"/>
    <m/>
    <s v="Capacitar a los encargados del proceso de gestión contractual sobre la debida verificación y revisión de los documentos del proceso dentro del trámite de diligencia miento y emisión"/>
    <s v="Angie Natalia Tavera Mora"/>
    <d v="2017-06-19T00:00:00"/>
    <m/>
    <x v="1"/>
    <x v="1"/>
    <d v="2017-07-28T00:00:00"/>
    <m/>
  </r>
  <r>
    <n v="1774"/>
    <s v="Auditoría Integrada"/>
    <s v="Gestión Contractual"/>
    <x v="3"/>
    <x v="24"/>
    <d v="2017-03-21T00:00:00"/>
    <s v="En el Acto Administrativo de Delegación de Supervisión de enero 26 de 2017 (Folios 82, 83 y 84), del Contrato SCEI-001-2017, se evidencia que la notificación personal del mencionado Acto; es del 21 de diciembre de 2016, lo cual no es coherente ya que para esa fecha no se había expedido tal Acto Administrativo y por consiguiente era imposible notificarlo en una fecha anterior a su expedición. La misma situación se presentó en los Actos de Delegación de Supervisión de los contratos; SCEI-002-2017 y SCEI-003-2017. Por consiguiente se desconoce el punto No. 3 de la parte resolutiva del Acto Administrativo de Delegación Supervisión de enero 26 de 2017 expedido por la Señora Secretaria de Cooperación y Enlace Institucional."/>
    <s v="Jairo Alfredo Sanchez Diaz"/>
    <m/>
    <s v="Capacitar a los encargados del proceso de gestión contractual sobre la debida verificación y revisión de los documentos del proceso dentro del trámite de diligencia miento y emisión"/>
    <s v="Angie Natalia Tavera Mora"/>
    <d v="2017-06-19T00:00:00"/>
    <m/>
    <x v="1"/>
    <x v="1"/>
    <d v="2017-07-28T00:00:00"/>
    <m/>
  </r>
  <r>
    <n v="1774"/>
    <s v="Auditoría Integrada"/>
    <s v="Gestión Contractual"/>
    <x v="3"/>
    <x v="24"/>
    <d v="2017-03-21T00:00:00"/>
    <s v="En el Acto Administrativo de Delegación de Supervisión de enero 26 de 2017 (Folios 82, 83 y 84), del Contrato SCEI-001-2017, se evidencia que la notificación personal del mencionado Acto; es del 21 de diciembre de 2016, lo cual no es coherente ya que para esa fecha no se había expedido tal Acto Administrativo y por consiguiente era imposible notificarlo en una fecha anterior a su expedición. La misma situación se presentó en los Actos de Delegación de Supervisión de los contratos; SCEI-002-2017 y SCEI-003-2017. Por consiguiente se desconoce el punto No. 3 de la parte resolutiva del Acto Administrativo de Delegación Supervisión de enero 26 de 2017 expedido por la Señora Secretaria de Cooperación y Enlace Institucional."/>
    <s v="Jairo Alfredo Sanchez Diaz"/>
    <m/>
    <s v="Capacitar a los encargados del proceso de gestión contractual sobre la debida verificación y revisión de los documentos del proceso dentro del trámite de diligencia miento y emisión"/>
    <s v="Angie Natalia Tavera Mora"/>
    <d v="2017-06-19T00:00:00"/>
    <m/>
    <x v="1"/>
    <x v="1"/>
    <d v="2017-07-28T00:00:00"/>
    <m/>
  </r>
  <r>
    <n v="1774"/>
    <s v="Auditoría Integrada"/>
    <s v="Gestión Contractual"/>
    <x v="3"/>
    <x v="24"/>
    <d v="2017-03-21T00:00:00"/>
    <s v="En el Acto Administrativo de Delegación de Supervisión de enero 26 de 2017 (Folios 82, 83 y 84), del Contrato SCEI-001-2017, se evidencia que la notificación personal del mencionado Acto; es del 21 de diciembre de 2016, lo cual no es coherente ya que para esa fecha no se había expedido tal Acto Administrativo y por consiguiente era imposible notificarlo en una fecha anterior a su expedición. La misma situación se presentó en los Actos de Delegación de Supervisión de los contratos; SCEI-002-2017 y SCEI-003-2017. Por consiguiente se desconoce el punto No. 3 de la parte resolutiva del Acto Administrativo de Delegación Supervisión de enero 26 de 2017 expedido por la Señora Secretaria de Cooperación y Enlace Institucional."/>
    <s v="Jairo Alfredo Sanchez Diaz"/>
    <m/>
    <s v="Capacitar a los encargados del proceso de gestión contractual sobre la debida verificación y revisión de los documentos del proceso dentro del trámite de diligencia miento y emisión"/>
    <s v="Angie Natalia Tavera Mora"/>
    <d v="2017-06-19T00:00:00"/>
    <m/>
    <x v="1"/>
    <x v="1"/>
    <d v="2017-07-28T00:00:00"/>
    <m/>
  </r>
  <r>
    <n v="1774"/>
    <s v="Auditoría Integrada"/>
    <s v="Gestión Contractual"/>
    <x v="3"/>
    <x v="24"/>
    <d v="2017-03-21T00:00:00"/>
    <s v="En el Acto Administrativo de Delegación de Supervisión de enero 26 de 2017 (Folios 82, 83 y 84), del Contrato SCEI-001-2017, se evidencia que la notificación personal del mencionado Acto; es del 21 de diciembre de 2016, lo cual no es coherente ya que para esa fecha no se había expedido tal Acto Administrativo y por consiguiente era imposible notificarlo en una fecha anterior a su expedición. La misma situación se presentó en los Actos de Delegación de Supervisión de los contratos; SCEI-002-2017 y SCEI-003-2017. Por consiguiente se desconoce el punto No. 3 de la parte resolutiva del Acto Administrativo de Delegación Supervisión de enero 26 de 2017 expedido por la Señora Secretaria de Cooperación y Enlace Institucional."/>
    <s v="Jairo Alfredo Sanchez Diaz"/>
    <m/>
    <s v="Capacitar a los encargados del proceso de gestión contractual sobre la debida verificación y revisión de los documentos del proceso dentro del trámite de diligencia miento y emisión"/>
    <s v="Angie Natalia Tavera Mora"/>
    <d v="2017-06-19T00:00:00"/>
    <m/>
    <x v="1"/>
    <x v="1"/>
    <d v="2017-07-28T00:00:00"/>
    <m/>
  </r>
  <r>
    <n v="1774"/>
    <s v="Auditoría Integrada"/>
    <s v="Gestión Contractual"/>
    <x v="3"/>
    <x v="24"/>
    <d v="2017-03-21T00:00:00"/>
    <s v="En el Acto Administrativo de Delegación de Supervisión de enero 26 de 2017 (Folios 82, 83 y 84), del Contrato SCEI-001-2017, se evidencia que la notificación personal del mencionado Acto; es del 21 de diciembre de 2016, lo cual no es coherente ya que para esa fecha no se había expedido tal Acto Administrativo y por consiguiente era imposible notificarlo en una fecha anterior a su expedición. La misma situación se presentó en los Actos de Delegación de Supervisión de los contratos; SCEI-002-2017 y SCEI-003-2017. Por consiguiente se desconoce el punto No. 3 de la parte resolutiva del Acto Administrativo de Delegación Supervisión de enero 26 de 2017 expedido por la Señora Secretaria de Cooperación y Enlace Institucional."/>
    <s v="Jairo Alfredo Sanchez Diaz"/>
    <m/>
    <s v="Capacitar a los encargados del proceso de gestión contractual sobre la debida verificación y revisión de los documentos del proceso dentro del trámite de diligencia miento y emisión"/>
    <s v="Angie Natalia Tavera Mora"/>
    <d v="2017-06-19T00:00:00"/>
    <m/>
    <x v="1"/>
    <x v="1"/>
    <d v="2017-07-28T00:00:00"/>
    <m/>
  </r>
  <r>
    <n v="1775"/>
    <s v="Auditoría Integrada"/>
    <s v="Gestión Contractual"/>
    <x v="3"/>
    <x v="24"/>
    <d v="2017-03-21T00:00:00"/>
    <s v="La Carpeta Contractual, del Contrato de Prestación de Servicios SCEI-022-2016, presenta deficiencias en la organización cronológica de los documentos, evidencia de esto es que la Minuta del Contrato fue suscrita el 30 de noviembre de 2016 y se encuentra archivada a (Folios 47 y s.s.) y el Acto de Delegación de Supervisión de fecha 13 de Diciembre de 2016 está a (Folios 44, 45 y 46), por consiguiente se encuentran fallas en el control administrativo, situación que no se ajusta a lo establecido en el Decreto Departamental 038 de 2016 Manual de Contratación Numeral 3.2.1.3 Punto 4."/>
    <s v="Jairo Alfredo Sanchez Diaz"/>
    <n v="1"/>
    <s v="Se emitirá una circular sobre organización e incorporación de documentos a los expedientes contractuales de acuerdo a la Ley de archivo y a los lineamientos establecidos por el Proceso de Gestión Documental."/>
    <s v="Sandra Marcela Castaneda Castaneda"/>
    <d v="2017-06-19T00:00:00"/>
    <n v="8"/>
    <x v="1"/>
    <x v="1"/>
    <d v="2017-12-04T00:00:00"/>
    <m/>
  </r>
  <r>
    <n v="1775"/>
    <s v="Auditoría Integrada"/>
    <s v="Gestión Contractual"/>
    <x v="3"/>
    <x v="24"/>
    <d v="2017-03-21T00:00:00"/>
    <s v="La Carpeta Contractual, del Contrato de Prestación de Servicios SCEI-022-2016, presenta deficiencias en la organización cronológica de los documentos, evidencia de esto es que la Minuta del Contrato fue suscrita el 30 de noviembre de 2016 y se encuentra archivada a (Folios 47 y s.s.) y el Acto de Delegación de Supervisión de fecha 13 de Diciembre de 2016 está a (Folios 44, 45 y 46), por consiguiente se encuentran fallas en el control administrativo, situación que no se ajusta a lo establecido en el Decreto Departamental 038 de 2016 Manual de Contratación Numeral 3.2.1.3 Punto 4."/>
    <s v="Jairo Alfredo Sanchez Diaz"/>
    <m/>
    <s v="Se emitirá una circular sobre organización e incorporación de documentos a los expedientes contractuales de acuerdo a la Ley de archivo y a los lineamientos establecidos por el Proceso de Gestión Documental."/>
    <s v="Sandra Marcela Castaneda Castaneda"/>
    <d v="2017-06-19T00:00:00"/>
    <m/>
    <x v="1"/>
    <x v="1"/>
    <d v="2017-12-04T00:00:00"/>
    <m/>
  </r>
  <r>
    <n v="1775"/>
    <s v="Auditoría Integrada"/>
    <s v="Gestión Contractual"/>
    <x v="3"/>
    <x v="24"/>
    <d v="2017-03-21T00:00:00"/>
    <s v="La Carpeta Contractual, del Contrato de Prestación de Servicios SCEI-022-2016, presenta deficiencias en la organización cronológica de los documentos, evidencia de esto es que la Minuta del Contrato fue suscrita el 30 de noviembre de 2016 y se encuentra archivada a (Folios 47 y s.s.) y el Acto de Delegación de Supervisión de fecha 13 de Diciembre de 2016 está a (Folios 44, 45 y 46), por consiguiente se encuentran fallas en el control administrativo, situación que no se ajusta a lo establecido en el Decreto Departamental 038 de 2016 Manual de Contratación Numeral 3.2.1.3 Punto 4."/>
    <s v="Jairo Alfredo Sanchez Diaz"/>
    <m/>
    <s v="Se emitirá una circular sobre organización e incorporación de documentos a los expedientes contractuales de acuerdo a la Ley de archivo y a los lineamientos establecidos por el Proceso de Gestión Documental."/>
    <s v="Sandra Marcela Castaneda Castaneda"/>
    <d v="2017-06-19T00:00:00"/>
    <m/>
    <x v="1"/>
    <x v="1"/>
    <d v="2017-12-04T00:00:00"/>
    <m/>
  </r>
  <r>
    <n v="1775"/>
    <s v="Auditoría Integrada"/>
    <s v="Gestión Contractual"/>
    <x v="3"/>
    <x v="24"/>
    <d v="2017-03-21T00:00:00"/>
    <s v="La Carpeta Contractual, del Contrato de Prestación de Servicios SCEI-022-2016, presenta deficiencias en la organización cronológica de los documentos, evidencia de esto es que la Minuta del Contrato fue suscrita el 30 de noviembre de 2016 y se encuentra archivada a (Folios 47 y s.s.) y el Acto de Delegación de Supervisión de fecha 13 de Diciembre de 2016 está a (Folios 44, 45 y 46), por consiguiente se encuentran fallas en el control administrativo, situación que no se ajusta a lo establecido en el Decreto Departamental 038 de 2016 Manual de Contratación Numeral 3.2.1.3 Punto 4."/>
    <s v="Jairo Alfredo Sanchez Diaz"/>
    <m/>
    <s v="Se emitirá una circular sobre organización e incorporación de documentos a los expedientes contractuales de acuerdo a la Ley de archivo y a los lineamientos establecidos por el Proceso de Gestión Documental."/>
    <s v="Sandra Marcela Castaneda Castaneda"/>
    <d v="2017-06-19T00:00:00"/>
    <m/>
    <x v="1"/>
    <x v="1"/>
    <d v="2017-12-04T00:00:00"/>
    <m/>
  </r>
  <r>
    <n v="1775"/>
    <s v="Auditoría Integrada"/>
    <s v="Gestión Contractual"/>
    <x v="3"/>
    <x v="24"/>
    <d v="2017-03-21T00:00:00"/>
    <s v="La Carpeta Contractual, del Contrato de Prestación de Servicios SCEI-022-2016, presenta deficiencias en la organización cronológica de los documentos, evidencia de esto es que la Minuta del Contrato fue suscrita el 30 de noviembre de 2016 y se encuentra archivada a (Folios 47 y s.s.) y el Acto de Delegación de Supervisión de fecha 13 de Diciembre de 2016 está a (Folios 44, 45 y 46), por consiguiente se encuentran fallas en el control administrativo, situación que no se ajusta a lo establecido en el Decreto Departamental 038 de 2016 Manual de Contratación Numeral 3.2.1.3 Punto 4."/>
    <s v="Jairo Alfredo Sanchez Diaz"/>
    <m/>
    <s v="Se emitirá una circular sobre organización e incorporación de documentos a los expedientes contractuales de acuerdo a la Ley de archivo y a los lineamientos establecidos por el Proceso de Gestión Documental."/>
    <s v="Sandra Marcela Castaneda Castaneda"/>
    <d v="2017-06-19T00:00:00"/>
    <m/>
    <x v="1"/>
    <x v="1"/>
    <d v="2017-12-04T00:00:00"/>
    <m/>
  </r>
  <r>
    <n v="1775"/>
    <s v="Auditoría Integrada"/>
    <s v="Gestión Contractual"/>
    <x v="3"/>
    <x v="24"/>
    <d v="2017-03-21T00:00:00"/>
    <s v="La Carpeta Contractual, del Contrato de Prestación de Servicios SCEI-022-2016, presenta deficiencias en la organización cronológica de los documentos, evidencia de esto es que la Minuta del Contrato fue suscrita el 30 de noviembre de 2016 y se encuentra archivada a (Folios 47 y s.s.) y el Acto de Delegación de Supervisión de fecha 13 de Diciembre de 2016 está a (Folios 44, 45 y 46), por consiguiente se encuentran fallas en el control administrativo, situación que no se ajusta a lo establecido en el Decreto Departamental 038 de 2016 Manual de Contratación Numeral 3.2.1.3 Punto 4."/>
    <s v="Jairo Alfredo Sanchez Diaz"/>
    <m/>
    <s v="Se capacitará acerca de la obligatoriedad de la aplicación de la Ley de archivo y de los lineamientos establecidos por el Proceso de Gestión Documental en los expedientes contractuales."/>
    <s v="Angie Natalia Tavera Mora"/>
    <d v="2017-06-19T00:00:00"/>
    <m/>
    <x v="1"/>
    <x v="1"/>
    <d v="2017-12-04T00:00:00"/>
    <m/>
  </r>
  <r>
    <n v="1775"/>
    <s v="Auditoría Integrada"/>
    <s v="Gestión Contractual"/>
    <x v="3"/>
    <x v="24"/>
    <d v="2017-03-21T00:00:00"/>
    <s v="La Carpeta Contractual, del Contrato de Prestación de Servicios SCEI-022-2016, presenta deficiencias en la organización cronológica de los documentos, evidencia de esto es que la Minuta del Contrato fue suscrita el 30 de noviembre de 2016 y se encuentra archivada a (Folios 47 y s.s.) y el Acto de Delegación de Supervisión de fecha 13 de Diciembre de 2016 está a (Folios 44, 45 y 46), por consiguiente se encuentran fallas en el control administrativo, situación que no se ajusta a lo establecido en el Decreto Departamental 038 de 2016 Manual de Contratación Numeral 3.2.1.3 Punto 4."/>
    <s v="Jairo Alfredo Sanchez Diaz"/>
    <m/>
    <s v="Se capacitará acerca de la obligatoriedad de la aplicación de la Ley de archivo y de los lineamientos establecidos por el Proceso de Gestión Documental en los expedientes contractuales."/>
    <s v="Angie Natalia Tavera Mora"/>
    <d v="2017-06-19T00:00:00"/>
    <m/>
    <x v="1"/>
    <x v="1"/>
    <d v="2017-12-04T00:00:00"/>
    <m/>
  </r>
  <r>
    <n v="1775"/>
    <s v="Auditoría Integrada"/>
    <s v="Gestión Contractual"/>
    <x v="3"/>
    <x v="24"/>
    <d v="2017-03-21T00:00:00"/>
    <s v="La Carpeta Contractual, del Contrato de Prestación de Servicios SCEI-022-2016, presenta deficiencias en la organización cronológica de los documentos, evidencia de esto es que la Minuta del Contrato fue suscrita el 30 de noviembre de 2016 y se encuentra archivada a (Folios 47 y s.s.) y el Acto de Delegación de Supervisión de fecha 13 de Diciembre de 2016 está a (Folios 44, 45 y 46), por consiguiente se encuentran fallas en el control administrativo, situación que no se ajusta a lo establecido en el Decreto Departamental 038 de 2016 Manual de Contratación Numeral 3.2.1.3 Punto 4."/>
    <s v="Jairo Alfredo Sanchez Diaz"/>
    <m/>
    <s v="Se capacitará acerca de la obligatoriedad de la aplicación de la Ley de archivo y de los lineamientos establecidos por el Proceso de Gestión Documental en los expedientes contractuales."/>
    <s v="Angie Natalia Tavera Mora"/>
    <d v="2017-06-19T00:00:00"/>
    <m/>
    <x v="1"/>
    <x v="1"/>
    <d v="2017-12-04T00:00:00"/>
    <m/>
  </r>
  <r>
    <n v="1776"/>
    <s v="Auditoría Integrada"/>
    <s v="Gestión Contractual"/>
    <x v="3"/>
    <x v="24"/>
    <d v="2017-03-21T00:00:00"/>
    <s v="En el contrato SCEI-018-2016 se evidencia que el Acta de Aprobación de las Garantías de 25 de octubre de 2016 (Folio 187) no presenta ninguna clase de firmas por parte del Secretario de Despacho, ni por ningún otro funcionario o contratista de la Secretaria de Cooperación y Enlace Institucional. Por consiguiente no se tienen aprobadas las garantías que constituyo el contratista. En este sentido, se evidencia la Inobservancia al Decreto Departamental 038 de 2016 Manual de Contratación Numeral 3.2.1.6, Manual de Vigilancia y Control de la Ejecución Contractual 1.2.5 Puntos 2 y 3, y a la Cláusula Decima del contrato celebrado (Folio 168)."/>
    <s v="Jairo Alfredo Sanchez Diaz"/>
    <n v="1"/>
    <s v="Realizar capacitación y socialización a los supervisores y encargados de la gestión en la etapa contractual sobre la obligación de verificar que los documentos del proceso se encuentren debidamente suscritos "/>
    <s v="Angie Natalia Tavera Mora"/>
    <d v="2017-06-19T00:00:00"/>
    <n v="3"/>
    <x v="1"/>
    <x v="1"/>
    <d v="2017-09-01T00:00:00"/>
    <m/>
  </r>
  <r>
    <n v="1776"/>
    <s v="Auditoría Integrada"/>
    <s v="Gestión Contractual"/>
    <x v="3"/>
    <x v="24"/>
    <d v="2017-03-21T00:00:00"/>
    <s v="En el contrato SCEI-018-2016 se evidencia que el Acta de Aprobación de las Garantías de 25 de octubre de 2016 (Folio 187) no presenta ninguna clase de firmas por parte del Secretario de Despacho, ni por ningún otro funcionario o contratista de la Secretaria de Cooperación y Enlace Institucional. Por consiguiente no se tienen aprobadas las garantías que constituyo el contratista. En este sentido, se evidencia la Inobservancia al Decreto Departamental 038 de 2016 Manual de Contratación Numeral 3.2.1.6, Manual de Vigilancia y Control de la Ejecución Contractual 1.2.5 Puntos 2 y 3, y a la Cláusula Decima del contrato celebrado (Folio 168)."/>
    <s v="Jairo Alfredo Sanchez Diaz"/>
    <m/>
    <s v="Realizar capacitación y socialización a los supervisores y encargados de la gestión en la etapa contractual sobre la obligación de verificar que los documentos del proceso se encuentren debidamente suscritos "/>
    <s v="Angie Natalia Tavera Mora"/>
    <d v="2017-06-19T00:00:00"/>
    <m/>
    <x v="1"/>
    <x v="1"/>
    <d v="2017-09-01T00:00:00"/>
    <m/>
  </r>
  <r>
    <n v="1776"/>
    <s v="Auditoría Integrada"/>
    <s v="Gestión Contractual"/>
    <x v="3"/>
    <x v="24"/>
    <d v="2017-03-21T00:00:00"/>
    <s v="En el contrato SCEI-018-2016 se evidencia que el Acta de Aprobación de las Garantías de 25 de octubre de 2016 (Folio 187) no presenta ninguna clase de firmas por parte del Secretario de Despacho, ni por ningún otro funcionario o contratista de la Secretaria de Cooperación y Enlace Institucional. Por consiguiente no se tienen aprobadas las garantías que constituyo el contratista. En este sentido, se evidencia la Inobservancia al Decreto Departamental 038 de 2016 Manual de Contratación Numeral 3.2.1.6, Manual de Vigilancia y Control de la Ejecución Contractual 1.2.5 Puntos 2 y 3, y a la Cláusula Decima del contrato celebrado (Folio 168)."/>
    <s v="Jairo Alfredo Sanchez Diaz"/>
    <m/>
    <s v="Realizar capacitación y socialización a los supervisores y encargados de la gestión en la etapa contractual sobre la obligación de verificar que los documentos del proceso se encuentren debidamente suscritos "/>
    <s v="Angie Natalia Tavera Mora"/>
    <d v="2017-06-19T00:00:00"/>
    <m/>
    <x v="1"/>
    <x v="1"/>
    <d v="2017-09-01T00:00:00"/>
    <m/>
  </r>
  <r>
    <n v="1777"/>
    <s v="Auditoría Integrada"/>
    <s v="Gestión Contractual"/>
    <x v="3"/>
    <x v="24"/>
    <d v="2017-03-21T00:00:00"/>
    <s v="En el contrato SCEI-018-2016 se evidencia que no existe firma alguna en la suscripción del Acto de Delegación de Supervisión del 21 de Octubre de 2016 (Folio 280), como tampoco consta la notificación del mismo, dentro de los documentos que obran en las carpetas contractuales, a la respectiva persona que se quiere delegar como supervisor del Contrato. No se da cumplimiento a lo definido en el A-GC-FR-14 Versión 4 ni a la Circular No. 015 del 29 de marzo de 2016."/>
    <s v="Jairo Alfredo Sanchez Diaz"/>
    <n v="1"/>
    <s v="Se emitirá una circular sobre organización e incorporación de documentos a los expedientes contractuales de acuerdo a la Ley de archivo y a los lineamientos establecidos por el Proceso de Gestión Documental."/>
    <s v="Sandra Marcela Castaneda Castaneda"/>
    <d v="2017-06-19T00:00:00"/>
    <n v="9"/>
    <x v="1"/>
    <x v="1"/>
    <d v="2017-12-04T00:00:00"/>
    <m/>
  </r>
  <r>
    <n v="1777"/>
    <s v="Auditoría Integrada"/>
    <s v="Gestión Contractual"/>
    <x v="3"/>
    <x v="24"/>
    <d v="2017-03-21T00:00:00"/>
    <s v="En el contrato SCEI-018-2016 se evidencia que no existe firma alguna en la suscripción del Acto de Delegación de Supervisión del 21 de Octubre de 2016 (Folio 280), como tampoco consta la notificación del mismo, dentro de los documentos que obran en las carpetas contractuales, a la respectiva persona que se quiere delegar como supervisor del Contrato. No se da cumplimiento a lo definido en el A-GC-FR-14 Versión 4 ni a la Circular No. 015 del 29 de marzo de 2016."/>
    <s v="Jairo Alfredo Sanchez Diaz"/>
    <m/>
    <s v="Se emitirá una circular sobre organización e incorporación de documentos a los expedientes contractuales de acuerdo a la Ley de archivo y a los lineamientos establecidos por el Proceso de Gestión Documental."/>
    <s v="Sandra Marcela Castaneda Castaneda"/>
    <d v="2017-06-19T00:00:00"/>
    <m/>
    <x v="1"/>
    <x v="1"/>
    <d v="2017-12-04T00:00:00"/>
    <m/>
  </r>
  <r>
    <n v="1777"/>
    <s v="Auditoría Integrada"/>
    <s v="Gestión Contractual"/>
    <x v="3"/>
    <x v="24"/>
    <d v="2017-03-21T00:00:00"/>
    <s v="En el contrato SCEI-018-2016 se evidencia que no existe firma alguna en la suscripción del Acto de Delegación de Supervisión del 21 de Octubre de 2016 (Folio 280), como tampoco consta la notificación del mismo, dentro de los documentos que obran en las carpetas contractuales, a la respectiva persona que se quiere delegar como supervisor del Contrato. No se da cumplimiento a lo definido en el A-GC-FR-14 Versión 4 ni a la Circular No. 015 del 29 de marzo de 2016."/>
    <s v="Jairo Alfredo Sanchez Diaz"/>
    <m/>
    <s v="Se emitirá una circular sobre organización e incorporación de documentos a los expedientes contractuales de acuerdo a la Ley de archivo y a los lineamientos establecidos por el Proceso de Gestión Documental."/>
    <s v="Sandra Marcela Castaneda Castaneda"/>
    <d v="2017-06-19T00:00:00"/>
    <m/>
    <x v="1"/>
    <x v="1"/>
    <d v="2017-12-04T00:00:00"/>
    <m/>
  </r>
  <r>
    <n v="1777"/>
    <s v="Auditoría Integrada"/>
    <s v="Gestión Contractual"/>
    <x v="3"/>
    <x v="24"/>
    <d v="2017-03-21T00:00:00"/>
    <s v="En el contrato SCEI-018-2016 se evidencia que no existe firma alguna en la suscripción del Acto de Delegación de Supervisión del 21 de Octubre de 2016 (Folio 280), como tampoco consta la notificación del mismo, dentro de los documentos que obran en las carpetas contractuales, a la respectiva persona que se quiere delegar como supervisor del Contrato. No se da cumplimiento a lo definido en el A-GC-FR-14 Versión 4 ni a la Circular No. 015 del 29 de marzo de 2016."/>
    <s v="Jairo Alfredo Sanchez Diaz"/>
    <m/>
    <s v="Se emitirá una circular sobre organización e incorporación de documentos a los expedientes contractuales de acuerdo a la Ley de archivo y a los lineamientos establecidos por el Proceso de Gestión Documental."/>
    <s v="Sandra Marcela Castaneda Castaneda"/>
    <d v="2017-06-19T00:00:00"/>
    <m/>
    <x v="1"/>
    <x v="1"/>
    <d v="2017-12-04T00:00:00"/>
    <m/>
  </r>
  <r>
    <n v="1777"/>
    <s v="Auditoría Integrada"/>
    <s v="Gestión Contractual"/>
    <x v="3"/>
    <x v="24"/>
    <d v="2017-03-21T00:00:00"/>
    <s v="En el contrato SCEI-018-2016 se evidencia que no existe firma alguna en la suscripción del Acto de Delegación de Supervisión del 21 de Octubre de 2016 (Folio 280), como tampoco consta la notificación del mismo, dentro de los documentos que obran en las carpetas contractuales, a la respectiva persona que se quiere delegar como supervisor del Contrato. No se da cumplimiento a lo definido en el A-GC-FR-14 Versión 4 ni a la Circular No. 015 del 29 de marzo de 2016."/>
    <s v="Jairo Alfredo Sanchez Diaz"/>
    <m/>
    <s v="Se emitirá una circular sobre organización e incorporación de documentos a los expedientes contractuales de acuerdo a la Ley de archivo y a los lineamientos establecidos por el Proceso de Gestión Documental."/>
    <s v="Sandra Marcela Castaneda Castaneda"/>
    <d v="2017-06-19T00:00:00"/>
    <m/>
    <x v="1"/>
    <x v="1"/>
    <d v="2017-12-04T00:00:00"/>
    <m/>
  </r>
  <r>
    <n v="1777"/>
    <s v="Auditoría Integrada"/>
    <s v="Gestión Contractual"/>
    <x v="3"/>
    <x v="24"/>
    <d v="2017-03-21T00:00:00"/>
    <s v="En el contrato SCEI-018-2016 se evidencia que no existe firma alguna en la suscripción del Acto de Delegación de Supervisión del 21 de Octubre de 2016 (Folio 280), como tampoco consta la notificación del mismo, dentro de los documentos que obran en las carpetas contractuales, a la respectiva persona que se quiere delegar como supervisor del Contrato. No se da cumplimiento a lo definido en el A-GC-FR-14 Versión 4 ni a la Circular No. 015 del 29 de marzo de 2016."/>
    <s v="Jairo Alfredo Sanchez Diaz"/>
    <m/>
    <s v="Se emitirá una circular sobre organización e incorporación de documentos a los expedientes contractuales de acuerdo a la Ley de archivo y a los lineamientos establecidos por el Proceso de Gestión Documental."/>
    <s v="Sandra Marcela Castaneda Castaneda"/>
    <d v="2017-06-19T00:00:00"/>
    <m/>
    <x v="1"/>
    <x v="1"/>
    <d v="2017-12-04T00:00:00"/>
    <m/>
  </r>
  <r>
    <n v="1777"/>
    <s v="Auditoría Integrada"/>
    <s v="Gestión Contractual"/>
    <x v="3"/>
    <x v="24"/>
    <d v="2017-03-21T00:00:00"/>
    <s v="En el contrato SCEI-018-2016 se evidencia que no existe firma alguna en la suscripción del Acto de Delegación de Supervisión del 21 de Octubre de 2016 (Folio 280), como tampoco consta la notificación del mismo, dentro de los documentos que obran en las carpetas contractuales, a la respectiva persona que se quiere delegar como supervisor del Contrato. No se da cumplimiento a lo definido en el A-GC-FR-14 Versión 4 ni a la Circular No. 015 del 29 de marzo de 2016."/>
    <s v="Jairo Alfredo Sanchez Diaz"/>
    <m/>
    <s v="Realizar capacitación y socialización a funcionarios sobre temas de contratación"/>
    <s v="Angie Natalia Tavera Mora"/>
    <d v="2017-06-19T00:00:00"/>
    <m/>
    <x v="1"/>
    <x v="1"/>
    <d v="2017-12-04T00:00:00"/>
    <m/>
  </r>
  <r>
    <n v="1777"/>
    <s v="Auditoría Integrada"/>
    <s v="Gestión Contractual"/>
    <x v="3"/>
    <x v="24"/>
    <d v="2017-03-21T00:00:00"/>
    <s v="En el contrato SCEI-018-2016 se evidencia que no existe firma alguna en la suscripción del Acto de Delegación de Supervisión del 21 de Octubre de 2016 (Folio 280), como tampoco consta la notificación del mismo, dentro de los documentos que obran en las carpetas contractuales, a la respectiva persona que se quiere delegar como supervisor del Contrato. No se da cumplimiento a lo definido en el A-GC-FR-14 Versión 4 ni a la Circular No. 015 del 29 de marzo de 2016."/>
    <s v="Jairo Alfredo Sanchez Diaz"/>
    <m/>
    <s v="Realizar capacitación y socialización a funcionarios sobre temas de contratación"/>
    <s v="Angie Natalia Tavera Mora"/>
    <d v="2017-06-19T00:00:00"/>
    <m/>
    <x v="1"/>
    <x v="1"/>
    <d v="2017-12-04T00:00:00"/>
    <m/>
  </r>
  <r>
    <n v="1777"/>
    <s v="Auditoría Integrada"/>
    <s v="Gestión Contractual"/>
    <x v="3"/>
    <x v="24"/>
    <d v="2017-03-21T00:00:00"/>
    <s v="En el contrato SCEI-018-2016 se evidencia que no existe firma alguna en la suscripción del Acto de Delegación de Supervisión del 21 de Octubre de 2016 (Folio 280), como tampoco consta la notificación del mismo, dentro de los documentos que obran en las carpetas contractuales, a la respectiva persona que se quiere delegar como supervisor del Contrato. No se da cumplimiento a lo definido en el A-GC-FR-14 Versión 4 ni a la Circular No. 015 del 29 de marzo de 2016."/>
    <s v="Jairo Alfredo Sanchez Diaz"/>
    <m/>
    <s v="Realizar capacitación y socialización a funcionarios sobre temas de contratación"/>
    <s v="Angie Natalia Tavera Mora"/>
    <d v="2017-06-19T00:00:00"/>
    <m/>
    <x v="1"/>
    <x v="1"/>
    <d v="2017-12-04T00:00:00"/>
    <m/>
  </r>
  <r>
    <n v="1778"/>
    <s v="Auditoría Integrada"/>
    <s v="Gestión Contractual"/>
    <x v="3"/>
    <x v="24"/>
    <d v="2017-03-21T00:00:00"/>
    <s v="En el contrato SCEI-018-2016 se evidencia que el Acta de Liquidación (Folios 367, 368, 369 y 370) no presenta ninguna clase de firmas suscritas por parte del Secretario de Despacho, ni por el supervisor como tampoco por el contratista. No se da cumplimiento a lo definido en el A-GC-FR-017 Versión 01 ni a la Circular No. 038 del 8 de septiembre de 2016."/>
    <s v="Jairo Alfredo Sanchez Diaz"/>
    <n v="1"/>
    <s v="Se emitirá una circular sobre organización e incorporación de documentos a los expedientes contractuales de acuerdo a la Ley de archivo y a los lineamientos establecidos por el Proceso de Gestión Documental."/>
    <s v="Sandra Marcela Castaneda Castaneda"/>
    <d v="2017-06-19T00:00:00"/>
    <n v="9"/>
    <x v="1"/>
    <x v="1"/>
    <d v="2017-12-04T00:00:00"/>
    <m/>
  </r>
  <r>
    <n v="1778"/>
    <s v="Auditoría Integrada"/>
    <s v="Gestión Contractual"/>
    <x v="3"/>
    <x v="24"/>
    <d v="2017-03-21T00:00:00"/>
    <s v="En el contrato SCEI-018-2016 se evidencia que el Acta de Liquidación (Folios 367, 368, 369 y 370) no presenta ninguna clase de firmas suscritas por parte del Secretario de Despacho, ni por el supervisor como tampoco por el contratista. No se da cumplimiento a lo definido en el A-GC-FR-017 Versión 01 ni a la Circular No. 038 del 8 de septiembre de 2016."/>
    <s v="Jairo Alfredo Sanchez Diaz"/>
    <m/>
    <s v="Se emitirá una circular sobre organización e incorporación de documentos a los expedientes contractuales de acuerdo a la Ley de archivo y a los lineamientos establecidos por el Proceso de Gestión Documental."/>
    <s v="Sandra Marcela Castaneda Castaneda"/>
    <d v="2017-06-19T00:00:00"/>
    <m/>
    <x v="1"/>
    <x v="1"/>
    <d v="2017-12-04T00:00:00"/>
    <m/>
  </r>
  <r>
    <n v="1778"/>
    <s v="Auditoría Integrada"/>
    <s v="Gestión Contractual"/>
    <x v="3"/>
    <x v="24"/>
    <d v="2017-03-21T00:00:00"/>
    <s v="En el contrato SCEI-018-2016 se evidencia que el Acta de Liquidación (Folios 367, 368, 369 y 370) no presenta ninguna clase de firmas suscritas por parte del Secretario de Despacho, ni por el supervisor como tampoco por el contratista. No se da cumplimiento a lo definido en el A-GC-FR-017 Versión 01 ni a la Circular No. 038 del 8 de septiembre de 2016."/>
    <s v="Jairo Alfredo Sanchez Diaz"/>
    <m/>
    <s v="Se emitirá una circular sobre organización e incorporación de documentos a los expedientes contractuales de acuerdo a la Ley de archivo y a los lineamientos establecidos por el Proceso de Gestión Documental."/>
    <s v="Sandra Marcela Castaneda Castaneda"/>
    <d v="2017-06-19T00:00:00"/>
    <m/>
    <x v="1"/>
    <x v="1"/>
    <d v="2017-12-04T00:00:00"/>
    <m/>
  </r>
  <r>
    <n v="1778"/>
    <s v="Auditoría Integrada"/>
    <s v="Gestión Contractual"/>
    <x v="3"/>
    <x v="24"/>
    <d v="2017-03-21T00:00:00"/>
    <s v="En el contrato SCEI-018-2016 se evidencia que el Acta de Liquidación (Folios 367, 368, 369 y 370) no presenta ninguna clase de firmas suscritas por parte del Secretario de Despacho, ni por el supervisor como tampoco por el contratista. No se da cumplimiento a lo definido en el A-GC-FR-017 Versión 01 ni a la Circular No. 038 del 8 de septiembre de 2016."/>
    <s v="Jairo Alfredo Sanchez Diaz"/>
    <m/>
    <s v="Se emitirá una circular sobre organización e incorporación de documentos a los expedientes contractuales de acuerdo a la Ley de archivo y a los lineamientos establecidos por el Proceso de Gestión Documental."/>
    <s v="Sandra Marcela Castaneda Castaneda"/>
    <d v="2017-06-19T00:00:00"/>
    <m/>
    <x v="1"/>
    <x v="1"/>
    <d v="2017-12-04T00:00:00"/>
    <m/>
  </r>
  <r>
    <n v="1778"/>
    <s v="Auditoría Integrada"/>
    <s v="Gestión Contractual"/>
    <x v="3"/>
    <x v="24"/>
    <d v="2017-03-21T00:00:00"/>
    <s v="En el contrato SCEI-018-2016 se evidencia que el Acta de Liquidación (Folios 367, 368, 369 y 370) no presenta ninguna clase de firmas suscritas por parte del Secretario de Despacho, ni por el supervisor como tampoco por el contratista. No se da cumplimiento a lo definido en el A-GC-FR-017 Versión 01 ni a la Circular No. 038 del 8 de septiembre de 2016."/>
    <s v="Jairo Alfredo Sanchez Diaz"/>
    <m/>
    <s v="Se emitirá una circular sobre organización e incorporación de documentos a los expedientes contractuales de acuerdo a la Ley de archivo y a los lineamientos establecidos por el Proceso de Gestión Documental."/>
    <s v="Sandra Marcela Castaneda Castaneda"/>
    <d v="2017-06-19T00:00:00"/>
    <m/>
    <x v="1"/>
    <x v="1"/>
    <d v="2017-12-04T00:00:00"/>
    <m/>
  </r>
  <r>
    <n v="1778"/>
    <s v="Auditoría Integrada"/>
    <s v="Gestión Contractual"/>
    <x v="3"/>
    <x v="24"/>
    <d v="2017-03-21T00:00:00"/>
    <s v="En el contrato SCEI-018-2016 se evidencia que el Acta de Liquidación (Folios 367, 368, 369 y 370) no presenta ninguna clase de firmas suscritas por parte del Secretario de Despacho, ni por el supervisor como tampoco por el contratista. No se da cumplimiento a lo definido en el A-GC-FR-017 Versión 01 ni a la Circular No. 038 del 8 de septiembre de 2016."/>
    <s v="Jairo Alfredo Sanchez Diaz"/>
    <m/>
    <s v="Se emitirá una circular sobre organización e incorporación de documentos a los expedientes contractuales de acuerdo a la Ley de archivo y a los lineamientos establecidos por el Proceso de Gestión Documental."/>
    <s v="Sandra Marcela Castaneda Castaneda"/>
    <d v="2017-06-19T00:00:00"/>
    <m/>
    <x v="1"/>
    <x v="1"/>
    <d v="2017-12-04T00:00:00"/>
    <m/>
  </r>
  <r>
    <n v="1778"/>
    <s v="Auditoría Integrada"/>
    <s v="Gestión Contractual"/>
    <x v="3"/>
    <x v="24"/>
    <d v="2017-03-21T00:00:00"/>
    <s v="En el contrato SCEI-018-2016 se evidencia que el Acta de Liquidación (Folios 367, 368, 369 y 370) no presenta ninguna clase de firmas suscritas por parte del Secretario de Despacho, ni por el supervisor como tampoco por el contratista. No se da cumplimiento a lo definido en el A-GC-FR-017 Versión 01 ni a la Circular No. 038 del 8 de septiembre de 2016."/>
    <s v="Jairo Alfredo Sanchez Diaz"/>
    <m/>
    <s v="Realizar capacitación y socialización a funcionarios sobre temas de contratación"/>
    <s v="Angie Natalia Tavera Mora"/>
    <d v="2017-06-19T00:00:00"/>
    <m/>
    <x v="1"/>
    <x v="1"/>
    <d v="2017-12-04T00:00:00"/>
    <m/>
  </r>
  <r>
    <n v="1778"/>
    <s v="Auditoría Integrada"/>
    <s v="Gestión Contractual"/>
    <x v="3"/>
    <x v="24"/>
    <d v="2017-03-21T00:00:00"/>
    <s v="En el contrato SCEI-018-2016 se evidencia que el Acta de Liquidación (Folios 367, 368, 369 y 370) no presenta ninguna clase de firmas suscritas por parte del Secretario de Despacho, ni por el supervisor como tampoco por el contratista. No se da cumplimiento a lo definido en el A-GC-FR-017 Versión 01 ni a la Circular No. 038 del 8 de septiembre de 2016."/>
    <s v="Jairo Alfredo Sanchez Diaz"/>
    <m/>
    <s v="Realizar capacitación y socialización a funcionarios sobre temas de contratación"/>
    <s v="Angie Natalia Tavera Mora"/>
    <d v="2017-06-19T00:00:00"/>
    <m/>
    <x v="1"/>
    <x v="1"/>
    <d v="2017-12-04T00:00:00"/>
    <m/>
  </r>
  <r>
    <n v="1778"/>
    <s v="Auditoría Integrada"/>
    <s v="Gestión Contractual"/>
    <x v="3"/>
    <x v="24"/>
    <d v="2017-03-21T00:00:00"/>
    <s v="En el contrato SCEI-018-2016 se evidencia que el Acta de Liquidación (Folios 367, 368, 369 y 370) no presenta ninguna clase de firmas suscritas por parte del Secretario de Despacho, ni por el supervisor como tampoco por el contratista. No se da cumplimiento a lo definido en el A-GC-FR-017 Versión 01 ni a la Circular No. 038 del 8 de septiembre de 2016."/>
    <s v="Jairo Alfredo Sanchez Diaz"/>
    <m/>
    <s v="Realizar capacitación y socialización a funcionarios sobre temas de contratación"/>
    <s v="Angie Natalia Tavera Mora"/>
    <d v="2017-06-19T00:00:00"/>
    <m/>
    <x v="1"/>
    <x v="1"/>
    <d v="2017-12-04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n v="1"/>
    <s v="Revisar y verificar inventarios de los funcionarios de planta"/>
    <s v="Maria Graciela Moreno Bautista"/>
    <d v="2017-05-19T00:00:00"/>
    <n v="18"/>
    <x v="1"/>
    <x v="2"/>
    <d v="2018-05-29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m/>
    <s v="Revisar y verificar inventarios de los funcionarios de planta"/>
    <s v="Maria Graciela Moreno Bautista"/>
    <d v="2017-05-19T00:00:00"/>
    <m/>
    <x v="1"/>
    <x v="2"/>
    <d v="2018-05-29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m/>
    <s v="Revisar y verificar inventarios de los funcionarios de planta"/>
    <s v="Maria Graciela Moreno Bautista"/>
    <d v="2017-05-19T00:00:00"/>
    <m/>
    <x v="1"/>
    <x v="2"/>
    <d v="2018-05-29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m/>
    <s v="Revisar y verificar inventarios de los funcionarios de planta"/>
    <s v="Maria Graciela Moreno Bautista"/>
    <d v="2017-05-19T00:00:00"/>
    <m/>
    <x v="1"/>
    <x v="2"/>
    <d v="2018-05-29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m/>
    <s v="Revisar y verificar inventarios de los funcionarios de planta"/>
    <s v="Maria Graciela Moreno Bautista"/>
    <d v="2017-05-19T00:00:00"/>
    <m/>
    <x v="1"/>
    <x v="2"/>
    <d v="2018-05-29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m/>
    <s v="Revisar y verificar inventarios de los funcionarios de planta"/>
    <s v="Maria Graciela Moreno Bautista"/>
    <d v="2017-05-19T00:00:00"/>
    <m/>
    <x v="1"/>
    <x v="2"/>
    <d v="2018-05-29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m/>
    <s v="Revisar y verificar inventarios de los funcionarios de planta"/>
    <s v="Maria Graciela Moreno Bautista"/>
    <d v="2017-05-19T00:00:00"/>
    <m/>
    <x v="1"/>
    <x v="2"/>
    <d v="2018-05-29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m/>
    <s v="Revisar y verificar inventarios de los funcionarios de planta"/>
    <s v="Maria Graciela Moreno Bautista"/>
    <d v="2017-05-19T00:00:00"/>
    <m/>
    <x v="1"/>
    <x v="2"/>
    <d v="2018-05-29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m/>
    <s v="Revisar y verificar inventarios de los funcionarios de planta"/>
    <s v="Maria Graciela Moreno Bautista"/>
    <d v="2017-05-19T00:00:00"/>
    <m/>
    <x v="1"/>
    <x v="2"/>
    <d v="2018-05-29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m/>
    <s v="Solicitar ajustes a Secretaria General - Dirección de Bienes según resultados"/>
    <s v="Maria Graciela Moreno Bautista"/>
    <d v="2017-06-19T00:00:00"/>
    <m/>
    <x v="1"/>
    <x v="2"/>
    <d v="2018-05-29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m/>
    <s v="Solicitar ajustes a Secretaria General - Dirección de Bienes según resultados"/>
    <s v="Maria Graciela Moreno Bautista"/>
    <d v="2017-06-19T00:00:00"/>
    <m/>
    <x v="1"/>
    <x v="2"/>
    <d v="2018-05-29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m/>
    <s v="Solicitar ajustes a Secretaria General - Dirección de Bienes según resultados"/>
    <s v="Maria Graciela Moreno Bautista"/>
    <d v="2017-06-19T00:00:00"/>
    <m/>
    <x v="1"/>
    <x v="2"/>
    <d v="2018-05-29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m/>
    <s v="Solicitar ajustes a Secretaria General - Dirección de Bienes según resultados"/>
    <s v="Maria Graciela Moreno Bautista"/>
    <d v="2017-06-19T00:00:00"/>
    <m/>
    <x v="1"/>
    <x v="2"/>
    <d v="2018-05-29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m/>
    <s v="Solicitar ajustes a Secretaria General - Dirección de Bienes según resultados"/>
    <s v="Maria Graciela Moreno Bautista"/>
    <d v="2017-06-19T00:00:00"/>
    <m/>
    <x v="1"/>
    <x v="2"/>
    <d v="2018-05-29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m/>
    <s v="Solicitar ajustes a Secretaria General - Dirección de Bienes según resultados"/>
    <s v="Maria Graciela Moreno Bautista"/>
    <d v="2017-06-19T00:00:00"/>
    <m/>
    <x v="1"/>
    <x v="2"/>
    <d v="2018-05-29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m/>
    <s v="Solicitar ajustes a Secretaria General - Dirección de Bienes según resultados"/>
    <s v="Maria Graciela Moreno Bautista"/>
    <d v="2017-06-19T00:00:00"/>
    <m/>
    <x v="1"/>
    <x v="2"/>
    <d v="2018-05-29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m/>
    <s v="Solicitar ajustes a Secretaria General - Dirección de Bienes según resultados"/>
    <s v="Maria Graciela Moreno Bautista"/>
    <d v="2017-06-19T00:00:00"/>
    <m/>
    <x v="1"/>
    <x v="2"/>
    <d v="2018-05-29T00:00:00"/>
    <m/>
  </r>
  <r>
    <n v="1781"/>
    <s v="Auditoría Integrada"/>
    <s v="Gestión de Recursos Físicos"/>
    <x v="3"/>
    <x v="24"/>
    <d v="2017-03-21T00:00:00"/>
    <s v="De acuerdo a la muestra de inventarios personalizados seleccionados para la verificación se evidenciaron casos donde estos se encontraron desactualizados. Situación evidenciada con la funcionaria María Graciela Moreno a quién le figuran a su cargo tres computadores, dos teléfonos y dos impresoras, de igual forma al funcionario Iván Camilo Cortés a quién le figuran a su cargo dos computadores, uno de los cuales ya no se encuentra en su poder. Incumpliendo el procedimiento A-GRF-PR-008 Administración de Inventarios Personalizados"/>
    <s v="Jairo Alfredo Sanchez Diaz"/>
    <m/>
    <s v="Solicitar ajustes a Secretaria General - Dirección de Bienes según resultados"/>
    <s v="Maria Graciela Moreno Bautista"/>
    <d v="2017-06-19T00:00:00"/>
    <m/>
    <x v="1"/>
    <x v="2"/>
    <d v="2018-05-29T00:00:00"/>
    <m/>
  </r>
  <r>
    <n v="1782"/>
    <s v="Auditoría Integrada"/>
    <s v="Gestión Documental"/>
    <x v="3"/>
    <x v="24"/>
    <d v="2017-03-21T00:00:00"/>
    <s v="Se evidencia expediente documental identificado con rotulo cocido 01053-04-12, serie PROGRAMAS, Archivos de Gestión, pero en la TRD vigente año 2016, ese código corresponde a ADMINISTRACIÓN DE PERSONAL - Evaluación del Desempeño Personal, y reposa en el interior listas de asistencia. Esta situación se presenta en otra carpeta que describe en el rótulo serie ADMINISTRACIÓN DE PERSONAL, Acuerdos de Gestión con código 01051-04-01 pero en el interior del expediente reposan son actas. Se incumple lo establecido en la GUIA PARA LA ORGANIZACIÓN DE LOS ARCHIVOS DE GESTION Y TRANSFERENCIAS DOCUMENTALES AL ARCHIVO CENTRAL A-GD-GUI-001"/>
    <s v="Jairo Alfredo Sanchez Diaz"/>
    <n v="1"/>
    <s v="Se solicitarán capacitaciones para todo el personal de la Secretaría a Gestión Documental para el manejo de las tablas de retención actuales y su respectivo diligenciamiento ya que existen varios temas que no están incluidos dentro de las mismas."/>
    <s v="Maria Graciela Moreno Bautista"/>
    <d v="2017-06-19T00:00:00"/>
    <n v="3"/>
    <x v="1"/>
    <x v="1"/>
    <d v="2017-09-01T00:00:00"/>
    <m/>
  </r>
  <r>
    <n v="1782"/>
    <s v="Auditoría Integrada"/>
    <s v="Gestión Documental"/>
    <x v="3"/>
    <x v="24"/>
    <d v="2017-03-21T00:00:00"/>
    <s v="Se evidencia expediente documental identificado con rotulo cocido 01053-04-12, serie PROGRAMAS, Archivos de Gestión, pero en la TRD vigente año 2016, ese código corresponde a ADMINISTRACIÓN DE PERSONAL - Evaluación del Desempeño Personal, y reposa en el interior listas de asistencia. Esta situación se presenta en otra carpeta que describe en el rótulo serie ADMINISTRACIÓN DE PERSONAL, Acuerdos de Gestión con código 01051-04-01 pero en el interior del expediente reposan son actas. Se incumple lo establecido en la GUIA PARA LA ORGANIZACIÓN DE LOS ARCHIVOS DE GESTION Y TRANSFERENCIAS DOCUMENTALES AL ARCHIVO CENTRAL A-GD-GUI-001"/>
    <s v="Jairo Alfredo Sanchez Diaz"/>
    <m/>
    <s v="Se solicitarán capacitaciones para todo el personal de la Secretaría a Gestión Documental para el manejo de las tablas de retención actuales y su respectivo diligenciamiento ya que existen varios temas que no están incluidos dentro de las mismas."/>
    <s v="Maria Graciela Moreno Bautista"/>
    <d v="2017-06-19T00:00:00"/>
    <m/>
    <x v="1"/>
    <x v="1"/>
    <d v="2017-09-01T00:00:00"/>
    <m/>
  </r>
  <r>
    <n v="1782"/>
    <s v="Auditoría Integrada"/>
    <s v="Gestión Documental"/>
    <x v="3"/>
    <x v="24"/>
    <d v="2017-03-21T00:00:00"/>
    <s v="Se evidencia expediente documental identificado con rotulo cocido 01053-04-12, serie PROGRAMAS, Archivos de Gestión, pero en la TRD vigente año 2016, ese código corresponde a ADMINISTRACIÓN DE PERSONAL - Evaluación del Desempeño Personal, y reposa en el interior listas de asistencia. Esta situación se presenta en otra carpeta que describe en el rótulo serie ADMINISTRACIÓN DE PERSONAL, Acuerdos de Gestión con código 01051-04-01 pero en el interior del expediente reposan son actas. Se incumple lo establecido en la GUIA PARA LA ORGANIZACIÓN DE LOS ARCHIVOS DE GESTION Y TRANSFERENCIAS DOCUMENTALES AL ARCHIVO CENTRAL A-GD-GUI-001"/>
    <s v="Jairo Alfredo Sanchez Diaz"/>
    <m/>
    <s v="Se solicitarán capacitaciones para todo el personal de la Secretaría a Gestión Documental para el manejo de las tablas de retención actuales y su respectivo diligenciamiento ya que existen varios temas que no están incluidos dentro de las mismas."/>
    <s v="Maria Graciela Moreno Bautista"/>
    <d v="2017-06-19T00:00:00"/>
    <m/>
    <x v="1"/>
    <x v="1"/>
    <d v="2017-09-01T00:00:00"/>
    <m/>
  </r>
  <r>
    <n v="1783"/>
    <s v="Auditoría Integrada"/>
    <s v="Gestión Documental"/>
    <x v="3"/>
    <x v="24"/>
    <d v="2017-03-21T00:00:00"/>
    <s v="En la secretaria de Cooperación y enlace Institucional no se pudo revisar la carpeta “mesas técnicas de cooperación del año 2016” en la que constaban 77 folios, la cual se extravió como se aprecia en constancia por perdida de documentos de fecha 22 de febrero de 2017, registrada en la página web de la Policía Nacional. Lo anterior evidencia deficiencia en la efectividad de los controles establecidos para el riesgo del proceso de gestión documental “perdida de información institucional”, dado que la causa que dio lugar a esta situación, no está identificada y no existía control para evitarla. Módulo de Control de Planeación y Gestión, Componente Administración del Riesgo, Elemento Análisis y Valoración del Riesgo."/>
    <s v="Jairo Alfredo Sanchez Diaz"/>
    <n v="1"/>
    <s v="Capacitar a loas funcionarios en el diligenciando planillas de recibo y entrega del archivo con fecha, hora y firma de la persona que recibe y entrega esto nos permite tener control de los documentos que son entregados al archivo de la secretaria y cuales estan en préstamo para llevar acabo un proceso determinado."/>
    <s v="Maria Graciela Moreno Bautista"/>
    <d v="2017-06-19T00:00:00"/>
    <n v="6"/>
    <x v="1"/>
    <x v="1"/>
    <d v="2017-09-01T00:00:00"/>
    <m/>
  </r>
  <r>
    <n v="1783"/>
    <s v="Auditoría Integrada"/>
    <s v="Gestión Documental"/>
    <x v="3"/>
    <x v="24"/>
    <d v="2017-03-21T00:00:00"/>
    <s v="En la secretaria de Cooperación y enlace Institucional no se pudo revisar la carpeta “mesas técnicas de cooperación del año 2016” en la que constaban 77 folios, la cual se extravió como se aprecia en constancia por perdida de documentos de fecha 22 de febrero de 2017, registrada en la página web de la Policía Nacional. Lo anterior evidencia deficiencia en la efectividad de los controles establecidos para el riesgo del proceso de gestión documental “perdida de información institucional”, dado que la causa que dio lugar a esta situación, no está identificada y no existía control para evitarla. Módulo de Control de Planeación y Gestión, Componente Administración del Riesgo, Elemento Análisis y Valoración del Riesgo."/>
    <s v="Jairo Alfredo Sanchez Diaz"/>
    <m/>
    <s v="Capacitar a loas funcionarios en el diligenciando planillas de recibo y entrega del archivo con fecha, hora y firma de la persona que recibe y entrega esto nos permite tener control de los documentos que son entregados al archivo de la secretaria y cuales estan en préstamo para llevar acabo un proceso determinado."/>
    <s v="Maria Graciela Moreno Bautista"/>
    <d v="2017-06-19T00:00:00"/>
    <m/>
    <x v="1"/>
    <x v="1"/>
    <d v="2017-09-01T00:00:00"/>
    <m/>
  </r>
  <r>
    <n v="1783"/>
    <s v="Auditoría Integrada"/>
    <s v="Gestión Documental"/>
    <x v="3"/>
    <x v="24"/>
    <d v="2017-03-21T00:00:00"/>
    <s v="En la secretaria de Cooperación y enlace Institucional no se pudo revisar la carpeta “mesas técnicas de cooperación del año 2016” en la que constaban 77 folios, la cual se extravió como se aprecia en constancia por perdida de documentos de fecha 22 de febrero de 2017, registrada en la página web de la Policía Nacional. Lo anterior evidencia deficiencia en la efectividad de los controles establecidos para el riesgo del proceso de gestión documental “perdida de información institucional”, dado que la causa que dio lugar a esta situación, no está identificada y no existía control para evitarla. Módulo de Control de Planeación y Gestión, Componente Administración del Riesgo, Elemento Análisis y Valoración del Riesgo."/>
    <s v="Jairo Alfredo Sanchez Diaz"/>
    <m/>
    <s v="Capacitar a loas funcionarios en el diligenciando planillas de recibo y entrega del archivo con fecha, hora y firma de la persona que recibe y entrega esto nos permite tener control de los documentos que son entregados al archivo de la secretaria y cuales estan en préstamo para llevar acabo un proceso determinado."/>
    <s v="Maria Graciela Moreno Bautista"/>
    <d v="2017-06-19T00:00:00"/>
    <m/>
    <x v="1"/>
    <x v="1"/>
    <d v="2017-09-01T00:00:00"/>
    <m/>
  </r>
  <r>
    <n v="1783"/>
    <s v="Auditoría Integrada"/>
    <s v="Gestión Documental"/>
    <x v="3"/>
    <x v="24"/>
    <d v="2017-03-21T00:00:00"/>
    <s v="En la secretaria de Cooperación y enlace Institucional no se pudo revisar la carpeta “mesas técnicas de cooperación del año 2016” en la que constaban 77 folios, la cual se extravió como se aprecia en constancia por perdida de documentos de fecha 22 de febrero de 2017, registrada en la página web de la Policía Nacional. Lo anterior evidencia deficiencia en la efectividad de los controles establecidos para el riesgo del proceso de gestión documental “perdida de información institucional”, dado que la causa que dio lugar a esta situación, no está identificada y no existía control para evitarla. Módulo de Control de Planeación y Gestión, Componente Administración del Riesgo, Elemento Análisis y Valoración del Riesgo."/>
    <s v="Jairo Alfredo Sanchez Diaz"/>
    <m/>
    <s v="Socializar el proceso de préstamo de documentos"/>
    <s v="Maria Graciela Moreno Bautista"/>
    <d v="2017-06-19T00:00:00"/>
    <m/>
    <x v="1"/>
    <x v="1"/>
    <d v="2017-09-01T00:00:00"/>
    <m/>
  </r>
  <r>
    <n v="1783"/>
    <s v="Auditoría Integrada"/>
    <s v="Gestión Documental"/>
    <x v="3"/>
    <x v="24"/>
    <d v="2017-03-21T00:00:00"/>
    <s v="En la secretaria de Cooperación y enlace Institucional no se pudo revisar la carpeta “mesas técnicas de cooperación del año 2016” en la que constaban 77 folios, la cual se extravió como se aprecia en constancia por perdida de documentos de fecha 22 de febrero de 2017, registrada en la página web de la Policía Nacional. Lo anterior evidencia deficiencia en la efectividad de los controles establecidos para el riesgo del proceso de gestión documental “perdida de información institucional”, dado que la causa que dio lugar a esta situación, no está identificada y no existía control para evitarla. Módulo de Control de Planeación y Gestión, Componente Administración del Riesgo, Elemento Análisis y Valoración del Riesgo."/>
    <s v="Jairo Alfredo Sanchez Diaz"/>
    <m/>
    <s v="Socializar el proceso de préstamo de documentos"/>
    <s v="Maria Graciela Moreno Bautista"/>
    <d v="2017-06-19T00:00:00"/>
    <m/>
    <x v="1"/>
    <x v="1"/>
    <d v="2017-09-01T00:00:00"/>
    <m/>
  </r>
  <r>
    <n v="1783"/>
    <s v="Auditoría Integrada"/>
    <s v="Gestión Documental"/>
    <x v="3"/>
    <x v="24"/>
    <d v="2017-03-21T00:00:00"/>
    <s v="En la secretaria de Cooperación y enlace Institucional no se pudo revisar la carpeta “mesas técnicas de cooperación del año 2016” en la que constaban 77 folios, la cual se extravió como se aprecia en constancia por perdida de documentos de fecha 22 de febrero de 2017, registrada en la página web de la Policía Nacional. Lo anterior evidencia deficiencia en la efectividad de los controles establecidos para el riesgo del proceso de gestión documental “perdida de información institucional”, dado que la causa que dio lugar a esta situación, no está identificada y no existía control para evitarla. Módulo de Control de Planeación y Gestión, Componente Administración del Riesgo, Elemento Análisis y Valoración del Riesgo."/>
    <s v="Jairo Alfredo Sanchez Diaz"/>
    <m/>
    <s v="Socializar el proceso de préstamo de documentos"/>
    <s v="Maria Graciela Moreno Bautista"/>
    <d v="2017-06-19T00:00:00"/>
    <m/>
    <x v="1"/>
    <x v="1"/>
    <d v="2017-09-01T00:00:00"/>
    <m/>
  </r>
  <r>
    <n v="1784"/>
    <s v="Observación de Auditoría Integrada"/>
    <s v="Direccionamiento Estratégico y Articulación Gerencial"/>
    <x v="3"/>
    <x v="24"/>
    <d v="2017-03-21T00:00:00"/>
    <s v="En las metas 540, 541, 543 y 544 para la vigencia 2017y siguientes se debe tener especial cuidado en la ejecución, debido a que se puede llegar a materializar el riesgo No. 4 Sobrevaloración y subvaloración de las metas del Plan de Departamental Desarrollo."/>
    <s v="Jairo Alfredo Sanchez Diaz"/>
    <n v="1"/>
    <s v="Llevar control estricto de la ejecución de las metas"/>
    <s v="Marcela Machado Machado "/>
    <d v="2017-06-30T00:00:00"/>
    <n v="5"/>
    <x v="1"/>
    <x v="1"/>
    <d v="2018-02-09T00:00:00"/>
    <m/>
  </r>
  <r>
    <n v="1784"/>
    <s v="Observación de Auditoría Integrada"/>
    <s v="Direccionamiento Estratégico y Articulación Gerencial"/>
    <x v="3"/>
    <x v="24"/>
    <d v="2017-03-21T00:00:00"/>
    <s v="En las metas 540, 541, 543 y 544 para la vigencia 2017y siguientes se debe tener especial cuidado en la ejecución, debido a que se puede llegar a materializar el riesgo No. 4 Sobrevaloración y subvaloración de las metas del Plan de Departamental Desarrollo."/>
    <s v="Jairo Alfredo Sanchez Diaz"/>
    <m/>
    <s v="Llevar control estricto de la ejecución de las metas"/>
    <s v="Marcela Machado Machado "/>
    <d v="2017-06-30T00:00:00"/>
    <m/>
    <x v="1"/>
    <x v="1"/>
    <d v="2018-02-09T00:00:00"/>
    <m/>
  </r>
  <r>
    <n v="1784"/>
    <s v="Observación de Auditoría Integrada"/>
    <s v="Direccionamiento Estratégico y Articulación Gerencial"/>
    <x v="3"/>
    <x v="24"/>
    <d v="2017-03-21T00:00:00"/>
    <s v="En las metas 540, 541, 543 y 544 para la vigencia 2017y siguientes se debe tener especial cuidado en la ejecución, debido a que se puede llegar a materializar el riesgo No. 4 Sobrevaloración y subvaloración de las metas del Plan de Departamental Desarrollo."/>
    <s v="Jairo Alfredo Sanchez Diaz"/>
    <m/>
    <s v="Llevar control estricto de la ejecución de las metas"/>
    <s v="Marcela Machado Machado "/>
    <d v="2017-06-30T00:00:00"/>
    <m/>
    <x v="1"/>
    <x v="1"/>
    <d v="2018-02-09T00:00:00"/>
    <m/>
  </r>
  <r>
    <n v="1784"/>
    <s v="Observación de Auditoría Integrada"/>
    <s v="Direccionamiento Estratégico y Articulación Gerencial"/>
    <x v="3"/>
    <x v="24"/>
    <d v="2017-03-21T00:00:00"/>
    <s v="En las metas 540, 541, 543 y 544 para la vigencia 2017y siguientes se debe tener especial cuidado en la ejecución, debido a que se puede llegar a materializar el riesgo No. 4 Sobrevaloración y subvaloración de las metas del Plan de Departamental Desarrollo."/>
    <s v="Jairo Alfredo Sanchez Diaz"/>
    <m/>
    <s v="Llevar control estricto de la ejecución de las metas"/>
    <s v="Marcela Machado Machado "/>
    <d v="2017-06-30T00:00:00"/>
    <m/>
    <x v="1"/>
    <x v="1"/>
    <d v="2018-02-09T00:00:00"/>
    <m/>
  </r>
  <r>
    <n v="1784"/>
    <s v="Observación de Auditoría Integrada"/>
    <s v="Direccionamiento Estratégico y Articulación Gerencial"/>
    <x v="3"/>
    <x v="24"/>
    <d v="2017-03-21T00:00:00"/>
    <s v="En las metas 540, 541, 543 y 544 para la vigencia 2017y siguientes se debe tener especial cuidado en la ejecución, debido a que se puede llegar a materializar el riesgo No. 4 Sobrevaloración y subvaloración de las metas del Plan de Departamental Desarrollo."/>
    <s v="Jairo Alfredo Sanchez Diaz"/>
    <m/>
    <s v="Llevar control estricto de la ejecución de las metas"/>
    <s v="Marcela Machado Machado "/>
    <d v="2017-06-30T00:00:00"/>
    <m/>
    <x v="1"/>
    <x v="1"/>
    <d v="2018-02-09T00:00:00"/>
    <m/>
  </r>
  <r>
    <n v="1785"/>
    <s v="Observación de Auditoría Integrada"/>
    <s v="Gestión de la Mejora Continua"/>
    <x v="3"/>
    <x v="24"/>
    <d v="2017-03-21T00:00:00"/>
    <s v="Se observa que en la caracterización del subproceso SECTOR DE GESTIÓN INTERINSTITUCIONAL no se incluyó en el Planear ni el Plan de Acción ni el Plan de Gestión como salidas pero si se ejecutan. Numeral 4.1. Generalidades."/>
    <s v="Jairo Alfredo Sanchez Diaz"/>
    <n v="1"/>
    <s v="Revisar y ajustar la caracterización del sector"/>
    <s v="Diana Paola Garcia Rodriguez"/>
    <d v="2017-04-24T00:00:00"/>
    <n v="3"/>
    <x v="1"/>
    <x v="1"/>
    <d v="2017-09-01T00:00:00"/>
    <m/>
  </r>
  <r>
    <n v="1785"/>
    <s v="Observación de Auditoría Integrada"/>
    <s v="Gestión de la Mejora Continua"/>
    <x v="3"/>
    <x v="24"/>
    <d v="2017-03-21T00:00:00"/>
    <s v="Se observa que en la caracterización del subproceso SECTOR DE GESTIÓN INTERINSTITUCIONAL no se incluyó en el Planear ni el Plan de Acción ni el Plan de Gestión como salidas pero si se ejecutan. Numeral 4.1. Generalidades."/>
    <s v="Jairo Alfredo Sanchez Diaz"/>
    <m/>
    <s v="Revisar y ajustar la caracterización del sector"/>
    <s v="Diana Paola Garcia Rodriguez"/>
    <d v="2017-04-24T00:00:00"/>
    <m/>
    <x v="1"/>
    <x v="1"/>
    <d v="2017-09-01T00:00:00"/>
    <m/>
  </r>
  <r>
    <n v="1785"/>
    <s v="Observación de Auditoría Integrada"/>
    <s v="Gestión de la Mejora Continua"/>
    <x v="3"/>
    <x v="24"/>
    <d v="2017-03-21T00:00:00"/>
    <s v="Se observa que en la caracterización del subproceso SECTOR DE GESTIÓN INTERINSTITUCIONAL no se incluyó en el Planear ni el Plan de Acción ni el Plan de Gestión como salidas pero si se ejecutan. Numeral 4.1. Generalidades."/>
    <s v="Jairo Alfredo Sanchez Diaz"/>
    <m/>
    <s v="Revisar y ajustar la caracterización del sector"/>
    <s v="Diana Paola Garcia Rodriguez"/>
    <d v="2017-04-24T00:00:00"/>
    <m/>
    <x v="1"/>
    <x v="1"/>
    <d v="2017-09-01T00:00:00"/>
    <m/>
  </r>
  <r>
    <n v="1786"/>
    <s v="Observación de Auditoría Integrada"/>
    <s v="Planificación del Desarrollo Institucional"/>
    <x v="3"/>
    <x v="24"/>
    <d v="2017-03-21T00:00:00"/>
    <s v="No se presentaron las actas de seguimiento (registros) de las actividades 10-11-13 del procedimiento Plan de Gestión 2016. Numeral 7.5.1. Control de la producción y/o prestación del servicio."/>
    <s v="Jairo Alfredo Sanchez Diaz"/>
    <n v="1"/>
    <s v="Realizar presentación acerca de plan de gestión."/>
    <s v="Diana Paola Garcia Rodriguez"/>
    <d v="2017-04-24T00:00:00"/>
    <n v="12"/>
    <x v="1"/>
    <x v="1"/>
    <d v="2018-02-09T00:00:00"/>
    <m/>
  </r>
  <r>
    <n v="1786"/>
    <s v="Observación de Auditoría Integrada"/>
    <s v="Planificación del Desarrollo Institucional"/>
    <x v="3"/>
    <x v="24"/>
    <d v="2017-03-21T00:00:00"/>
    <s v="No se presentaron las actas de seguimiento (registros) de las actividades 10-11-13 del procedimiento Plan de Gestión 2016. Numeral 7.5.1. Control de la producción y/o prestación del servicio."/>
    <s v="Jairo Alfredo Sanchez Diaz"/>
    <m/>
    <s v="Realizar presentación acerca de plan de gestión."/>
    <s v="Diana Paola Garcia Rodriguez"/>
    <d v="2017-04-24T00:00:00"/>
    <m/>
    <x v="1"/>
    <x v="1"/>
    <d v="2018-02-09T00:00:00"/>
    <m/>
  </r>
  <r>
    <n v="1786"/>
    <s v="Observación de Auditoría Integrada"/>
    <s v="Planificación del Desarrollo Institucional"/>
    <x v="3"/>
    <x v="24"/>
    <d v="2017-03-21T00:00:00"/>
    <s v="No se presentaron las actas de seguimiento (registros) de las actividades 10-11-13 del procedimiento Plan de Gestión 2016. Numeral 7.5.1. Control de la producción y/o prestación del servicio."/>
    <s v="Jairo Alfredo Sanchez Diaz"/>
    <m/>
    <s v="Realizar presentación acerca de plan de gestión."/>
    <s v="Diana Paola Garcia Rodriguez"/>
    <d v="2017-04-24T00:00:00"/>
    <m/>
    <x v="1"/>
    <x v="1"/>
    <d v="2018-02-09T00:00:00"/>
    <m/>
  </r>
  <r>
    <n v="1786"/>
    <s v="Observación de Auditoría Integrada"/>
    <s v="Planificación del Desarrollo Institucional"/>
    <x v="3"/>
    <x v="24"/>
    <d v="2017-03-21T00:00:00"/>
    <s v="No se presentaron las actas de seguimiento (registros) de las actividades 10-11-13 del procedimiento Plan de Gestión 2016. Numeral 7.5.1. Control de la producción y/o prestación del servicio."/>
    <s v="Jairo Alfredo Sanchez Diaz"/>
    <m/>
    <s v="Realizar presentación acerca de plan de gestión."/>
    <s v="Diana Paola Garcia Rodriguez"/>
    <d v="2017-04-24T00:00:00"/>
    <m/>
    <x v="1"/>
    <x v="1"/>
    <d v="2018-02-09T00:00:00"/>
    <m/>
  </r>
  <r>
    <n v="1786"/>
    <s v="Observación de Auditoría Integrada"/>
    <s v="Planificación del Desarrollo Institucional"/>
    <x v="3"/>
    <x v="24"/>
    <d v="2017-03-21T00:00:00"/>
    <s v="No se presentaron las actas de seguimiento (registros) de las actividades 10-11-13 del procedimiento Plan de Gestión 2016. Numeral 7.5.1. Control de la producción y/o prestación del servicio."/>
    <s v="Jairo Alfredo Sanchez Diaz"/>
    <m/>
    <s v="Realizar presentación acerca de plan de gestión."/>
    <s v="Diana Paola Garcia Rodriguez"/>
    <d v="2017-04-24T00:00:00"/>
    <m/>
    <x v="1"/>
    <x v="1"/>
    <d v="2018-02-09T00:00:00"/>
    <m/>
  </r>
  <r>
    <n v="1786"/>
    <s v="Observación de Auditoría Integrada"/>
    <s v="Planificación del Desarrollo Institucional"/>
    <x v="3"/>
    <x v="24"/>
    <d v="2017-03-21T00:00:00"/>
    <s v="No se presentaron las actas de seguimiento (registros) de las actividades 10-11-13 del procedimiento Plan de Gestión 2016. Numeral 7.5.1. Control de la producción y/o prestación del servicio."/>
    <s v="Jairo Alfredo Sanchez Diaz"/>
    <m/>
    <s v="Realizar presentación acerca de plan de gestión."/>
    <s v="Diana Paola Garcia Rodriguez"/>
    <d v="2017-04-24T00:00:00"/>
    <m/>
    <x v="1"/>
    <x v="1"/>
    <d v="2018-02-09T00:00:00"/>
    <m/>
  </r>
  <r>
    <n v="1786"/>
    <s v="Observación de Auditoría Integrada"/>
    <s v="Planificación del Desarrollo Institucional"/>
    <x v="3"/>
    <x v="24"/>
    <d v="2017-03-21T00:00:00"/>
    <s v="No se presentaron las actas de seguimiento (registros) de las actividades 10-11-13 del procedimiento Plan de Gestión 2016. Numeral 7.5.1. Control de la producción y/o prestación del servicio."/>
    <s v="Jairo Alfredo Sanchez Diaz"/>
    <m/>
    <s v="Realizar reuniones de seguimiento con el equipo de trabajo de la SCEI."/>
    <s v="Diana Paola Garcia Rodriguez"/>
    <d v="2017-06-19T00:00:00"/>
    <m/>
    <x v="1"/>
    <x v="1"/>
    <d v="2018-02-09T00:00:00"/>
    <m/>
  </r>
  <r>
    <n v="1786"/>
    <s v="Observación de Auditoría Integrada"/>
    <s v="Planificación del Desarrollo Institucional"/>
    <x v="3"/>
    <x v="24"/>
    <d v="2017-03-21T00:00:00"/>
    <s v="No se presentaron las actas de seguimiento (registros) de las actividades 10-11-13 del procedimiento Plan de Gestión 2016. Numeral 7.5.1. Control de la producción y/o prestación del servicio."/>
    <s v="Jairo Alfredo Sanchez Diaz"/>
    <m/>
    <s v="Realizar reuniones de seguimiento con el equipo de trabajo de la SCEI."/>
    <s v="Diana Paola Garcia Rodriguez"/>
    <d v="2017-06-19T00:00:00"/>
    <m/>
    <x v="1"/>
    <x v="1"/>
    <d v="2018-02-09T00:00:00"/>
    <m/>
  </r>
  <r>
    <n v="1786"/>
    <s v="Observación de Auditoría Integrada"/>
    <s v="Planificación del Desarrollo Institucional"/>
    <x v="3"/>
    <x v="24"/>
    <d v="2017-03-21T00:00:00"/>
    <s v="No se presentaron las actas de seguimiento (registros) de las actividades 10-11-13 del procedimiento Plan de Gestión 2016. Numeral 7.5.1. Control de la producción y/o prestación del servicio."/>
    <s v="Jairo Alfredo Sanchez Diaz"/>
    <m/>
    <s v="Realizar reuniones de seguimiento con el equipo de trabajo de la SCEI."/>
    <s v="Diana Paola Garcia Rodriguez"/>
    <d v="2017-06-19T00:00:00"/>
    <m/>
    <x v="1"/>
    <x v="1"/>
    <d v="2018-02-09T00:00:00"/>
    <m/>
  </r>
  <r>
    <n v="1786"/>
    <s v="Observación de Auditoría Integrada"/>
    <s v="Planificación del Desarrollo Institucional"/>
    <x v="3"/>
    <x v="24"/>
    <d v="2017-03-21T00:00:00"/>
    <s v="No se presentaron las actas de seguimiento (registros) de las actividades 10-11-13 del procedimiento Plan de Gestión 2016. Numeral 7.5.1. Control de la producción y/o prestación del servicio."/>
    <s v="Jairo Alfredo Sanchez Diaz"/>
    <m/>
    <s v="Realizar reuniones de seguimiento con el equipo de trabajo de la SCEI."/>
    <s v="Diana Paola Garcia Rodriguez"/>
    <d v="2017-06-19T00:00:00"/>
    <m/>
    <x v="1"/>
    <x v="1"/>
    <d v="2018-02-09T00:00:00"/>
    <m/>
  </r>
  <r>
    <n v="1786"/>
    <s v="Observación de Auditoría Integrada"/>
    <s v="Planificación del Desarrollo Institucional"/>
    <x v="3"/>
    <x v="24"/>
    <d v="2017-03-21T00:00:00"/>
    <s v="No se presentaron las actas de seguimiento (registros) de las actividades 10-11-13 del procedimiento Plan de Gestión 2016. Numeral 7.5.1. Control de la producción y/o prestación del servicio."/>
    <s v="Jairo Alfredo Sanchez Diaz"/>
    <m/>
    <s v="Realizar reuniones de seguimiento con el equipo de trabajo de la SCEI."/>
    <s v="Diana Paola Garcia Rodriguez"/>
    <d v="2017-06-19T00:00:00"/>
    <m/>
    <x v="1"/>
    <x v="1"/>
    <d v="2018-02-09T00:00:00"/>
    <m/>
  </r>
  <r>
    <n v="1786"/>
    <s v="Observación de Auditoría Integrada"/>
    <s v="Planificación del Desarrollo Institucional"/>
    <x v="3"/>
    <x v="24"/>
    <d v="2017-03-21T00:00:00"/>
    <s v="No se presentaron las actas de seguimiento (registros) de las actividades 10-11-13 del procedimiento Plan de Gestión 2016. Numeral 7.5.1. Control de la producción y/o prestación del servicio."/>
    <s v="Jairo Alfredo Sanchez Diaz"/>
    <m/>
    <s v="Realizar reuniones de seguimiento con el equipo de trabajo de la SCEI."/>
    <s v="Diana Paola Garcia Rodriguez"/>
    <d v="2017-06-19T00:00:00"/>
    <m/>
    <x v="1"/>
    <x v="1"/>
    <d v="2018-02-09T00:00:00"/>
    <m/>
  </r>
  <r>
    <n v="1787"/>
    <s v="Observación de Auditoría Integrada"/>
    <s v="Gestión de la Mejora Continua"/>
    <x v="3"/>
    <x v="24"/>
    <d v="2017-03-21T00:00:00"/>
    <s v="No se observan planillas de control de atención a la asistencia técnica, porque se da la cita por correo y si la persona no se presenta, no sigue el procedimiento, que es la reprogramación de la misma, pudiéndose generar un servicio y/o producto no conforme, en razón que la asistencia técnica está definida como servicio en la matriz de trámites y servicios. Numeral 4.2.4.Control de Registros"/>
    <s v="Jairo Alfredo Sanchez Diaz"/>
    <n v="1"/>
    <s v="Elaborar un cronograma para la programación de asistencia técnicas."/>
    <s v="Lady Laura Zapata Cruz"/>
    <d v="2017-04-24T00:00:00"/>
    <n v="12"/>
    <x v="1"/>
    <x v="1"/>
    <d v="2017-11-10T00:00:00"/>
    <m/>
  </r>
  <r>
    <n v="1787"/>
    <s v="Observación de Auditoría Integrada"/>
    <s v="Gestión de la Mejora Continua"/>
    <x v="3"/>
    <x v="24"/>
    <d v="2017-03-21T00:00:00"/>
    <s v="No se observan planillas de control de atención a la asistencia técnica, porque se da la cita por correo y si la persona no se presenta, no sigue el procedimiento, que es la reprogramación de la misma, pudiéndose generar un servicio y/o producto no conforme, en razón que la asistencia técnica está definida como servicio en la matriz de trámites y servicios. Numeral 4.2.4.Control de Registros"/>
    <s v="Jairo Alfredo Sanchez Diaz"/>
    <m/>
    <s v="Elaborar un cronograma para la programación de asistencia técnicas."/>
    <s v="Lady Laura Zapata Cruz"/>
    <d v="2017-04-24T00:00:00"/>
    <m/>
    <x v="1"/>
    <x v="1"/>
    <d v="2017-11-10T00:00:00"/>
    <m/>
  </r>
  <r>
    <n v="1787"/>
    <s v="Observación de Auditoría Integrada"/>
    <s v="Gestión de la Mejora Continua"/>
    <x v="3"/>
    <x v="24"/>
    <d v="2017-03-21T00:00:00"/>
    <s v="No se observan planillas de control de atención a la asistencia técnica, porque se da la cita por correo y si la persona no se presenta, no sigue el procedimiento, que es la reprogramación de la misma, pudiéndose generar un servicio y/o producto no conforme, en razón que la asistencia técnica está definida como servicio en la matriz de trámites y servicios. Numeral 4.2.4.Control de Registros"/>
    <s v="Jairo Alfredo Sanchez Diaz"/>
    <m/>
    <s v="Elaborar un cronograma para la programación de asistencia técnicas."/>
    <s v="Lady Laura Zapata Cruz"/>
    <d v="2017-04-24T00:00:00"/>
    <m/>
    <x v="1"/>
    <x v="1"/>
    <d v="2017-11-10T00:00:00"/>
    <m/>
  </r>
  <r>
    <n v="1787"/>
    <s v="Observación de Auditoría Integrada"/>
    <s v="Gestión de la Mejora Continua"/>
    <x v="3"/>
    <x v="24"/>
    <d v="2017-03-21T00:00:00"/>
    <s v="No se observan planillas de control de atención a la asistencia técnica, porque se da la cita por correo y si la persona no se presenta, no sigue el procedimiento, que es la reprogramación de la misma, pudiéndose generar un servicio y/o producto no conforme, en razón que la asistencia técnica está definida como servicio en la matriz de trámites y servicios. Numeral 4.2.4.Control de Registros"/>
    <s v="Jairo Alfredo Sanchez Diaz"/>
    <m/>
    <s v="Elaborar un cronograma para la programación de asistencia técnicas."/>
    <s v="Lady Laura Zapata Cruz"/>
    <d v="2017-04-24T00:00:00"/>
    <m/>
    <x v="1"/>
    <x v="1"/>
    <d v="2017-11-10T00:00:00"/>
    <m/>
  </r>
  <r>
    <n v="1787"/>
    <s v="Observación de Auditoría Integrada"/>
    <s v="Gestión de la Mejora Continua"/>
    <x v="3"/>
    <x v="24"/>
    <d v="2017-03-21T00:00:00"/>
    <s v="No se observan planillas de control de atención a la asistencia técnica, porque se da la cita por correo y si la persona no se presenta, no sigue el procedimiento, que es la reprogramación de la misma, pudiéndose generar un servicio y/o producto no conforme, en razón que la asistencia técnica está definida como servicio en la matriz de trámites y servicios. Numeral 4.2.4.Control de Registros"/>
    <s v="Jairo Alfredo Sanchez Diaz"/>
    <m/>
    <s v="Elaborar un cronograma para la programación de asistencia técnicas."/>
    <s v="Lady Laura Zapata Cruz"/>
    <d v="2017-04-24T00:00:00"/>
    <m/>
    <x v="1"/>
    <x v="1"/>
    <d v="2017-11-10T00:00:00"/>
    <m/>
  </r>
  <r>
    <n v="1787"/>
    <s v="Observación de Auditoría Integrada"/>
    <s v="Gestión de la Mejora Continua"/>
    <x v="3"/>
    <x v="24"/>
    <d v="2017-03-21T00:00:00"/>
    <s v="No se observan planillas de control de atención a la asistencia técnica, porque se da la cita por correo y si la persona no se presenta, no sigue el procedimiento, que es la reprogramación de la misma, pudiéndose generar un servicio y/o producto no conforme, en razón que la asistencia técnica está definida como servicio en la matriz de trámites y servicios. Numeral 4.2.4.Control de Registros"/>
    <s v="Jairo Alfredo Sanchez Diaz"/>
    <m/>
    <s v="Elaborar un cronograma para la programación de asistencia técnicas."/>
    <s v="Lady Laura Zapata Cruz"/>
    <d v="2017-04-24T00:00:00"/>
    <m/>
    <x v="1"/>
    <x v="1"/>
    <d v="2017-11-10T00:00:00"/>
    <m/>
  </r>
  <r>
    <n v="1787"/>
    <s v="Observación de Auditoría Integrada"/>
    <s v="Gestión de la Mejora Continua"/>
    <x v="3"/>
    <x v="24"/>
    <d v="2017-03-21T00:00:00"/>
    <s v="No se observan planillas de control de atención a la asistencia técnica, porque se da la cita por correo y si la persona no se presenta, no sigue el procedimiento, que es la reprogramación de la misma, pudiéndose generar un servicio y/o producto no conforme, en razón que la asistencia técnica está definida como servicio en la matriz de trámites y servicios. Numeral 4.2.4.Control de Registros"/>
    <s v="Jairo Alfredo Sanchez Diaz"/>
    <m/>
    <s v="Hacer seguimiento a cronograma"/>
    <s v="Lady Laura Zapata Cruz"/>
    <d v="2017-06-19T00:00:00"/>
    <m/>
    <x v="1"/>
    <x v="1"/>
    <d v="2017-11-10T00:00:00"/>
    <m/>
  </r>
  <r>
    <n v="1787"/>
    <s v="Observación de Auditoría Integrada"/>
    <s v="Gestión de la Mejora Continua"/>
    <x v="3"/>
    <x v="24"/>
    <d v="2017-03-21T00:00:00"/>
    <s v="No se observan planillas de control de atención a la asistencia técnica, porque se da la cita por correo y si la persona no se presenta, no sigue el procedimiento, que es la reprogramación de la misma, pudiéndose generar un servicio y/o producto no conforme, en razón que la asistencia técnica está definida como servicio en la matriz de trámites y servicios. Numeral 4.2.4.Control de Registros"/>
    <s v="Jairo Alfredo Sanchez Diaz"/>
    <m/>
    <s v="Hacer seguimiento a cronograma"/>
    <s v="Lady Laura Zapata Cruz"/>
    <d v="2017-06-19T00:00:00"/>
    <m/>
    <x v="1"/>
    <x v="1"/>
    <d v="2017-11-10T00:00:00"/>
    <m/>
  </r>
  <r>
    <n v="1787"/>
    <s v="Observación de Auditoría Integrada"/>
    <s v="Gestión de la Mejora Continua"/>
    <x v="3"/>
    <x v="24"/>
    <d v="2017-03-21T00:00:00"/>
    <s v="No se observan planillas de control de atención a la asistencia técnica, porque se da la cita por correo y si la persona no se presenta, no sigue el procedimiento, que es la reprogramación de la misma, pudiéndose generar un servicio y/o producto no conforme, en razón que la asistencia técnica está definida como servicio en la matriz de trámites y servicios. Numeral 4.2.4.Control de Registros"/>
    <s v="Jairo Alfredo Sanchez Diaz"/>
    <m/>
    <s v="Hacer seguimiento a cronograma"/>
    <s v="Lady Laura Zapata Cruz"/>
    <d v="2017-06-19T00:00:00"/>
    <m/>
    <x v="1"/>
    <x v="1"/>
    <d v="2017-11-10T00:00:00"/>
    <m/>
  </r>
  <r>
    <n v="1787"/>
    <s v="Observación de Auditoría Integrada"/>
    <s v="Gestión de la Mejora Continua"/>
    <x v="3"/>
    <x v="24"/>
    <d v="2017-03-21T00:00:00"/>
    <s v="No se observan planillas de control de atención a la asistencia técnica, porque se da la cita por correo y si la persona no se presenta, no sigue el procedimiento, que es la reprogramación de la misma, pudiéndose generar un servicio y/o producto no conforme, en razón que la asistencia técnica está definida como servicio en la matriz de trámites y servicios. Numeral 4.2.4.Control de Registros"/>
    <s v="Jairo Alfredo Sanchez Diaz"/>
    <m/>
    <s v="Hacer seguimiento a cronograma"/>
    <s v="Lady Laura Zapata Cruz"/>
    <d v="2017-06-19T00:00:00"/>
    <m/>
    <x v="1"/>
    <x v="1"/>
    <d v="2017-11-10T00:00:00"/>
    <m/>
  </r>
  <r>
    <n v="1787"/>
    <s v="Observación de Auditoría Integrada"/>
    <s v="Gestión de la Mejora Continua"/>
    <x v="3"/>
    <x v="24"/>
    <d v="2017-03-21T00:00:00"/>
    <s v="No se observan planillas de control de atención a la asistencia técnica, porque se da la cita por correo y si la persona no se presenta, no sigue el procedimiento, que es la reprogramación de la misma, pudiéndose generar un servicio y/o producto no conforme, en razón que la asistencia técnica está definida como servicio en la matriz de trámites y servicios. Numeral 4.2.4.Control de Registros"/>
    <s v="Jairo Alfredo Sanchez Diaz"/>
    <m/>
    <s v="Hacer seguimiento a cronograma"/>
    <s v="Lady Laura Zapata Cruz"/>
    <d v="2017-06-19T00:00:00"/>
    <m/>
    <x v="1"/>
    <x v="1"/>
    <d v="2017-11-10T00:00:00"/>
    <m/>
  </r>
  <r>
    <n v="1787"/>
    <s v="Observación de Auditoría Integrada"/>
    <s v="Gestión de la Mejora Continua"/>
    <x v="3"/>
    <x v="24"/>
    <d v="2017-03-21T00:00:00"/>
    <s v="No se observan planillas de control de atención a la asistencia técnica, porque se da la cita por correo y si la persona no se presenta, no sigue el procedimiento, que es la reprogramación de la misma, pudiéndose generar un servicio y/o producto no conforme, en razón que la asistencia técnica está definida como servicio en la matriz de trámites y servicios. Numeral 4.2.4.Control de Registros"/>
    <s v="Jairo Alfredo Sanchez Diaz"/>
    <m/>
    <s v="Hacer seguimiento a cronograma"/>
    <s v="Lady Laura Zapata Cruz"/>
    <d v="2017-06-19T00:00:00"/>
    <m/>
    <x v="1"/>
    <x v="1"/>
    <d v="2017-11-10T00:00:00"/>
    <m/>
  </r>
  <r>
    <n v="1788"/>
    <s v="Observación de Auditoría Integrada"/>
    <s v="Gestión de la Mejora Continua"/>
    <x v="3"/>
    <x v="24"/>
    <d v="2017-03-21T00:00:00"/>
    <s v="No se observa Revisión al desempeño del proceso en el período abril – junio y julio -septiembre de 2016 en la herramienta ISOlución del subproceso Sector de Gestión Interinstitucional."/>
    <s v="Jairo Alfredo Sanchez Diaz"/>
    <n v="1"/>
    <s v="Realizar reuniones trimestrales para hacer revisión al desempeño y realizar el acta correspondiente"/>
    <s v="Diana Paola Garcia Rodriguez"/>
    <d v="2017-06-19T00:00:00"/>
    <n v="6"/>
    <x v="1"/>
    <x v="1"/>
    <d v="2018-02-09T00:00:00"/>
    <m/>
  </r>
  <r>
    <n v="1788"/>
    <s v="Observación de Auditoría Integrada"/>
    <s v="Gestión de la Mejora Continua"/>
    <x v="3"/>
    <x v="24"/>
    <d v="2017-03-21T00:00:00"/>
    <s v="No se observa Revisión al desempeño del proceso en el período abril – junio y julio -septiembre de 2016 en la herramienta ISOlución del subproceso Sector de Gestión Interinstitucional."/>
    <s v="Jairo Alfredo Sanchez Diaz"/>
    <m/>
    <s v="Realizar reuniones trimestrales para hacer revisión al desempeño y realizar el acta correspondiente"/>
    <s v="Diana Paola Garcia Rodriguez"/>
    <d v="2017-06-19T00:00:00"/>
    <m/>
    <x v="1"/>
    <x v="1"/>
    <d v="2018-02-09T00:00:00"/>
    <m/>
  </r>
  <r>
    <n v="1788"/>
    <s v="Observación de Auditoría Integrada"/>
    <s v="Gestión de la Mejora Continua"/>
    <x v="3"/>
    <x v="24"/>
    <d v="2017-03-21T00:00:00"/>
    <s v="No se observa Revisión al desempeño del proceso en el período abril – junio y julio -septiembre de 2016 en la herramienta ISOlución del subproceso Sector de Gestión Interinstitucional."/>
    <s v="Jairo Alfredo Sanchez Diaz"/>
    <m/>
    <s v="Realizar reuniones trimestrales para hacer revisión al desempeño y realizar el acta correspondiente"/>
    <s v="Diana Paola Garcia Rodriguez"/>
    <d v="2017-06-19T00:00:00"/>
    <m/>
    <x v="1"/>
    <x v="1"/>
    <d v="2018-02-09T00:00:00"/>
    <m/>
  </r>
  <r>
    <n v="1788"/>
    <s v="Observación de Auditoría Integrada"/>
    <s v="Gestión de la Mejora Continua"/>
    <x v="3"/>
    <x v="24"/>
    <d v="2017-03-21T00:00:00"/>
    <s v="No se observa Revisión al desempeño del proceso en el período abril – junio y julio -septiembre de 2016 en la herramienta ISOlución del subproceso Sector de Gestión Interinstitucional."/>
    <s v="Jairo Alfredo Sanchez Diaz"/>
    <m/>
    <s v="Realizar reuniones trimestrales para hacer revisión al desempeño y realizar el acta correspondiente"/>
    <s v="Diana Paola Garcia Rodriguez"/>
    <d v="2017-06-19T00:00:00"/>
    <m/>
    <x v="1"/>
    <x v="1"/>
    <d v="2018-02-09T00:00:00"/>
    <m/>
  </r>
  <r>
    <n v="1788"/>
    <s v="Observación de Auditoría Integrada"/>
    <s v="Gestión de la Mejora Continua"/>
    <x v="3"/>
    <x v="24"/>
    <d v="2017-03-21T00:00:00"/>
    <s v="No se observa Revisión al desempeño del proceso en el período abril – junio y julio -septiembre de 2016 en la herramienta ISOlución del subproceso Sector de Gestión Interinstitucional."/>
    <s v="Jairo Alfredo Sanchez Diaz"/>
    <m/>
    <s v="Realizar reuniones trimestrales para hacer revisión al desempeño y realizar el acta correspondiente"/>
    <s v="Diana Paola Garcia Rodriguez"/>
    <d v="2017-06-19T00:00:00"/>
    <m/>
    <x v="1"/>
    <x v="1"/>
    <d v="2018-02-09T00:00:00"/>
    <m/>
  </r>
  <r>
    <n v="1788"/>
    <s v="Observación de Auditoría Integrada"/>
    <s v="Gestión de la Mejora Continua"/>
    <x v="3"/>
    <x v="24"/>
    <d v="2017-03-21T00:00:00"/>
    <s v="No se observa Revisión al desempeño del proceso en el período abril – junio y julio -septiembre de 2016 en la herramienta ISOlución del subproceso Sector de Gestión Interinstitucional."/>
    <s v="Jairo Alfredo Sanchez Diaz"/>
    <m/>
    <s v="Realizar reuniones trimestrales para hacer revisión al desempeño y realizar el acta correspondiente"/>
    <s v="Diana Paola Garcia Rodriguez"/>
    <d v="2017-06-19T00:00:00"/>
    <m/>
    <x v="1"/>
    <x v="1"/>
    <d v="2018-02-09T00:00:00"/>
    <m/>
  </r>
  <r>
    <n v="1789"/>
    <s v="Observación de Auditoría Integrada"/>
    <s v="Gestión de Cooperación"/>
    <x v="3"/>
    <x v="24"/>
    <d v="2017-03-21T00:00:00"/>
    <s v="Se observó incumplimiento a una de las actividades del plan de gestión - Realizar informe trimestral de gestión por parte de la SCEI de los recursos técnicos y financieros."/>
    <s v="Jairo Alfredo Sanchez Diaz"/>
    <n v="1"/>
    <s v="Realizar seguimiento de la gestión en las reuniones de comité directivo"/>
    <s v="Marcela Machado Machado "/>
    <d v="2017-06-19T00:00:00"/>
    <n v="11"/>
    <x v="1"/>
    <x v="1"/>
    <d v="2018-02-09T00:00:00"/>
    <m/>
  </r>
  <r>
    <n v="1789"/>
    <s v="Observación de Auditoría Integrada"/>
    <s v="Gestión de Cooperación"/>
    <x v="3"/>
    <x v="24"/>
    <d v="2017-03-21T00:00:00"/>
    <s v="Se observó incumplimiento a una de las actividades del plan de gestión - Realizar informe trimestral de gestión por parte de la SCEI de los recursos técnicos y financieros."/>
    <s v="Jairo Alfredo Sanchez Diaz"/>
    <m/>
    <s v="Realizar seguimiento de la gestión en las reuniones de comité directivo"/>
    <s v="Marcela Machado Machado "/>
    <d v="2017-06-19T00:00:00"/>
    <m/>
    <x v="1"/>
    <x v="1"/>
    <d v="2018-02-09T00:00:00"/>
    <m/>
  </r>
  <r>
    <n v="1789"/>
    <s v="Observación de Auditoría Integrada"/>
    <s v="Gestión de Cooperación"/>
    <x v="3"/>
    <x v="24"/>
    <d v="2017-03-21T00:00:00"/>
    <s v="Se observó incumplimiento a una de las actividades del plan de gestión - Realizar informe trimestral de gestión por parte de la SCEI de los recursos técnicos y financieros."/>
    <s v="Jairo Alfredo Sanchez Diaz"/>
    <m/>
    <s v="Realizar seguimiento de la gestión en las reuniones de comité directivo"/>
    <s v="Marcela Machado Machado "/>
    <d v="2017-06-19T00:00:00"/>
    <m/>
    <x v="1"/>
    <x v="1"/>
    <d v="2018-02-09T00:00:00"/>
    <m/>
  </r>
  <r>
    <n v="1789"/>
    <s v="Observación de Auditoría Integrada"/>
    <s v="Gestión de Cooperación"/>
    <x v="3"/>
    <x v="24"/>
    <d v="2017-03-21T00:00:00"/>
    <s v="Se observó incumplimiento a una de las actividades del plan de gestión - Realizar informe trimestral de gestión por parte de la SCEI de los recursos técnicos y financieros."/>
    <s v="Jairo Alfredo Sanchez Diaz"/>
    <m/>
    <s v="Realizar seguimiento de la gestión en las reuniones de comité directivo"/>
    <s v="Marcela Machado Machado "/>
    <d v="2017-06-19T00:00:00"/>
    <m/>
    <x v="1"/>
    <x v="1"/>
    <d v="2018-02-09T00:00:00"/>
    <m/>
  </r>
  <r>
    <n v="1789"/>
    <s v="Observación de Auditoría Integrada"/>
    <s v="Gestión de Cooperación"/>
    <x v="3"/>
    <x v="24"/>
    <d v="2017-03-21T00:00:00"/>
    <s v="Se observó incumplimiento a una de las actividades del plan de gestión - Realizar informe trimestral de gestión por parte de la SCEI de los recursos técnicos y financieros."/>
    <s v="Jairo Alfredo Sanchez Diaz"/>
    <m/>
    <s v="Realizar seguimiento de la gestión en las reuniones de comité directivo"/>
    <s v="Marcela Machado Machado "/>
    <d v="2017-06-19T00:00:00"/>
    <m/>
    <x v="1"/>
    <x v="1"/>
    <d v="2018-02-09T00:00:00"/>
    <m/>
  </r>
  <r>
    <n v="1789"/>
    <s v="Observación de Auditoría Integrada"/>
    <s v="Gestión de Cooperación"/>
    <x v="3"/>
    <x v="24"/>
    <d v="2017-03-21T00:00:00"/>
    <s v="Se observó incumplimiento a una de las actividades del plan de gestión - Realizar informe trimestral de gestión por parte de la SCEI de los recursos técnicos y financieros."/>
    <s v="Jairo Alfredo Sanchez Diaz"/>
    <m/>
    <s v="Realizar seguimiento de la gestión en las reuniones de comité directivo"/>
    <s v="Marcela Machado Machado "/>
    <d v="2017-06-19T00:00:00"/>
    <m/>
    <x v="1"/>
    <x v="1"/>
    <d v="2018-02-09T00:00:00"/>
    <m/>
  </r>
  <r>
    <n v="1789"/>
    <s v="Observación de Auditoría Integrada"/>
    <s v="Gestión de Cooperación"/>
    <x v="3"/>
    <x v="24"/>
    <d v="2017-03-21T00:00:00"/>
    <s v="Se observó incumplimiento a una de las actividades del plan de gestión - Realizar informe trimestral de gestión por parte de la SCEI de los recursos técnicos y financieros."/>
    <s v="Jairo Alfredo Sanchez Diaz"/>
    <m/>
    <s v="Realizar los reportes trimestrales oportunamente"/>
    <s v="Julie Pauline Vargas Larrarte"/>
    <d v="2017-06-19T00:00:00"/>
    <m/>
    <x v="1"/>
    <x v="1"/>
    <d v="2018-02-09T00:00:00"/>
    <m/>
  </r>
  <r>
    <n v="1789"/>
    <s v="Observación de Auditoría Integrada"/>
    <s v="Gestión de Cooperación"/>
    <x v="3"/>
    <x v="24"/>
    <d v="2017-03-21T00:00:00"/>
    <s v="Se observó incumplimiento a una de las actividades del plan de gestión - Realizar informe trimestral de gestión por parte de la SCEI de los recursos técnicos y financieros."/>
    <s v="Jairo Alfredo Sanchez Diaz"/>
    <m/>
    <s v="Realizar los reportes trimestrales oportunamente"/>
    <s v="Julie Pauline Vargas Larrarte"/>
    <d v="2017-06-19T00:00:00"/>
    <m/>
    <x v="1"/>
    <x v="1"/>
    <d v="2018-02-09T00:00:00"/>
    <m/>
  </r>
  <r>
    <n v="1789"/>
    <s v="Observación de Auditoría Integrada"/>
    <s v="Gestión de Cooperación"/>
    <x v="3"/>
    <x v="24"/>
    <d v="2017-03-21T00:00:00"/>
    <s v="Se observó incumplimiento a una de las actividades del plan de gestión - Realizar informe trimestral de gestión por parte de la SCEI de los recursos técnicos y financieros."/>
    <s v="Jairo Alfredo Sanchez Diaz"/>
    <m/>
    <s v="Realizar los reportes trimestrales oportunamente"/>
    <s v="Julie Pauline Vargas Larrarte"/>
    <d v="2017-06-19T00:00:00"/>
    <m/>
    <x v="1"/>
    <x v="1"/>
    <d v="2018-02-09T00:00:00"/>
    <m/>
  </r>
  <r>
    <n v="1789"/>
    <s v="Observación de Auditoría Integrada"/>
    <s v="Gestión de Cooperación"/>
    <x v="3"/>
    <x v="24"/>
    <d v="2017-03-21T00:00:00"/>
    <s v="Se observó incumplimiento a una de las actividades del plan de gestión - Realizar informe trimestral de gestión por parte de la SCEI de los recursos técnicos y financieros."/>
    <s v="Jairo Alfredo Sanchez Diaz"/>
    <m/>
    <s v="Realizar los reportes trimestrales oportunamente"/>
    <s v="Julie Pauline Vargas Larrarte"/>
    <d v="2017-06-19T00:00:00"/>
    <m/>
    <x v="1"/>
    <x v="1"/>
    <d v="2018-02-09T00:00:00"/>
    <m/>
  </r>
  <r>
    <n v="1789"/>
    <s v="Observación de Auditoría Integrada"/>
    <s v="Gestión de Cooperación"/>
    <x v="3"/>
    <x v="24"/>
    <d v="2017-03-21T00:00:00"/>
    <s v="Se observó incumplimiento a una de las actividades del plan de gestión - Realizar informe trimestral de gestión por parte de la SCEI de los recursos técnicos y financieros."/>
    <s v="Jairo Alfredo Sanchez Diaz"/>
    <m/>
    <s v="Realizar los reportes trimestrales oportunamente"/>
    <s v="Julie Pauline Vargas Larrarte"/>
    <d v="2017-06-19T00:00:00"/>
    <m/>
    <x v="1"/>
    <x v="1"/>
    <d v="2018-02-09T00:00:00"/>
    <m/>
  </r>
  <r>
    <n v="1790"/>
    <s v="Observación de Auditoría Integrada"/>
    <s v="Atención al Ciudadano"/>
    <x v="3"/>
    <x v="24"/>
    <d v="2017-03-21T00:00:00"/>
    <s v="Se evidencia una baja experticia del administrador en el manejo y direccionamiento del aplicativo Mercurio, específicamente en relación a la ruta de PQRS, lo que no permite hacer más eficiente el trámite de las solicitudes."/>
    <s v="Jairo Alfredo Sanchez Diaz"/>
    <n v="1"/>
    <s v="Solicitar capacitación de Mercurio a funcionarios de la SCEI"/>
    <s v="Diana Paola Garcia Rodriguez"/>
    <d v="2017-06-19T00:00:00"/>
    <n v="10"/>
    <x v="1"/>
    <x v="1"/>
    <d v="2017-11-03T00:00:00"/>
    <m/>
  </r>
  <r>
    <n v="1790"/>
    <s v="Observación de Auditoría Integrada"/>
    <s v="Atención al Ciudadano"/>
    <x v="3"/>
    <x v="24"/>
    <d v="2017-03-21T00:00:00"/>
    <s v="Se evidencia una baja experticia del administrador en el manejo y direccionamiento del aplicativo Mercurio, específicamente en relación a la ruta de PQRS, lo que no permite hacer más eficiente el trámite de las solicitudes."/>
    <s v="Jairo Alfredo Sanchez Diaz"/>
    <m/>
    <s v="Solicitar capacitación de Mercurio a funcionarios de la SCEI"/>
    <s v="Diana Paola Garcia Rodriguez"/>
    <d v="2017-06-19T00:00:00"/>
    <m/>
    <x v="1"/>
    <x v="1"/>
    <d v="2017-11-03T00:00:00"/>
    <m/>
  </r>
  <r>
    <n v="1790"/>
    <s v="Observación de Auditoría Integrada"/>
    <s v="Atención al Ciudadano"/>
    <x v="3"/>
    <x v="24"/>
    <d v="2017-03-21T00:00:00"/>
    <s v="Se evidencia una baja experticia del administrador en el manejo y direccionamiento del aplicativo Mercurio, específicamente en relación a la ruta de PQRS, lo que no permite hacer más eficiente el trámite de las solicitudes."/>
    <s v="Jairo Alfredo Sanchez Diaz"/>
    <m/>
    <s v="Solicitar capacitación de Mercurio a funcionarios de la SCEI"/>
    <s v="Diana Paola Garcia Rodriguez"/>
    <d v="2017-06-19T00:00:00"/>
    <m/>
    <x v="1"/>
    <x v="1"/>
    <d v="2017-11-03T00:00:00"/>
    <m/>
  </r>
  <r>
    <n v="1790"/>
    <s v="Observación de Auditoría Integrada"/>
    <s v="Atención al Ciudadano"/>
    <x v="3"/>
    <x v="24"/>
    <d v="2017-03-21T00:00:00"/>
    <s v="Se evidencia una baja experticia del administrador en el manejo y direccionamiento del aplicativo Mercurio, específicamente en relación a la ruta de PQRS, lo que no permite hacer más eficiente el trámite de las solicitudes."/>
    <s v="Jairo Alfredo Sanchez Diaz"/>
    <m/>
    <s v="Solicitar capacitación de Mercurio a funcionarios de la SCEI"/>
    <s v="Diana Paola Garcia Rodriguez"/>
    <d v="2017-06-19T00:00:00"/>
    <m/>
    <x v="1"/>
    <x v="1"/>
    <d v="2017-11-03T00:00:00"/>
    <m/>
  </r>
  <r>
    <n v="1790"/>
    <s v="Observación de Auditoría Integrada"/>
    <s v="Atención al Ciudadano"/>
    <x v="3"/>
    <x v="24"/>
    <d v="2017-03-21T00:00:00"/>
    <s v="Se evidencia una baja experticia del administrador en el manejo y direccionamiento del aplicativo Mercurio, específicamente en relación a la ruta de PQRS, lo que no permite hacer más eficiente el trámite de las solicitudes."/>
    <s v="Jairo Alfredo Sanchez Diaz"/>
    <m/>
    <s v="Solicitar capacitación de Mercurio a funcionarios de la SCEI"/>
    <s v="Diana Paola Garcia Rodriguez"/>
    <d v="2017-06-19T00:00:00"/>
    <m/>
    <x v="1"/>
    <x v="1"/>
    <d v="2017-11-03T00:00:00"/>
    <m/>
  </r>
  <r>
    <n v="1790"/>
    <s v="Observación de Auditoría Integrada"/>
    <s v="Atención al Ciudadano"/>
    <x v="3"/>
    <x v="24"/>
    <d v="2017-03-21T00:00:00"/>
    <s v="Se evidencia una baja experticia del administrador en el manejo y direccionamiento del aplicativo Mercurio, específicamente en relación a la ruta de PQRS, lo que no permite hacer más eficiente el trámite de las solicitudes."/>
    <s v="Jairo Alfredo Sanchez Diaz"/>
    <m/>
    <s v="Solicitar capacitación de Mercurio a funcionarios de la SCEI"/>
    <s v="Diana Paola Garcia Rodriguez"/>
    <d v="2017-06-19T00:00:00"/>
    <m/>
    <x v="1"/>
    <x v="1"/>
    <d v="2017-11-03T00:00:00"/>
    <m/>
  </r>
  <r>
    <n v="1790"/>
    <s v="Observación de Auditoría Integrada"/>
    <s v="Atención al Ciudadano"/>
    <x v="3"/>
    <x v="24"/>
    <d v="2017-03-21T00:00:00"/>
    <s v="Se evidencia una baja experticia del administrador en el manejo y direccionamiento del aplicativo Mercurio, específicamente en relación a la ruta de PQRS, lo que no permite hacer más eficiente el trámite de las solicitudes."/>
    <s v="Jairo Alfredo Sanchez Diaz"/>
    <m/>
    <s v="Solicitar capacitación de Mercurio a funcionarios de la SCEI"/>
    <s v="Diana Paola Garcia Rodriguez"/>
    <d v="2017-06-19T00:00:00"/>
    <m/>
    <x v="1"/>
    <x v="1"/>
    <d v="2017-11-03T00:00:00"/>
    <m/>
  </r>
  <r>
    <n v="1790"/>
    <s v="Observación de Auditoría Integrada"/>
    <s v="Atención al Ciudadano"/>
    <x v="3"/>
    <x v="24"/>
    <d v="2017-03-21T00:00:00"/>
    <s v="Se evidencia una baja experticia del administrador en el manejo y direccionamiento del aplicativo Mercurio, específicamente en relación a la ruta de PQRS, lo que no permite hacer más eficiente el trámite de las solicitudes."/>
    <s v="Jairo Alfredo Sanchez Diaz"/>
    <m/>
    <s v="Designar una persona líder del proceso de Atención al ciudadano en la Secretaria"/>
    <s v="Diana Paola Garcia Rodriguez"/>
    <d v="2017-06-19T00:00:00"/>
    <m/>
    <x v="1"/>
    <x v="1"/>
    <d v="2017-11-03T00:00:00"/>
    <m/>
  </r>
  <r>
    <n v="1790"/>
    <s v="Observación de Auditoría Integrada"/>
    <s v="Atención al Ciudadano"/>
    <x v="3"/>
    <x v="24"/>
    <d v="2017-03-21T00:00:00"/>
    <s v="Se evidencia una baja experticia del administrador en el manejo y direccionamiento del aplicativo Mercurio, específicamente en relación a la ruta de PQRS, lo que no permite hacer más eficiente el trámite de las solicitudes."/>
    <s v="Jairo Alfredo Sanchez Diaz"/>
    <m/>
    <s v="Designar una persona líder del proceso de Atención al ciudadano en la Secretaria"/>
    <s v="Diana Paola Garcia Rodriguez"/>
    <d v="2017-06-19T00:00:00"/>
    <m/>
    <x v="1"/>
    <x v="1"/>
    <d v="2017-11-03T00:00:00"/>
    <m/>
  </r>
  <r>
    <n v="1790"/>
    <s v="Observación de Auditoría Integrada"/>
    <s v="Atención al Ciudadano"/>
    <x v="3"/>
    <x v="24"/>
    <d v="2017-03-21T00:00:00"/>
    <s v="Se evidencia una baja experticia del administrador en el manejo y direccionamiento del aplicativo Mercurio, específicamente en relación a la ruta de PQRS, lo que no permite hacer más eficiente el trámite de las solicitudes."/>
    <s v="Jairo Alfredo Sanchez Diaz"/>
    <m/>
    <s v="Designar una persona líder del proceso de Atención al ciudadano en la Secretaria"/>
    <s v="Diana Paola Garcia Rodriguez"/>
    <d v="2017-06-19T00:00:00"/>
    <m/>
    <x v="1"/>
    <x v="1"/>
    <d v="2017-11-03T00:00:00"/>
    <m/>
  </r>
  <r>
    <n v="1791"/>
    <s v="Observación de Auditoría Integrada"/>
    <s v="Gestión Contractual"/>
    <x v="3"/>
    <x v="24"/>
    <d v="2017-03-21T00:00:00"/>
    <s v="En el contrato SCEI-018-2016 se observa Informes de Supervisión de fechas 23-11-2016, 16-12-2016 y 27-12-2016 (Folios 318 - 320, 332 - 334, 373 - 376) suscritos y firmados por un supervisor del que no se tiene soporte del Acto de Delegación firmado ni tampoco debidamente notificado. No se da cumplimiento a lo definido en el A-GC-FR-14 Versión 4 ni a la Circular No. 015 del 29 de marzo de 2016. NUMERAL 4.2.4 Control de los registros."/>
    <s v="Jairo Alfredo Sanchez Diaz"/>
    <n v="1"/>
    <s v="Realizar una reunión con los supervisores y encargados de la gestión en la etapa contractual sobre la obligación de verificar que los documentos del proceso se encuentren debidamente incorporados al expediente del proceso"/>
    <s v="Angie Natalia Tavera Mora"/>
    <d v="2017-06-19T00:00:00"/>
    <n v="3"/>
    <x v="1"/>
    <x v="1"/>
    <d v="2017-09-01T00:00:00"/>
    <m/>
  </r>
  <r>
    <n v="1791"/>
    <s v="Observación de Auditoría Integrada"/>
    <s v="Gestión Contractual"/>
    <x v="3"/>
    <x v="24"/>
    <d v="2017-03-21T00:00:00"/>
    <s v="En el contrato SCEI-018-2016 se observa Informes de Supervisión de fechas 23-11-2016, 16-12-2016 y 27-12-2016 (Folios 318 - 320, 332 - 334, 373 - 376) suscritos y firmados por un supervisor del que no se tiene soporte del Acto de Delegación firmado ni tampoco debidamente notificado. No se da cumplimiento a lo definido en el A-GC-FR-14 Versión 4 ni a la Circular No. 015 del 29 de marzo de 2016. NUMERAL 4.2.4 Control de los registros."/>
    <s v="Jairo Alfredo Sanchez Diaz"/>
    <m/>
    <s v="Realizar una reunión con los supervisores y encargados de la gestión en la etapa contractual sobre la obligación de verificar que los documentos del proceso se encuentren debidamente incorporados al expediente del proceso"/>
    <s v="Angie Natalia Tavera Mora"/>
    <d v="2017-06-19T00:00:00"/>
    <m/>
    <x v="1"/>
    <x v="1"/>
    <d v="2017-09-01T00:00:00"/>
    <m/>
  </r>
  <r>
    <n v="1791"/>
    <s v="Observación de Auditoría Integrada"/>
    <s v="Gestión Contractual"/>
    <x v="3"/>
    <x v="24"/>
    <d v="2017-03-21T00:00:00"/>
    <s v="En el contrato SCEI-018-2016 se observa Informes de Supervisión de fechas 23-11-2016, 16-12-2016 y 27-12-2016 (Folios 318 - 320, 332 - 334, 373 - 376) suscritos y firmados por un supervisor del que no se tiene soporte del Acto de Delegación firmado ni tampoco debidamente notificado. No se da cumplimiento a lo definido en el A-GC-FR-14 Versión 4 ni a la Circular No. 015 del 29 de marzo de 2016. NUMERAL 4.2.4 Control de los registros."/>
    <s v="Jairo Alfredo Sanchez Diaz"/>
    <m/>
    <s v="Realizar una reunión con los supervisores y encargados de la gestión en la etapa contractual sobre la obligación de verificar que los documentos del proceso se encuentren debidamente incorporados al expediente del proceso"/>
    <s v="Angie Natalia Tavera Mora"/>
    <d v="2017-06-19T00:00:00"/>
    <m/>
    <x v="1"/>
    <x v="1"/>
    <d v="2017-09-01T00:00:00"/>
    <m/>
  </r>
  <r>
    <n v="1792"/>
    <s v="Observación de Auditoría Integrada"/>
    <s v="Gestión Contractual"/>
    <x v="3"/>
    <x v="24"/>
    <d v="2017-03-21T00:00:00"/>
    <s v="En el contrato SCEI-11-2016; se observa que en el Punto No. 4 de los Estudios Previos, se menciona el respaldo del valor contratar mediante CDP de fecha 16 de mayo de 2016, situación que se encuentra inconsistente teniendo en cuenta que los estudios previos se suscribieron en Abril de 2016, es decir en el mes anterior a la fecha de expedición del CDP. La situación descrita evidencia incumplimiento del principio de planeación contractual, desvirtuando lo establecido en el Decreto Departamental 038 de 2016 Manual de Contratación Numeral 2.4."/>
    <s v="Jairo Alfredo Sanchez Diaz"/>
    <n v="1"/>
    <s v="Realizar una reunión con los encargados del proceso de gestión contractual y equipo directivo con el objetivo de hacer la debida verificación y revisión en el diligenciamiento de los documentos dentro del trámite pre contractual"/>
    <s v="Angie Natalia Tavera Mora"/>
    <d v="2017-06-19T00:00:00"/>
    <n v="3"/>
    <x v="1"/>
    <x v="1"/>
    <d v="2017-09-01T00:00:00"/>
    <m/>
  </r>
  <r>
    <n v="1792"/>
    <s v="Observación de Auditoría Integrada"/>
    <s v="Gestión Contractual"/>
    <x v="3"/>
    <x v="24"/>
    <d v="2017-03-21T00:00:00"/>
    <s v="En el contrato SCEI-11-2016; se observa que en el Punto No. 4 de los Estudios Previos, se menciona el respaldo del valor contratar mediante CDP de fecha 16 de mayo de 2016, situación que se encuentra inconsistente teniendo en cuenta que los estudios previos se suscribieron en Abril de 2016, es decir en el mes anterior a la fecha de expedición del CDP. La situación descrita evidencia incumplimiento del principio de planeación contractual, desvirtuando lo establecido en el Decreto Departamental 038 de 2016 Manual de Contratación Numeral 2.4."/>
    <s v="Jairo Alfredo Sanchez Diaz"/>
    <m/>
    <s v="Realizar una reunión con los encargados del proceso de gestión contractual y equipo directivo con el objetivo de hacer la debida verificación y revisión en el diligenciamiento de los documentos dentro del trámite pre contractual"/>
    <s v="Angie Natalia Tavera Mora"/>
    <d v="2017-06-19T00:00:00"/>
    <m/>
    <x v="1"/>
    <x v="1"/>
    <d v="2017-09-01T00:00:00"/>
    <m/>
  </r>
  <r>
    <n v="1792"/>
    <s v="Observación de Auditoría Integrada"/>
    <s v="Gestión Contractual"/>
    <x v="3"/>
    <x v="24"/>
    <d v="2017-03-21T00:00:00"/>
    <s v="En el contrato SCEI-11-2016; se observa que en el Punto No. 4 de los Estudios Previos, se menciona el respaldo del valor contratar mediante CDP de fecha 16 de mayo de 2016, situación que se encuentra inconsistente teniendo en cuenta que los estudios previos se suscribieron en Abril de 2016, es decir en el mes anterior a la fecha de expedición del CDP. La situación descrita evidencia incumplimiento del principio de planeación contractual, desvirtuando lo establecido en el Decreto Departamental 038 de 2016 Manual de Contratación Numeral 2.4."/>
    <s v="Jairo Alfredo Sanchez Diaz"/>
    <m/>
    <s v="Realizar una reunión con los encargados del proceso de gestión contractual y equipo directivo con el objetivo de hacer la debida verificación y revisión en el diligenciamiento de los documentos dentro del trámite pre contractual"/>
    <s v="Angie Natalia Tavera Mora"/>
    <d v="2017-06-19T00:00:00"/>
    <m/>
    <x v="1"/>
    <x v="1"/>
    <d v="2017-09-01T00:00:00"/>
    <m/>
  </r>
  <r>
    <n v="1793"/>
    <s v="Observación de Auditoría Integrada"/>
    <s v="Gestión Contractual"/>
    <x v="3"/>
    <x v="24"/>
    <d v="2017-03-21T00:00:00"/>
    <s v="En el Contrato de Prestación de Servicios Profesionales No. SCEI-022-2016, se observa que en la Constancia de Idoneidad y Experiencia del 21 de noviembre de 2016 (Folios 17 y 18), existe una errónea acreditación y evaluación de la Experiencia del contratista, debido a que los meses reconocidos en la certificaciones aportadas por el mismo no concuerdan con los meses acreditados en dicho documento. No se da cumplimiento a lo definido en el A-GC-PR-026 Versión: 1 del 25-09-2015 en el título “experiencia acreditada para la contratación”."/>
    <s v="Jairo Alfredo Sanchez Diaz"/>
    <n v="1"/>
    <s v="Realizar una reunión con el objetivo de Socializar y revisar requerimientos con los encargados del proceso de gestión contractual y el equipo directivo de la SCEI sobre la debida verificación, diligenciamiento y revisión de los documentos soportes del proceso precontractual"/>
    <s v="Angie Natalia Tavera Mora"/>
    <d v="2017-06-19T00:00:00"/>
    <n v="3"/>
    <x v="1"/>
    <x v="1"/>
    <d v="2017-09-01T00:00:00"/>
    <m/>
  </r>
  <r>
    <n v="1793"/>
    <s v="Observación de Auditoría Integrada"/>
    <s v="Gestión Contractual"/>
    <x v="3"/>
    <x v="24"/>
    <d v="2017-03-21T00:00:00"/>
    <s v="En el Contrato de Prestación de Servicios Profesionales No. SCEI-022-2016, se observa que en la Constancia de Idoneidad y Experiencia del 21 de noviembre de 2016 (Folios 17 y 18), existe una errónea acreditación y evaluación de la Experiencia del contratista, debido a que los meses reconocidos en la certificaciones aportadas por el mismo no concuerdan con los meses acreditados en dicho documento. No se da cumplimiento a lo definido en el A-GC-PR-026 Versión: 1 del 25-09-2015 en el título “experiencia acreditada para la contratación”."/>
    <s v="Jairo Alfredo Sanchez Diaz"/>
    <m/>
    <s v="Realizar una reunión con el objetivo de Socializar y revisar requerimientos con los encargados del proceso de gestión contractual y el equipo directivo de la SCEI sobre la debida verificación, diligenciamiento y revisión de los documentos soportes del proceso precontractual"/>
    <s v="Angie Natalia Tavera Mora"/>
    <d v="2017-06-19T00:00:00"/>
    <m/>
    <x v="1"/>
    <x v="1"/>
    <d v="2017-09-01T00:00:00"/>
    <m/>
  </r>
  <r>
    <n v="1793"/>
    <s v="Observación de Auditoría Integrada"/>
    <s v="Gestión Contractual"/>
    <x v="3"/>
    <x v="24"/>
    <d v="2017-03-21T00:00:00"/>
    <s v="En el Contrato de Prestación de Servicios Profesionales No. SCEI-022-2016, se observa que en la Constancia de Idoneidad y Experiencia del 21 de noviembre de 2016 (Folios 17 y 18), existe una errónea acreditación y evaluación de la Experiencia del contratista, debido a que los meses reconocidos en la certificaciones aportadas por el mismo no concuerdan con los meses acreditados en dicho documento. No se da cumplimiento a lo definido en el A-GC-PR-026 Versión: 1 del 25-09-2015 en el título “experiencia acreditada para la contratación”."/>
    <s v="Jairo Alfredo Sanchez Diaz"/>
    <m/>
    <s v="Realizar una reunión con el objetivo de Socializar y revisar requerimientos con los encargados del proceso de gestión contractual y el equipo directivo de la SCEI sobre la debida verificación, diligenciamiento y revisión de los documentos soportes del proceso precontractual"/>
    <s v="Angie Natalia Tavera Mora"/>
    <d v="2017-06-19T00:00:00"/>
    <m/>
    <x v="1"/>
    <x v="1"/>
    <d v="2017-09-01T00:00:00"/>
    <m/>
  </r>
  <r>
    <n v="1794"/>
    <s v="Observación de Auditoría Integrada"/>
    <s v="Gestión Contractual"/>
    <x v="3"/>
    <x v="24"/>
    <d v="2017-03-21T00:00:00"/>
    <s v="Se observa que en la Carpeta Contractual, del Contrato SCEI-001-2017, que la fecha de suscripción de la Aprobación de las Garantías es del 26 de enero de 2016 (Folio 80), lo cual es incoherente ya que el contrato se suscribió en enero de 2017. De igual manera existe inconsistencias en la fecha de Suscripción de la Minuta Contractual ya que se colocan dos fechas, alusivas al 18 de enero, pero una de 2016 y otra de 2017. La situación descrita evidencia incumplimiento a lo establecido en el Decreto Departamental 038 de 2016 Manual de Contratación Numeral 3.2.1.3 Numeral 2."/>
    <s v="Jairo Alfredo Sanchez Diaz"/>
    <n v="1"/>
    <s v="Realizar una reunión con los encargados de la gestión contractual para realizar la revisión, socialización y requerimientode los procesos de gestión contractual y así hacer la a debida verificación y revisión de los documentos del proceso dentro del trámite de diligenciamiento y emisión"/>
    <s v="Angie Natalia Tavera Mora"/>
    <d v="2017-06-19T00:00:00"/>
    <n v="5"/>
    <x v="1"/>
    <x v="1"/>
    <d v="2018-02-09T00:00:00"/>
    <m/>
  </r>
  <r>
    <n v="1794"/>
    <s v="Observación de Auditoría Integrada"/>
    <s v="Gestión Contractual"/>
    <x v="3"/>
    <x v="24"/>
    <d v="2017-03-21T00:00:00"/>
    <s v="Se observa que en la Carpeta Contractual, del Contrato SCEI-001-2017, que la fecha de suscripción de la Aprobación de las Garantías es del 26 de enero de 2016 (Folio 80), lo cual es incoherente ya que el contrato se suscribió en enero de 2017. De igual manera existe inconsistencias en la fecha de Suscripción de la Minuta Contractual ya que se colocan dos fechas, alusivas al 18 de enero, pero una de 2016 y otra de 2017. La situación descrita evidencia incumplimiento a lo establecido en el Decreto Departamental 038 de 2016 Manual de Contratación Numeral 3.2.1.3 Numeral 2."/>
    <s v="Jairo Alfredo Sanchez Diaz"/>
    <m/>
    <s v="Realizar una reunión con los encargados de la gestión contractual para realizar la revisión, socialización y requerimientode los procesos de gestión contractual y así hacer la a debida verificación y revisión de los documentos del proceso dentro del trámite de diligenciamiento y emisión"/>
    <s v="Angie Natalia Tavera Mora"/>
    <d v="2017-06-19T00:00:00"/>
    <m/>
    <x v="1"/>
    <x v="1"/>
    <d v="2018-02-09T00:00:00"/>
    <m/>
  </r>
  <r>
    <n v="1794"/>
    <s v="Observación de Auditoría Integrada"/>
    <s v="Gestión Contractual"/>
    <x v="3"/>
    <x v="24"/>
    <d v="2017-03-21T00:00:00"/>
    <s v="Se observa que en la Carpeta Contractual, del Contrato SCEI-001-2017, que la fecha de suscripción de la Aprobación de las Garantías es del 26 de enero de 2016 (Folio 80), lo cual es incoherente ya que el contrato se suscribió en enero de 2017. De igual manera existe inconsistencias en la fecha de Suscripción de la Minuta Contractual ya que se colocan dos fechas, alusivas al 18 de enero, pero una de 2016 y otra de 2017. La situación descrita evidencia incumplimiento a lo establecido en el Decreto Departamental 038 de 2016 Manual de Contratación Numeral 3.2.1.3 Numeral 2."/>
    <s v="Jairo Alfredo Sanchez Diaz"/>
    <m/>
    <s v="Realizar una reunión con los encargados de la gestión contractual para realizar la revisión, socialización y requerimientode los procesos de gestión contractual y así hacer la a debida verificación y revisión de los documentos del proceso dentro del trámite de diligenciamiento y emisión"/>
    <s v="Angie Natalia Tavera Mora"/>
    <d v="2017-06-19T00:00:00"/>
    <m/>
    <x v="1"/>
    <x v="1"/>
    <d v="2018-02-09T00:00:00"/>
    <m/>
  </r>
  <r>
    <n v="1794"/>
    <s v="Observación de Auditoría Integrada"/>
    <s v="Gestión Contractual"/>
    <x v="3"/>
    <x v="24"/>
    <d v="2017-03-21T00:00:00"/>
    <s v="Se observa que en la Carpeta Contractual, del Contrato SCEI-001-2017, que la fecha de suscripción de la Aprobación de las Garantías es del 26 de enero de 2016 (Folio 80), lo cual es incoherente ya que el contrato se suscribió en enero de 2017. De igual manera existe inconsistencias en la fecha de Suscripción de la Minuta Contractual ya que se colocan dos fechas, alusivas al 18 de enero, pero una de 2016 y otra de 2017. La situación descrita evidencia incumplimiento a lo establecido en el Decreto Departamental 038 de 2016 Manual de Contratación Numeral 3.2.1.3 Numeral 2."/>
    <s v="Jairo Alfredo Sanchez Diaz"/>
    <m/>
    <s v="Realizar una reunión con los encargados de la gestión contractual para realizar la revisión, socialización y requerimientode los procesos de gestión contractual y así hacer la a debida verificación y revisión de los documentos del proceso dentro del trámite de diligenciamiento y emisión"/>
    <s v="Angie Natalia Tavera Mora"/>
    <d v="2017-06-19T00:00:00"/>
    <m/>
    <x v="1"/>
    <x v="1"/>
    <d v="2018-02-09T00:00:00"/>
    <m/>
  </r>
  <r>
    <n v="1794"/>
    <s v="Observación de Auditoría Integrada"/>
    <s v="Gestión Contractual"/>
    <x v="3"/>
    <x v="24"/>
    <d v="2017-03-21T00:00:00"/>
    <s v="Se observa que en la Carpeta Contractual, del Contrato SCEI-001-2017, que la fecha de suscripción de la Aprobación de las Garantías es del 26 de enero de 2016 (Folio 80), lo cual es incoherente ya que el contrato se suscribió en enero de 2017. De igual manera existe inconsistencias en la fecha de Suscripción de la Minuta Contractual ya que se colocan dos fechas, alusivas al 18 de enero, pero una de 2016 y otra de 2017. La situación descrita evidencia incumplimiento a lo establecido en el Decreto Departamental 038 de 2016 Manual de Contratación Numeral 3.2.1.3 Numeral 2."/>
    <s v="Jairo Alfredo Sanchez Diaz"/>
    <m/>
    <s v="Realizar una reunión con los encargados de la gestión contractual para realizar la revisión, socialización y requerimientode los procesos de gestión contractual y así hacer la a debida verificación y revisión de los documentos del proceso dentro del trámite de diligenciamiento y emisión"/>
    <s v="Angie Natalia Tavera Mora"/>
    <d v="2017-06-19T00:00:00"/>
    <m/>
    <x v="1"/>
    <x v="1"/>
    <d v="2018-02-09T00:00:00"/>
    <m/>
  </r>
  <r>
    <n v="1795"/>
    <s v="Observación de Auditoría Integrada"/>
    <s v="Gestión Financiera"/>
    <x v="3"/>
    <x v="24"/>
    <d v="2017-03-21T00:00:00"/>
    <s v="Se indago frente a la fuente de los valores contenidos en el informe de Gestión, se informó que son “INICIATIVAS” no donaciones y que se rigen por las normas internacionales en temas de cooperación, así mismo comentan que tienen un procedimiento que va ser colgado en Isolucion, lo que genera preocupación por estar contemplado fuera de las normas vigentes en Colombia para las entidades Públicas, teniendo en cuenta que ya entro en vigencia la adopción de las normas internacionales del sector publico NICSP, con la expedición de la Resolución 533 del 8 de octubre de 2015 y el instructivo 002 de 2015, los cuales se están omitiendo."/>
    <s v="Jairo Alfredo Sanchez Diaz"/>
    <n v="1"/>
    <s v="1. Solicitar concepto a la Agencia Presidencial de Cooperación -APC- sobre el manejo de aportes del coperante. 2.Realizar mesas de trabajo con las Secretarías de Planeación, Hacienda y General donde se establezcan lineamientos específicos para el manejo de donaciones. "/>
    <s v="Andrea Feo Mahecha"/>
    <d v="2017-06-19T00:00:00"/>
    <n v="16"/>
    <x v="1"/>
    <x v="2"/>
    <d v="2018-05-29T00:00:00"/>
    <m/>
  </r>
  <r>
    <n v="1795"/>
    <s v="Observación de Auditoría Integrada"/>
    <s v="Gestión Financiera"/>
    <x v="3"/>
    <x v="24"/>
    <d v="2017-03-21T00:00:00"/>
    <s v="Se indago frente a la fuente de los valores contenidos en el informe de Gestión, se informó que son “INICIATIVAS” no donaciones y que se rigen por las normas internacionales en temas de cooperación, así mismo comentan que tienen un procedimiento que va ser colgado en Isolucion, lo que genera preocupación por estar contemplado fuera de las normas vigentes en Colombia para las entidades Públicas, teniendo en cuenta que ya entro en vigencia la adopción de las normas internacionales del sector publico NICSP, con la expedición de la Resolución 533 del 8 de octubre de 2015 y el instructivo 002 de 2015, los cuales se están omitiendo."/>
    <s v="Jairo Alfredo Sanchez Diaz"/>
    <m/>
    <s v="1. Solicitar concepto a la Agencia Presidencial de Cooperación -APC- sobre el manejo de aportes del coperante. 2.Realizar mesas de trabajo con las Secretarías de Planeación, Hacienda y General donde se establezcan lineamientos específicos para el manejo de donaciones. "/>
    <s v="Andrea Feo Mahecha"/>
    <d v="2017-06-19T00:00:00"/>
    <m/>
    <x v="1"/>
    <x v="2"/>
    <d v="2018-05-29T00:00:00"/>
    <m/>
  </r>
  <r>
    <n v="1795"/>
    <s v="Observación de Auditoría Integrada"/>
    <s v="Gestión Financiera"/>
    <x v="3"/>
    <x v="24"/>
    <d v="2017-03-21T00:00:00"/>
    <s v="Se indago frente a la fuente de los valores contenidos en el informe de Gestión, se informó que son “INICIATIVAS” no donaciones y que se rigen por las normas internacionales en temas de cooperación, así mismo comentan que tienen un procedimiento que va ser colgado en Isolucion, lo que genera preocupación por estar contemplado fuera de las normas vigentes en Colombia para las entidades Públicas, teniendo en cuenta que ya entro en vigencia la adopción de las normas internacionales del sector publico NICSP, con la expedición de la Resolución 533 del 8 de octubre de 2015 y el instructivo 002 de 2015, los cuales se están omitiendo."/>
    <s v="Jairo Alfredo Sanchez Diaz"/>
    <m/>
    <s v="1. Solicitar concepto a la Agencia Presidencial de Cooperación -APC- sobre el manejo de aportes del coperante. 2.Realizar mesas de trabajo con las Secretarías de Planeación, Hacienda y General donde se establezcan lineamientos específicos para el manejo de donaciones. "/>
    <s v="Andrea Feo Mahecha"/>
    <d v="2017-06-19T00:00:00"/>
    <m/>
    <x v="1"/>
    <x v="2"/>
    <d v="2018-05-29T00:00:00"/>
    <m/>
  </r>
  <r>
    <n v="1795"/>
    <s v="Observación de Auditoría Integrada"/>
    <s v="Gestión Financiera"/>
    <x v="3"/>
    <x v="24"/>
    <d v="2017-03-21T00:00:00"/>
    <s v="Se indago frente a la fuente de los valores contenidos en el informe de Gestión, se informó que son “INICIATIVAS” no donaciones y que se rigen por las normas internacionales en temas de cooperación, así mismo comentan que tienen un procedimiento que va ser colgado en Isolucion, lo que genera preocupación por estar contemplado fuera de las normas vigentes en Colombia para las entidades Públicas, teniendo en cuenta que ya entro en vigencia la adopción de las normas internacionales del sector publico NICSP, con la expedición de la Resolución 533 del 8 de octubre de 2015 y el instructivo 002 de 2015, los cuales se están omitiendo."/>
    <s v="Jairo Alfredo Sanchez Diaz"/>
    <m/>
    <s v="1. Solicitar concepto a la Agencia Presidencial de Cooperación -APC- sobre el manejo de aportes del coperante. 2.Realizar mesas de trabajo con las Secretarías de Planeación, Hacienda y General donde se establezcan lineamientos específicos para el manejo de donaciones. "/>
    <s v="Andrea Feo Mahecha"/>
    <d v="2017-06-19T00:00:00"/>
    <m/>
    <x v="1"/>
    <x v="2"/>
    <d v="2018-05-29T00:00:00"/>
    <m/>
  </r>
  <r>
    <n v="1795"/>
    <s v="Observación de Auditoría Integrada"/>
    <s v="Gestión Financiera"/>
    <x v="3"/>
    <x v="24"/>
    <d v="2017-03-21T00:00:00"/>
    <s v="Se indago frente a la fuente de los valores contenidos en el informe de Gestión, se informó que son “INICIATIVAS” no donaciones y que se rigen por las normas internacionales en temas de cooperación, así mismo comentan que tienen un procedimiento que va ser colgado en Isolucion, lo que genera preocupación por estar contemplado fuera de las normas vigentes en Colombia para las entidades Públicas, teniendo en cuenta que ya entro en vigencia la adopción de las normas internacionales del sector publico NICSP, con la expedición de la Resolución 533 del 8 de octubre de 2015 y el instructivo 002 de 2015, los cuales se están omitiendo."/>
    <s v="Jairo Alfredo Sanchez Diaz"/>
    <m/>
    <s v="1. Solicitar concepto a la Agencia Presidencial de Cooperación -APC- sobre el manejo de aportes del coperante. 2.Realizar mesas de trabajo con las Secretarías de Planeación, Hacienda y General donde se establezcan lineamientos específicos para el manejo de donaciones. "/>
    <s v="Andrea Feo Mahecha"/>
    <d v="2017-06-19T00:00:00"/>
    <m/>
    <x v="1"/>
    <x v="2"/>
    <d v="2018-05-29T00:00:00"/>
    <m/>
  </r>
  <r>
    <n v="1795"/>
    <s v="Observación de Auditoría Integrada"/>
    <s v="Gestión Financiera"/>
    <x v="3"/>
    <x v="24"/>
    <d v="2017-03-21T00:00:00"/>
    <s v="Se indago frente a la fuente de los valores contenidos en el informe de Gestión, se informó que son “INICIATIVAS” no donaciones y que se rigen por las normas internacionales en temas de cooperación, así mismo comentan que tienen un procedimiento que va ser colgado en Isolucion, lo que genera preocupación por estar contemplado fuera de las normas vigentes en Colombia para las entidades Públicas, teniendo en cuenta que ya entro en vigencia la adopción de las normas internacionales del sector publico NICSP, con la expedición de la Resolución 533 del 8 de octubre de 2015 y el instructivo 002 de 2015, los cuales se están omitiendo."/>
    <s v="Jairo Alfredo Sanchez Diaz"/>
    <m/>
    <s v="1. Solicitar concepto a la Agencia Presidencial de Cooperación -APC- sobre el manejo de aportes del coperante. 2.Realizar mesas de trabajo con las Secretarías de Planeación, Hacienda y General donde se establezcan lineamientos específicos para el manejo de donaciones. "/>
    <s v="Andrea Feo Mahecha"/>
    <d v="2017-06-19T00:00:00"/>
    <m/>
    <x v="1"/>
    <x v="2"/>
    <d v="2018-05-29T00:00:00"/>
    <m/>
  </r>
  <r>
    <n v="1795"/>
    <s v="Observación de Auditoría Integrada"/>
    <s v="Gestión Financiera"/>
    <x v="3"/>
    <x v="24"/>
    <d v="2017-03-21T00:00:00"/>
    <s v="Se indago frente a la fuente de los valores contenidos en el informe de Gestión, se informó que son “INICIATIVAS” no donaciones y que se rigen por las normas internacionales en temas de cooperación, así mismo comentan que tienen un procedimiento que va ser colgado en Isolucion, lo que genera preocupación por estar contemplado fuera de las normas vigentes en Colombia para las entidades Públicas, teniendo en cuenta que ya entro en vigencia la adopción de las normas internacionales del sector publico NICSP, con la expedición de la Resolución 533 del 8 de octubre de 2015 y el instructivo 002 de 2015, los cuales se están omitiendo."/>
    <s v="Jairo Alfredo Sanchez Diaz"/>
    <m/>
    <s v="Construcción de Guía Interna de Donaciones"/>
    <s v="Andrea Feo Mahecha"/>
    <d v="2017-06-19T00:00:00"/>
    <m/>
    <x v="1"/>
    <x v="2"/>
    <d v="2018-05-29T00:00:00"/>
    <m/>
  </r>
  <r>
    <n v="1795"/>
    <s v="Observación de Auditoría Integrada"/>
    <s v="Gestión Financiera"/>
    <x v="3"/>
    <x v="24"/>
    <d v="2017-03-21T00:00:00"/>
    <s v="Se indago frente a la fuente de los valores contenidos en el informe de Gestión, se informó que son “INICIATIVAS” no donaciones y que se rigen por las normas internacionales en temas de cooperación, así mismo comentan que tienen un procedimiento que va ser colgado en Isolucion, lo que genera preocupación por estar contemplado fuera de las normas vigentes en Colombia para las entidades Públicas, teniendo en cuenta que ya entro en vigencia la adopción de las normas internacionales del sector publico NICSP, con la expedición de la Resolución 533 del 8 de octubre de 2015 y el instructivo 002 de 2015, los cuales se están omitiendo."/>
    <s v="Jairo Alfredo Sanchez Diaz"/>
    <m/>
    <s v="Construcción de Guía Interna de Donaciones"/>
    <s v="Andrea Feo Mahecha"/>
    <d v="2017-06-19T00:00:00"/>
    <m/>
    <x v="1"/>
    <x v="2"/>
    <d v="2018-05-29T00:00:00"/>
    <m/>
  </r>
  <r>
    <n v="1795"/>
    <s v="Observación de Auditoría Integrada"/>
    <s v="Gestión Financiera"/>
    <x v="3"/>
    <x v="24"/>
    <d v="2017-03-21T00:00:00"/>
    <s v="Se indago frente a la fuente de los valores contenidos en el informe de Gestión, se informó que son “INICIATIVAS” no donaciones y que se rigen por las normas internacionales en temas de cooperación, así mismo comentan que tienen un procedimiento que va ser colgado en Isolucion, lo que genera preocupación por estar contemplado fuera de las normas vigentes en Colombia para las entidades Públicas, teniendo en cuenta que ya entro en vigencia la adopción de las normas internacionales del sector publico NICSP, con la expedición de la Resolución 533 del 8 de octubre de 2015 y el instructivo 002 de 2015, los cuales se están omitiendo."/>
    <s v="Jairo Alfredo Sanchez Diaz"/>
    <m/>
    <s v="Construcción de Guía Interna de Donaciones"/>
    <s v="Andrea Feo Mahecha"/>
    <d v="2017-06-19T00:00:00"/>
    <m/>
    <x v="1"/>
    <x v="2"/>
    <d v="2018-05-29T00:00:00"/>
    <m/>
  </r>
  <r>
    <n v="1795"/>
    <s v="Observación de Auditoría Integrada"/>
    <s v="Gestión Financiera"/>
    <x v="3"/>
    <x v="24"/>
    <d v="2017-03-21T00:00:00"/>
    <s v="Se indago frente a la fuente de los valores contenidos en el informe de Gestión, se informó que son “INICIATIVAS” no donaciones y que se rigen por las normas internacionales en temas de cooperación, así mismo comentan que tienen un procedimiento que va ser colgado en Isolucion, lo que genera preocupación por estar contemplado fuera de las normas vigentes en Colombia para las entidades Públicas, teniendo en cuenta que ya entro en vigencia la adopción de las normas internacionales del sector publico NICSP, con la expedición de la Resolución 533 del 8 de octubre de 2015 y el instructivo 002 de 2015, los cuales se están omitiendo."/>
    <s v="Jairo Alfredo Sanchez Diaz"/>
    <m/>
    <s v="Construcción de Guía Interna de Donaciones"/>
    <s v="Andrea Feo Mahecha"/>
    <d v="2017-06-19T00:00:00"/>
    <m/>
    <x v="1"/>
    <x v="2"/>
    <d v="2018-05-29T00:00:00"/>
    <m/>
  </r>
  <r>
    <n v="1795"/>
    <s v="Observación de Auditoría Integrada"/>
    <s v="Gestión Financiera"/>
    <x v="3"/>
    <x v="24"/>
    <d v="2017-03-21T00:00:00"/>
    <s v="Se indago frente a la fuente de los valores contenidos en el informe de Gestión, se informó que son “INICIATIVAS” no donaciones y que se rigen por las normas internacionales en temas de cooperación, así mismo comentan que tienen un procedimiento que va ser colgado en Isolucion, lo que genera preocupación por estar contemplado fuera de las normas vigentes en Colombia para las entidades Públicas, teniendo en cuenta que ya entro en vigencia la adopción de las normas internacionales del sector publico NICSP, con la expedición de la Resolución 533 del 8 de octubre de 2015 y el instructivo 002 de 2015, los cuales se están omitiendo."/>
    <s v="Jairo Alfredo Sanchez Diaz"/>
    <m/>
    <s v="Construcción de Guía Interna de Donaciones"/>
    <s v="Andrea Feo Mahecha"/>
    <d v="2017-06-19T00:00:00"/>
    <m/>
    <x v="1"/>
    <x v="2"/>
    <d v="2018-05-29T00:00:00"/>
    <m/>
  </r>
  <r>
    <n v="1795"/>
    <s v="Observación de Auditoría Integrada"/>
    <s v="Gestión Financiera"/>
    <x v="3"/>
    <x v="24"/>
    <d v="2017-03-21T00:00:00"/>
    <s v="Se indago frente a la fuente de los valores contenidos en el informe de Gestión, se informó que son “INICIATIVAS” no donaciones y que se rigen por las normas internacionales en temas de cooperación, así mismo comentan que tienen un procedimiento que va ser colgado en Isolucion, lo que genera preocupación por estar contemplado fuera de las normas vigentes en Colombia para las entidades Públicas, teniendo en cuenta que ya entro en vigencia la adopción de las normas internacionales del sector publico NICSP, con la expedición de la Resolución 533 del 8 de octubre de 2015 y el instructivo 002 de 2015, los cuales se están omitiendo."/>
    <s v="Jairo Alfredo Sanchez Diaz"/>
    <m/>
    <s v="Socialización de Guía Interna de Donaciones a todos los interesados."/>
    <s v="Andrea Feo Mahecha"/>
    <d v="2017-06-19T00:00:00"/>
    <m/>
    <x v="1"/>
    <x v="2"/>
    <d v="2018-05-29T00:00:00"/>
    <m/>
  </r>
  <r>
    <n v="1795"/>
    <s v="Observación de Auditoría Integrada"/>
    <s v="Gestión Financiera"/>
    <x v="3"/>
    <x v="24"/>
    <d v="2017-03-21T00:00:00"/>
    <s v="Se indago frente a la fuente de los valores contenidos en el informe de Gestión, se informó que son “INICIATIVAS” no donaciones y que se rigen por las normas internacionales en temas de cooperación, así mismo comentan que tienen un procedimiento que va ser colgado en Isolucion, lo que genera preocupación por estar contemplado fuera de las normas vigentes en Colombia para las entidades Públicas, teniendo en cuenta que ya entro en vigencia la adopción de las normas internacionales del sector publico NICSP, con la expedición de la Resolución 533 del 8 de octubre de 2015 y el instructivo 002 de 2015, los cuales se están omitiendo."/>
    <s v="Jairo Alfredo Sanchez Diaz"/>
    <m/>
    <s v="Socialización de Guía Interna de Donaciones a todos los interesados."/>
    <s v="Andrea Feo Mahecha"/>
    <d v="2017-06-19T00:00:00"/>
    <m/>
    <x v="1"/>
    <x v="2"/>
    <d v="2018-05-29T00:00:00"/>
    <m/>
  </r>
  <r>
    <n v="1795"/>
    <s v="Observación de Auditoría Integrada"/>
    <s v="Gestión Financiera"/>
    <x v="3"/>
    <x v="24"/>
    <d v="2017-03-21T00:00:00"/>
    <s v="Se indago frente a la fuente de los valores contenidos en el informe de Gestión, se informó que son “INICIATIVAS” no donaciones y que se rigen por las normas internacionales en temas de cooperación, así mismo comentan que tienen un procedimiento que va ser colgado en Isolucion, lo que genera preocupación por estar contemplado fuera de las normas vigentes en Colombia para las entidades Públicas, teniendo en cuenta que ya entro en vigencia la adopción de las normas internacionales del sector publico NICSP, con la expedición de la Resolución 533 del 8 de octubre de 2015 y el instructivo 002 de 2015, los cuales se están omitiendo."/>
    <s v="Jairo Alfredo Sanchez Diaz"/>
    <m/>
    <s v="Socialización de Guía Interna de Donaciones a todos los interesados."/>
    <s v="Andrea Feo Mahecha"/>
    <d v="2017-06-19T00:00:00"/>
    <m/>
    <x v="1"/>
    <x v="2"/>
    <d v="2018-05-29T00:00:00"/>
    <m/>
  </r>
  <r>
    <n v="1795"/>
    <s v="Observación de Auditoría Integrada"/>
    <s v="Gestión Financiera"/>
    <x v="3"/>
    <x v="24"/>
    <d v="2017-03-21T00:00:00"/>
    <s v="Se indago frente a la fuente de los valores contenidos en el informe de Gestión, se informó que son “INICIATIVAS” no donaciones y que se rigen por las normas internacionales en temas de cooperación, así mismo comentan que tienen un procedimiento que va ser colgado en Isolucion, lo que genera preocupación por estar contemplado fuera de las normas vigentes en Colombia para las entidades Públicas, teniendo en cuenta que ya entro en vigencia la adopción de las normas internacionales del sector publico NICSP, con la expedición de la Resolución 533 del 8 de octubre de 2015 y el instructivo 002 de 2015, los cuales se están omitiendo."/>
    <s v="Jairo Alfredo Sanchez Diaz"/>
    <m/>
    <s v="Socialización de Guía Interna de Donaciones a todos los interesados."/>
    <s v="Andrea Feo Mahecha"/>
    <d v="2017-06-19T00:00:00"/>
    <m/>
    <x v="1"/>
    <x v="2"/>
    <d v="2018-05-29T00:00:00"/>
    <m/>
  </r>
  <r>
    <n v="1795"/>
    <s v="Observación de Auditoría Integrada"/>
    <s v="Gestión Financiera"/>
    <x v="3"/>
    <x v="24"/>
    <d v="2017-03-21T00:00:00"/>
    <s v="Se indago frente a la fuente de los valores contenidos en el informe de Gestión, se informó que son “INICIATIVAS” no donaciones y que se rigen por las normas internacionales en temas de cooperación, así mismo comentan que tienen un procedimiento que va ser colgado en Isolucion, lo que genera preocupación por estar contemplado fuera de las normas vigentes en Colombia para las entidades Públicas, teniendo en cuenta que ya entro en vigencia la adopción de las normas internacionales del sector publico NICSP, con la expedición de la Resolución 533 del 8 de octubre de 2015 y el instructivo 002 de 2015, los cuales se están omitiendo."/>
    <s v="Jairo Alfredo Sanchez Diaz"/>
    <m/>
    <s v="Socialización de Guía Interna de Donaciones a todos los interesados."/>
    <s v="Andrea Feo Mahecha"/>
    <d v="2017-06-19T00:00:00"/>
    <m/>
    <x v="1"/>
    <x v="2"/>
    <d v="2018-05-29T00:00:00"/>
    <m/>
  </r>
  <r>
    <n v="1797"/>
    <s v="Observación de Auditoría Integrada"/>
    <s v="Gestión Financiera"/>
    <x v="3"/>
    <x v="24"/>
    <d v="2017-03-21T00:00:00"/>
    <s v="Se describe en el informe de gestión entre los logros gestión de recursos de cooperación técnica y financiera por valor de “1.415 millones aproximadamente “, los cuales en el momento de la auditoria se evidencia que no fueron llevados a cabo, uno con el Municipio de Soacha por valor de 2’857.200 y el otro de 230’000.000 de un Proyecto de Hospitales verdes: La Palma y Yacopi, lo que implica que los valores contenidos en el informe no son razonables."/>
    <s v="Jairo Alfredo Sanchez Diaz"/>
    <n v="1"/>
    <s v="Realizar verificación de cifras y datos previamente a cualquier reporte de la secretaria."/>
    <s v="Julie Pauline Vargas Larrarte"/>
    <d v="2017-06-19T00:00:00"/>
    <n v="9"/>
    <x v="1"/>
    <x v="1"/>
    <d v="2018-05-28T00:00:00"/>
    <m/>
  </r>
  <r>
    <n v="1797"/>
    <s v="Observación de Auditoría Integrada"/>
    <s v="Gestión Financiera"/>
    <x v="3"/>
    <x v="24"/>
    <d v="2017-03-21T00:00:00"/>
    <s v="Se describe en el informe de gestión entre los logros gestión de recursos de cooperación técnica y financiera por valor de “1.415 millones aproximadamente “, los cuales en el momento de la auditoria se evidencia que no fueron llevados a cabo, uno con el Municipio de Soacha por valor de 2’857.200 y el otro de 230’000.000 de un Proyecto de Hospitales verdes: La Palma y Yacopi, lo que implica que los valores contenidos en el informe no son razonables."/>
    <s v="Jairo Alfredo Sanchez Diaz"/>
    <m/>
    <s v="Realizar verificación de cifras y datos previamente a cualquier reporte de la secretaria."/>
    <s v="Julie Pauline Vargas Larrarte"/>
    <d v="2017-06-19T00:00:00"/>
    <m/>
    <x v="1"/>
    <x v="1"/>
    <d v="2018-05-28T00:00:00"/>
    <m/>
  </r>
  <r>
    <n v="1797"/>
    <s v="Observación de Auditoría Integrada"/>
    <s v="Gestión Financiera"/>
    <x v="3"/>
    <x v="24"/>
    <d v="2017-03-21T00:00:00"/>
    <s v="Se describe en el informe de gestión entre los logros gestión de recursos de cooperación técnica y financiera por valor de “1.415 millones aproximadamente “, los cuales en el momento de la auditoria se evidencia que no fueron llevados a cabo, uno con el Municipio de Soacha por valor de 2’857.200 y el otro de 230’000.000 de un Proyecto de Hospitales verdes: La Palma y Yacopi, lo que implica que los valores contenidos en el informe no son razonables."/>
    <s v="Jairo Alfredo Sanchez Diaz"/>
    <m/>
    <s v="Realizar verificación de cifras y datos previamente a cualquier reporte de la secretaria."/>
    <s v="Julie Pauline Vargas Larrarte"/>
    <d v="2017-06-19T00:00:00"/>
    <m/>
    <x v="1"/>
    <x v="1"/>
    <d v="2018-05-28T00:00:00"/>
    <m/>
  </r>
  <r>
    <n v="1797"/>
    <s v="Observación de Auditoría Integrada"/>
    <s v="Gestión Financiera"/>
    <x v="3"/>
    <x v="24"/>
    <d v="2017-03-21T00:00:00"/>
    <s v="Se describe en el informe de gestión entre los logros gestión de recursos de cooperación técnica y financiera por valor de “1.415 millones aproximadamente “, los cuales en el momento de la auditoria se evidencia que no fueron llevados a cabo, uno con el Municipio de Soacha por valor de 2’857.200 y el otro de 230’000.000 de un Proyecto de Hospitales verdes: La Palma y Yacopi, lo que implica que los valores contenidos en el informe no son razonables."/>
    <s v="Jairo Alfredo Sanchez Diaz"/>
    <m/>
    <s v="Realizar verificación de cifras y datos previamente a cualquier reporte de la secretaria."/>
    <s v="Julie Pauline Vargas Larrarte"/>
    <d v="2017-06-19T00:00:00"/>
    <m/>
    <x v="1"/>
    <x v="1"/>
    <d v="2018-05-28T00:00:00"/>
    <m/>
  </r>
  <r>
    <n v="1797"/>
    <s v="Observación de Auditoría Integrada"/>
    <s v="Gestión Financiera"/>
    <x v="3"/>
    <x v="24"/>
    <d v="2017-03-21T00:00:00"/>
    <s v="Se describe en el informe de gestión entre los logros gestión de recursos de cooperación técnica y financiera por valor de “1.415 millones aproximadamente “, los cuales en el momento de la auditoria se evidencia que no fueron llevados a cabo, uno con el Municipio de Soacha por valor de 2’857.200 y el otro de 230’000.000 de un Proyecto de Hospitales verdes: La Palma y Yacopi, lo que implica que los valores contenidos en el informe no son razonables."/>
    <s v="Jairo Alfredo Sanchez Diaz"/>
    <m/>
    <s v="Realizar verificación de cifras y datos previamente a cualquier reporte de la secretaria."/>
    <s v="Julie Pauline Vargas Larrarte"/>
    <d v="2017-06-19T00:00:00"/>
    <m/>
    <x v="1"/>
    <x v="1"/>
    <d v="2018-05-28T00:00:00"/>
    <m/>
  </r>
  <r>
    <n v="1797"/>
    <s v="Observación de Auditoría Integrada"/>
    <s v="Gestión Financiera"/>
    <x v="3"/>
    <x v="24"/>
    <d v="2017-03-21T00:00:00"/>
    <s v="Se describe en el informe de gestión entre los logros gestión de recursos de cooperación técnica y financiera por valor de “1.415 millones aproximadamente “, los cuales en el momento de la auditoria se evidencia que no fueron llevados a cabo, uno con el Municipio de Soacha por valor de 2’857.200 y el otro de 230’000.000 de un Proyecto de Hospitales verdes: La Palma y Yacopi, lo que implica que los valores contenidos en el informe no son razonables."/>
    <s v="Jairo Alfredo Sanchez Diaz"/>
    <m/>
    <s v="Realizar verificación de cifras y datos previamente a cualquier reporte de la secretaria."/>
    <s v="Julie Pauline Vargas Larrarte"/>
    <d v="2017-06-19T00:00:00"/>
    <m/>
    <x v="1"/>
    <x v="1"/>
    <d v="2018-05-28T00:00:00"/>
    <m/>
  </r>
  <r>
    <n v="1797"/>
    <s v="Observación de Auditoría Integrada"/>
    <s v="Gestión Financiera"/>
    <x v="3"/>
    <x v="24"/>
    <d v="2017-03-21T00:00:00"/>
    <s v="Se describe en el informe de gestión entre los logros gestión de recursos de cooperación técnica y financiera por valor de “1.415 millones aproximadamente “, los cuales en el momento de la auditoria se evidencia que no fueron llevados a cabo, uno con el Municipio de Soacha por valor de 2’857.200 y el otro de 230’000.000 de un Proyecto de Hospitales verdes: La Palma y Yacopi, lo que implica que los valores contenidos en el informe no son razonables."/>
    <s v="Jairo Alfredo Sanchez Diaz"/>
    <m/>
    <s v="Realizar verificación de cifras y datos previamente a cualquier reporte de la secretaria."/>
    <s v="Julie Pauline Vargas Larrarte"/>
    <d v="2017-06-19T00:00:00"/>
    <m/>
    <x v="1"/>
    <x v="1"/>
    <d v="2018-05-28T00:00:00"/>
    <m/>
  </r>
  <r>
    <n v="1797"/>
    <s v="Observación de Auditoría Integrada"/>
    <s v="Gestión Financiera"/>
    <x v="3"/>
    <x v="24"/>
    <d v="2017-03-21T00:00:00"/>
    <s v="Se describe en el informe de gestión entre los logros gestión de recursos de cooperación técnica y financiera por valor de “1.415 millones aproximadamente “, los cuales en el momento de la auditoria se evidencia que no fueron llevados a cabo, uno con el Municipio de Soacha por valor de 2’857.200 y el otro de 230’000.000 de un Proyecto de Hospitales verdes: La Palma y Yacopi, lo que implica que los valores contenidos en el informe no son razonables."/>
    <s v="Jairo Alfredo Sanchez Diaz"/>
    <m/>
    <s v="Realizar verificación de cifras y datos previamente a cualquier reporte de la secretaria."/>
    <s v="Julie Pauline Vargas Larrarte"/>
    <d v="2017-06-19T00:00:00"/>
    <m/>
    <x v="1"/>
    <x v="1"/>
    <d v="2018-05-28T00:00:00"/>
    <m/>
  </r>
  <r>
    <n v="1797"/>
    <s v="Observación de Auditoría Integrada"/>
    <s v="Gestión Financiera"/>
    <x v="3"/>
    <x v="24"/>
    <d v="2017-03-21T00:00:00"/>
    <s v="Se describe en el informe de gestión entre los logros gestión de recursos de cooperación técnica y financiera por valor de “1.415 millones aproximadamente “, los cuales en el momento de la auditoria se evidencia que no fueron llevados a cabo, uno con el Municipio de Soacha por valor de 2’857.200 y el otro de 230’000.000 de un Proyecto de Hospitales verdes: La Palma y Yacopi, lo que implica que los valores contenidos en el informe no son razonables."/>
    <s v="Jairo Alfredo Sanchez Diaz"/>
    <m/>
    <s v="Realizar verificación de cifras y datos previamente a cualquier reporte de la secretaria."/>
    <s v="Julie Pauline Vargas Larrarte"/>
    <d v="2017-06-19T00:00:00"/>
    <m/>
    <x v="1"/>
    <x v="1"/>
    <d v="2018-05-28T00:00:00"/>
    <m/>
  </r>
  <r>
    <n v="1798"/>
    <s v="Observación de Auditoría Integrada"/>
    <s v="Gestión Documental"/>
    <x v="3"/>
    <x v="24"/>
    <d v="2017-03-21T00:00:00"/>
    <s v="No se observa que la secretaria de Cooperación y Enlace Institucional haya efectuado gestiones ante el líder del proceso, en procura de aclarar diferentes inquietudes que se están presentando en materia archivística, tales como: manejo de documentos cuyos originales deben reposar en otras secretarias o entidades y quedan copias en el expediente, archivo de documentos como actas, resoluciones y el apoyo a becarios que forman parte de la producción documental de la secretaría, pero no tienen asociación con series establecidas en las TRD."/>
    <s v="Jairo Alfredo Sanchez Diaz"/>
    <n v="1"/>
    <s v="Realizar reunión al equipo directivo de la SCEI con el objetivo de designar un/una funcionario que sea líder de los procesos de archivo de la SCEI."/>
    <s v="Diana Paola Garcia Rodriguez"/>
    <d v="2017-06-19T00:00:00"/>
    <n v="7"/>
    <x v="1"/>
    <x v="1"/>
    <d v="2018-05-28T00:00:00"/>
    <m/>
  </r>
  <r>
    <n v="1798"/>
    <s v="Observación de Auditoría Integrada"/>
    <s v="Gestión Documental"/>
    <x v="3"/>
    <x v="24"/>
    <d v="2017-03-21T00:00:00"/>
    <s v="No se observa que la secretaria de Cooperación y Enlace Institucional haya efectuado gestiones ante el líder del proceso, en procura de aclarar diferentes inquietudes que se están presentando en materia archivística, tales como: manejo de documentos cuyos originales deben reposar en otras secretarias o entidades y quedan copias en el expediente, archivo de documentos como actas, resoluciones y el apoyo a becarios que forman parte de la producción documental de la secretaría, pero no tienen asociación con series establecidas en las TRD."/>
    <s v="Jairo Alfredo Sanchez Diaz"/>
    <m/>
    <s v="Realizar reunión al equipo directivo de la SCEI con el objetivo de designar un/una funcionario que sea líder de los procesos de archivo de la SCEI."/>
    <s v="Diana Paola Garcia Rodriguez"/>
    <d v="2017-06-19T00:00:00"/>
    <m/>
    <x v="1"/>
    <x v="1"/>
    <d v="2018-05-28T00:00:00"/>
    <m/>
  </r>
  <r>
    <n v="1798"/>
    <s v="Observación de Auditoría Integrada"/>
    <s v="Gestión Documental"/>
    <x v="3"/>
    <x v="24"/>
    <d v="2017-03-21T00:00:00"/>
    <s v="No se observa que la secretaria de Cooperación y Enlace Institucional haya efectuado gestiones ante el líder del proceso, en procura de aclarar diferentes inquietudes que se están presentando en materia archivística, tales como: manejo de documentos cuyos originales deben reposar en otras secretarias o entidades y quedan copias en el expediente, archivo de documentos como actas, resoluciones y el apoyo a becarios que forman parte de la producción documental de la secretaría, pero no tienen asociación con series establecidas en las TRD."/>
    <s v="Jairo Alfredo Sanchez Diaz"/>
    <m/>
    <s v="Realizar reunión al equipo directivo de la SCEI con el objetivo de designar un/una funcionario que sea líder de los procesos de archivo de la SCEI."/>
    <s v="Diana Paola Garcia Rodriguez"/>
    <d v="2017-06-19T00:00:00"/>
    <m/>
    <x v="1"/>
    <x v="1"/>
    <d v="2018-05-28T00:00:00"/>
    <m/>
  </r>
  <r>
    <n v="1798"/>
    <s v="Observación de Auditoría Integrada"/>
    <s v="Gestión Documental"/>
    <x v="3"/>
    <x v="24"/>
    <d v="2017-03-21T00:00:00"/>
    <s v="No se observa que la secretaria de Cooperación y Enlace Institucional haya efectuado gestiones ante el líder del proceso, en procura de aclarar diferentes inquietudes que se están presentando en materia archivística, tales como: manejo de documentos cuyos originales deben reposar en otras secretarias o entidades y quedan copias en el expediente, archivo de documentos como actas, resoluciones y el apoyo a becarios que forman parte de la producción documental de la secretaría, pero no tienen asociación con series establecidas en las TRD."/>
    <s v="Jairo Alfredo Sanchez Diaz"/>
    <m/>
    <s v="Realizar reunión al equipo directivo de la SCEI con el objetivo de designar un/una funcionario que sea líder de los procesos de archivo de la SCEI."/>
    <s v="Diana Paola Garcia Rodriguez"/>
    <d v="2017-06-19T00:00:00"/>
    <m/>
    <x v="1"/>
    <x v="1"/>
    <d v="2018-05-28T00:00:00"/>
    <m/>
  </r>
  <r>
    <n v="1798"/>
    <s v="Observación de Auditoría Integrada"/>
    <s v="Gestión Documental"/>
    <x v="3"/>
    <x v="24"/>
    <d v="2017-03-21T00:00:00"/>
    <s v="No se observa que la secretaria de Cooperación y Enlace Institucional haya efectuado gestiones ante el líder del proceso, en procura de aclarar diferentes inquietudes que se están presentando en materia archivística, tales como: manejo de documentos cuyos originales deben reposar en otras secretarias o entidades y quedan copias en el expediente, archivo de documentos como actas, resoluciones y el apoyo a becarios que forman parte de la producción documental de la secretaría, pero no tienen asociación con series establecidas en las TRD."/>
    <s v="Jairo Alfredo Sanchez Diaz"/>
    <m/>
    <s v="Realizar reunión al equipo directivo de la SCEI con el objetivo de designar un/una funcionario que sea líder de los procesos de archivo de la SCEI."/>
    <s v="Diana Paola Garcia Rodriguez"/>
    <d v="2017-06-19T00:00:00"/>
    <m/>
    <x v="1"/>
    <x v="1"/>
    <d v="2018-05-28T00:00:00"/>
    <m/>
  </r>
  <r>
    <n v="1798"/>
    <s v="Observación de Auditoría Integrada"/>
    <s v="Gestión Documental"/>
    <x v="3"/>
    <x v="24"/>
    <d v="2017-03-21T00:00:00"/>
    <s v="No se observa que la secretaria de Cooperación y Enlace Institucional haya efectuado gestiones ante el líder del proceso, en procura de aclarar diferentes inquietudes que se están presentando en materia archivística, tales como: manejo de documentos cuyos originales deben reposar en otras secretarias o entidades y quedan copias en el expediente, archivo de documentos como actas, resoluciones y el apoyo a becarios que forman parte de la producción documental de la secretaría, pero no tienen asociación con series establecidas en las TRD."/>
    <s v="Jairo Alfredo Sanchez Diaz"/>
    <m/>
    <s v="Realizar reunión al equipo directivo de la SCEI con el objetivo de designar un/una funcionario que sea líder de los procesos de archivo de la SCEI."/>
    <s v="Diana Paola Garcia Rodriguez"/>
    <d v="2017-06-19T00:00:00"/>
    <m/>
    <x v="1"/>
    <x v="1"/>
    <d v="2018-05-28T00:00:00"/>
    <m/>
  </r>
  <r>
    <n v="1798"/>
    <s v="Observación de Auditoría Integrada"/>
    <s v="Gestión Documental"/>
    <x v="3"/>
    <x v="24"/>
    <d v="2017-03-21T00:00:00"/>
    <s v="No se observa que la secretaria de Cooperación y Enlace Institucional haya efectuado gestiones ante el líder del proceso, en procura de aclarar diferentes inquietudes que se están presentando en materia archivística, tales como: manejo de documentos cuyos originales deben reposar en otras secretarias o entidades y quedan copias en el expediente, archivo de documentos como actas, resoluciones y el apoyo a becarios que forman parte de la producción documental de la secretaría, pero no tienen asociación con series establecidas en las TRD."/>
    <s v="Jairo Alfredo Sanchez Diaz"/>
    <m/>
    <s v="Realizar reunión al equipo directivo de la SCEI con el objetivo de designar un/una funcionario que sea líder de los procesos de archivo de la SCEI."/>
    <s v="Diana Paola Garcia Rodriguez"/>
    <d v="2017-06-19T00:00:00"/>
    <m/>
    <x v="1"/>
    <x v="1"/>
    <d v="2018-05-28T00:00:00"/>
    <m/>
  </r>
  <r>
    <n v="1799"/>
    <s v="Auditoría Integrada"/>
    <s v="Direccionamiento Estratégico y Articulación Gerencial"/>
    <x v="3"/>
    <x v="8"/>
    <d v="2017-03-22T00:00:00"/>
    <s v="La Secretaría de Prensa y Comunicaciones no cuenta con los soportes que justifiquen los cambios de programación física de las metas dentro del Plan de Desarrollo “Unidos podemos Más” NUMERAL 4.2.4 CONTROL DE REGISTROS. El mapa de riesgos del Proceso Direccionamiento Estratégico Riesgo No. 8 el control existente Política de comunicaciones no está siendo eficaz toda vez que no hubo disponibilidad de información o ausencia de datos o información desactualizada al momento de la auditoría."/>
    <s v="Jairo Alfredo Sanchez Diaz"/>
    <n v="1"/>
    <s v="Dejar copia del acta en donde se evidencia el cambio de programación física de las metas dentro del Plan de Desarrollo “Unidos podemos Más” en la Secretaría de Prensa y Comunicaciones, de acuerdo a las tablas de retención documental de diciembre de 2016, en carpeta de Informes a Entes de Control y Vigilancia "/>
    <s v="Jorge Alberto Camacho Lizarazo"/>
    <d v="2017-05-31T00:00:00"/>
    <n v="6"/>
    <x v="1"/>
    <x v="2"/>
    <d v="2018-06-06T00:00:00"/>
    <m/>
  </r>
  <r>
    <n v="1799"/>
    <s v="Auditoría Integrada"/>
    <s v="Direccionamiento Estratégico y Articulación Gerencial"/>
    <x v="3"/>
    <x v="8"/>
    <d v="2017-03-22T00:00:00"/>
    <s v="La Secretaría de Prensa y Comunicaciones no cuenta con los soportes que justifiquen los cambios de programación física de las metas dentro del Plan de Desarrollo “Unidos podemos Más” NUMERAL 4.2.4 CONTROL DE REGISTROS. El mapa de riesgos del Proceso Direccionamiento Estratégico Riesgo No. 8 el control existente Política de comunicaciones no está siendo eficaz toda vez que no hubo disponibilidad de información o ausencia de datos o información desactualizada al momento de la auditoría."/>
    <s v="Jairo Alfredo Sanchez Diaz"/>
    <m/>
    <s v="Dejar copia del acta en donde se evidencia el cambio de programación física de las metas dentro del Plan de Desarrollo “Unidos podemos Más” en la Secretaría de Prensa y Comunicaciones, de acuerdo a las tablas de retención documental de diciembre de 2016, en carpeta de Informes a Entes de Control y Vigilancia "/>
    <s v="Jorge Alberto Camacho Lizarazo"/>
    <d v="2017-05-31T00:00:00"/>
    <m/>
    <x v="1"/>
    <x v="2"/>
    <d v="2018-06-06T00:00:00"/>
    <m/>
  </r>
  <r>
    <n v="1799"/>
    <s v="Auditoría Integrada"/>
    <s v="Direccionamiento Estratégico y Articulación Gerencial"/>
    <x v="3"/>
    <x v="8"/>
    <d v="2017-03-22T00:00:00"/>
    <s v="La Secretaría de Prensa y Comunicaciones no cuenta con los soportes que justifiquen los cambios de programación física de las metas dentro del Plan de Desarrollo “Unidos podemos Más” NUMERAL 4.2.4 CONTROL DE REGISTROS. El mapa de riesgos del Proceso Direccionamiento Estratégico Riesgo No. 8 el control existente Política de comunicaciones no está siendo eficaz toda vez que no hubo disponibilidad de información o ausencia de datos o información desactualizada al momento de la auditoría."/>
    <s v="Jairo Alfredo Sanchez Diaz"/>
    <m/>
    <s v="Dejar copia del acta en donde se evidencia el cambio de programación física de las metas dentro del Plan de Desarrollo “Unidos podemos Más” en la Secretaría de Prensa y Comunicaciones, de acuerdo a las tablas de retención documental de diciembre de 2016, en carpeta de Informes a Entes de Control y Vigilancia "/>
    <s v="Jorge Alberto Camacho Lizarazo"/>
    <d v="2017-05-31T00:00:00"/>
    <m/>
    <x v="1"/>
    <x v="2"/>
    <d v="2018-06-06T00:00:00"/>
    <m/>
  </r>
  <r>
    <n v="1799"/>
    <s v="Auditoría Integrada"/>
    <s v="Direccionamiento Estratégico y Articulación Gerencial"/>
    <x v="3"/>
    <x v="8"/>
    <d v="2017-03-22T00:00:00"/>
    <s v="La Secretaría de Prensa y Comunicaciones no cuenta con los soportes que justifiquen los cambios de programación física de las metas dentro del Plan de Desarrollo “Unidos podemos Más” NUMERAL 4.2.4 CONTROL DE REGISTROS. El mapa de riesgos del Proceso Direccionamiento Estratégico Riesgo No. 8 el control existente Política de comunicaciones no está siendo eficaz toda vez que no hubo disponibilidad de información o ausencia de datos o información desactualizada al momento de la auditoría."/>
    <s v="Jairo Alfredo Sanchez Diaz"/>
    <m/>
    <s v="Dejar copia del acta en donde se evidencia el cambio de programación física de las metas dentro del Plan de Desarrollo “Unidos podemos Más” en la Secretaría de Prensa y Comunicaciones, de acuerdo a las tablas de retención documental de diciembre de 2016, en carpeta de Informes a Entes de Control y Vigilancia "/>
    <s v="Jorge Alberto Camacho Lizarazo"/>
    <d v="2017-05-31T00:00:00"/>
    <m/>
    <x v="1"/>
    <x v="2"/>
    <d v="2018-06-06T00:00:00"/>
    <m/>
  </r>
  <r>
    <n v="1799"/>
    <s v="Auditoría Integrada"/>
    <s v="Direccionamiento Estratégico y Articulación Gerencial"/>
    <x v="3"/>
    <x v="8"/>
    <d v="2017-03-22T00:00:00"/>
    <s v="La Secretaría de Prensa y Comunicaciones no cuenta con los soportes que justifiquen los cambios de programación física de las metas dentro del Plan de Desarrollo “Unidos podemos Más” NUMERAL 4.2.4 CONTROL DE REGISTROS. El mapa de riesgos del Proceso Direccionamiento Estratégico Riesgo No. 8 el control existente Política de comunicaciones no está siendo eficaz toda vez que no hubo disponibilidad de información o ausencia de datos o información desactualizada al momento de la auditoría."/>
    <s v="Jairo Alfredo Sanchez Diaz"/>
    <m/>
    <s v="Dejar copia del acta en donde se evidencia el cambio de programación física de las metas dentro del Plan de Desarrollo “Unidos podemos Más” en la Secretaría de Prensa y Comunicaciones, de acuerdo a las tablas de retención documental de diciembre de 2016, en carpeta de Informes a Entes de Control y Vigilancia "/>
    <s v="Jorge Alberto Camacho Lizarazo"/>
    <d v="2017-05-31T00:00:00"/>
    <m/>
    <x v="1"/>
    <x v="2"/>
    <d v="2018-06-06T00:00:00"/>
    <m/>
  </r>
  <r>
    <n v="1799"/>
    <s v="Auditoría Integrada"/>
    <s v="Direccionamiento Estratégico y Articulación Gerencial"/>
    <x v="3"/>
    <x v="8"/>
    <d v="2017-03-22T00:00:00"/>
    <s v="La Secretaría de Prensa y Comunicaciones no cuenta con los soportes que justifiquen los cambios de programación física de las metas dentro del Plan de Desarrollo “Unidos podemos Más” NUMERAL 4.2.4 CONTROL DE REGISTROS. El mapa de riesgos del Proceso Direccionamiento Estratégico Riesgo No. 8 el control existente Política de comunicaciones no está siendo eficaz toda vez que no hubo disponibilidad de información o ausencia de datos o información desactualizada al momento de la auditoría."/>
    <s v="Jairo Alfredo Sanchez Diaz"/>
    <m/>
    <s v="Dejar copia del acta en donde se evidencia el cambio de programación física de las metas dentro del Plan de Desarrollo “Unidos podemos Más” en la Secretaría de Prensa y Comunicaciones, de acuerdo a las tablas de retención documental de diciembre de 2016, en carpeta de Informes a Entes de Control y Vigilancia "/>
    <s v="Jorge Alberto Camacho Lizarazo"/>
    <d v="2017-05-31T00:00:00"/>
    <m/>
    <x v="1"/>
    <x v="2"/>
    <d v="2018-06-06T00:00:00"/>
    <m/>
  </r>
  <r>
    <n v="1800"/>
    <s v="Auditoría Integrada"/>
    <s v="Comunicaciones"/>
    <x v="3"/>
    <x v="8"/>
    <d v="2017-03-22T00:00:00"/>
    <s v="El formato de la matriz de comunicaciones asociada a la política de comunicaciones E-CO-POL-001, no se encuentra codificado dentro del SIGC. Numeral 4.2.3. Control de documentos"/>
    <s v="Jairo Alfredo Sanchez Diaz"/>
    <n v="1"/>
    <s v="Revisar, ajustar y modificar formato de matriz de comunicaciones, asociada a la política de comunicaciones"/>
    <s v="Jorge Alberto Camacho Lizarazo"/>
    <d v="2017-05-31T00:00:00"/>
    <n v="2"/>
    <x v="1"/>
    <x v="1"/>
    <d v="2017-05-11T00:00:00"/>
    <m/>
  </r>
  <r>
    <n v="1800"/>
    <s v="Auditoría Integrada"/>
    <s v="Comunicaciones"/>
    <x v="3"/>
    <x v="8"/>
    <d v="2017-03-22T00:00:00"/>
    <s v="El formato de la matriz de comunicaciones asociada a la política de comunicaciones E-CO-POL-001, no se encuentra codificado dentro del SIGC. Numeral 4.2.3. Control de documentos"/>
    <s v="Jairo Alfredo Sanchez Diaz"/>
    <m/>
    <s v="Revisar, ajustar y modificar formato de matriz de comunicaciones, asociada a la política de comunicaciones"/>
    <s v="Jorge Alberto Camacho Lizarazo"/>
    <d v="2017-05-31T00:00:00"/>
    <m/>
    <x v="1"/>
    <x v="1"/>
    <d v="2017-05-11T00:00:00"/>
    <m/>
  </r>
  <r>
    <n v="1801"/>
    <s v="Auditoría Integrada"/>
    <s v="Atención al Ciudadano"/>
    <x v="3"/>
    <x v="8"/>
    <d v="2017-03-22T00:00:00"/>
    <s v="De conformidad con el procedimiento M-AC-PR-001 Versión 6 “Administración de Peticiones, Quejas, Reclamos y Sugerencias, en la actividad 9 y 10 se contempla la presentación de informes mensuales y trimestrales de gestión de PQRS a la Dirección de Atención al Ciudadano, la Secretaria de Prensa y Comunicaciones no cuenta con los soportes, dado que no se realizó la actividad. Numeral 4.2.4 CONTROL DE REGISTROS."/>
    <s v="Jairo Alfredo Sanchez Diaz"/>
    <n v="1"/>
    <s v="Generar el respectivo reporte estadístico mensual y trimestral consolidado a través del SGD Mercurio a la Dirección de Atención al Ciudadano, en el tiempo establecido, según procedimiento."/>
    <s v="Jorge Alberto Camacho Lizarazo"/>
    <d v="2017-06-20T00:00:00"/>
    <n v="7"/>
    <x v="1"/>
    <x v="1"/>
    <d v="2018-06-01T00:00:00"/>
    <m/>
  </r>
  <r>
    <n v="1801"/>
    <s v="Auditoría Integrada"/>
    <s v="Atención al Ciudadano"/>
    <x v="3"/>
    <x v="8"/>
    <d v="2017-03-22T00:00:00"/>
    <s v="De conformidad con el procedimiento M-AC-PR-001 Versión 6 “Administración de Peticiones, Quejas, Reclamos y Sugerencias, en la actividad 9 y 10 se contempla la presentación de informes mensuales y trimestrales de gestión de PQRS a la Dirección de Atención al Ciudadano, la Secretaria de Prensa y Comunicaciones no cuenta con los soportes, dado que no se realizó la actividad. Numeral 4.2.4 CONTROL DE REGISTROS."/>
    <s v="Jairo Alfredo Sanchez Diaz"/>
    <m/>
    <s v="Generar el respectivo reporte estadístico mensual y trimestral consolidado a través del SGD Mercurio a la Dirección de Atención al Ciudadano, en el tiempo establecido, según procedimiento."/>
    <s v="Jorge Alberto Camacho Lizarazo"/>
    <d v="2017-06-20T00:00:00"/>
    <m/>
    <x v="1"/>
    <x v="1"/>
    <d v="2018-06-01T00:00:00"/>
    <m/>
  </r>
  <r>
    <n v="1801"/>
    <s v="Auditoría Integrada"/>
    <s v="Atención al Ciudadano"/>
    <x v="3"/>
    <x v="8"/>
    <d v="2017-03-22T00:00:00"/>
    <s v="De conformidad con el procedimiento M-AC-PR-001 Versión 6 “Administración de Peticiones, Quejas, Reclamos y Sugerencias, en la actividad 9 y 10 se contempla la presentación de informes mensuales y trimestrales de gestión de PQRS a la Dirección de Atención al Ciudadano, la Secretaria de Prensa y Comunicaciones no cuenta con los soportes, dado que no se realizó la actividad. Numeral 4.2.4 CONTROL DE REGISTROS."/>
    <s v="Jairo Alfredo Sanchez Diaz"/>
    <m/>
    <s v="Generar el respectivo reporte estadístico mensual y trimestral consolidado a través del SGD Mercurio a la Dirección de Atención al Ciudadano, en el tiempo establecido, según procedimiento."/>
    <s v="Jorge Alberto Camacho Lizarazo"/>
    <d v="2017-06-20T00:00:00"/>
    <m/>
    <x v="1"/>
    <x v="1"/>
    <d v="2018-06-01T00:00:00"/>
    <m/>
  </r>
  <r>
    <n v="1801"/>
    <s v="Auditoría Integrada"/>
    <s v="Atención al Ciudadano"/>
    <x v="3"/>
    <x v="8"/>
    <d v="2017-03-22T00:00:00"/>
    <s v="De conformidad con el procedimiento M-AC-PR-001 Versión 6 “Administración de Peticiones, Quejas, Reclamos y Sugerencias, en la actividad 9 y 10 se contempla la presentación de informes mensuales y trimestrales de gestión de PQRS a la Dirección de Atención al Ciudadano, la Secretaria de Prensa y Comunicaciones no cuenta con los soportes, dado que no se realizó la actividad. Numeral 4.2.4 CONTROL DE REGISTROS."/>
    <s v="Jairo Alfredo Sanchez Diaz"/>
    <m/>
    <s v="Generar el respectivo reporte estadístico mensual y trimestral consolidado a través del SGD Mercurio a la Dirección de Atención al Ciudadano, en el tiempo establecido, según procedimiento."/>
    <s v="Jorge Alberto Camacho Lizarazo"/>
    <d v="2017-06-20T00:00:00"/>
    <m/>
    <x v="1"/>
    <x v="1"/>
    <d v="2018-06-01T00:00:00"/>
    <m/>
  </r>
  <r>
    <n v="1801"/>
    <s v="Auditoría Integrada"/>
    <s v="Atención al Ciudadano"/>
    <x v="3"/>
    <x v="8"/>
    <d v="2017-03-22T00:00:00"/>
    <s v="De conformidad con el procedimiento M-AC-PR-001 Versión 6 “Administración de Peticiones, Quejas, Reclamos y Sugerencias, en la actividad 9 y 10 se contempla la presentación de informes mensuales y trimestrales de gestión de PQRS a la Dirección de Atención al Ciudadano, la Secretaria de Prensa y Comunicaciones no cuenta con los soportes, dado que no se realizó la actividad. Numeral 4.2.4 CONTROL DE REGISTROS."/>
    <s v="Jairo Alfredo Sanchez Diaz"/>
    <m/>
    <s v="Generar el respectivo reporte estadístico mensual y trimestral consolidado a través del SGD Mercurio a la Dirección de Atención al Ciudadano, en el tiempo establecido, según procedimiento."/>
    <s v="Jorge Alberto Camacho Lizarazo"/>
    <d v="2017-06-20T00:00:00"/>
    <m/>
    <x v="1"/>
    <x v="1"/>
    <d v="2018-06-01T00:00:00"/>
    <m/>
  </r>
  <r>
    <n v="1801"/>
    <s v="Auditoría Integrada"/>
    <s v="Atención al Ciudadano"/>
    <x v="3"/>
    <x v="8"/>
    <d v="2017-03-22T00:00:00"/>
    <s v="De conformidad con el procedimiento M-AC-PR-001 Versión 6 “Administración de Peticiones, Quejas, Reclamos y Sugerencias, en la actividad 9 y 10 se contempla la presentación de informes mensuales y trimestrales de gestión de PQRS a la Dirección de Atención al Ciudadano, la Secretaria de Prensa y Comunicaciones no cuenta con los soportes, dado que no se realizó la actividad. Numeral 4.2.4 CONTROL DE REGISTROS."/>
    <s v="Jairo Alfredo Sanchez Diaz"/>
    <m/>
    <s v="Generar el respectivo reporte estadístico mensual y trimestral consolidado a través del SGD Mercurio a la Dirección de Atención al Ciudadano, en el tiempo establecido, según procedimiento."/>
    <s v="Jorge Alberto Camacho Lizarazo"/>
    <d v="2017-06-20T00:00:00"/>
    <m/>
    <x v="1"/>
    <x v="1"/>
    <d v="2018-06-01T00:00:00"/>
    <m/>
  </r>
  <r>
    <n v="1801"/>
    <s v="Auditoría Integrada"/>
    <s v="Atención al Ciudadano"/>
    <x v="3"/>
    <x v="8"/>
    <d v="2017-03-22T00:00:00"/>
    <s v="De conformidad con el procedimiento M-AC-PR-001 Versión 6 “Administración de Peticiones, Quejas, Reclamos y Sugerencias, en la actividad 9 y 10 se contempla la presentación de informes mensuales y trimestrales de gestión de PQRS a la Dirección de Atención al Ciudadano, la Secretaria de Prensa y Comunicaciones no cuenta con los soportes, dado que no se realizó la actividad. Numeral 4.2.4 CONTROL DE REGISTROS."/>
    <s v="Jairo Alfredo Sanchez Diaz"/>
    <m/>
    <s v="Generar el respectivo reporte estadístico mensual y trimestral consolidado a través del SGD Mercurio a la Dirección de Atención al Ciudadano, en el tiempo establecido, según procedimiento."/>
    <s v="Jorge Alberto Camacho Lizarazo"/>
    <d v="2017-06-20T00:00:00"/>
    <m/>
    <x v="1"/>
    <x v="1"/>
    <d v="2018-06-01T00:00:00"/>
    <m/>
  </r>
  <r>
    <n v="1802"/>
    <s v="Auditoría Integrada"/>
    <s v="Comunicaciones"/>
    <x v="3"/>
    <x v="8"/>
    <d v="2017-03-22T00:00:00"/>
    <s v="La Política de comunicaciones contemplan las directrices Generales tanto en comunicación interna y externa, no obstante no se evidencian lineamientos establecidos para la elaboración y seguimiento de la matriz de Comunicaciones que deben adelantar las Secretarias pese a que dicha matriz es un control en el riesgo de corrupción “Puede suceder que se incumplan los requisitos de transparencia y acceso a la información pública con el fin de ocultar la información”. Se observan falencias en el cumplimiento del elemento MECI 2014 “Información y Comunicación Interna y Externa”."/>
    <s v="Jairo Alfredo Sanchez Diaz"/>
    <n v="1"/>
    <s v="Revisar, ajustar y modificar formato de matriz de comunicaciones, asociada a la política de comunicaciones para hacer el respectivo seguimiento a las comunicaciones internas y externas de las Secretarias. "/>
    <s v="Jorge Alberto Camacho Lizarazo"/>
    <d v="2017-05-31T00:00:00"/>
    <n v="1"/>
    <x v="1"/>
    <x v="1"/>
    <d v="2017-05-11T00:00:00"/>
    <m/>
  </r>
  <r>
    <n v="1803"/>
    <s v="Auditoría Integrada"/>
    <s v="Gestión Contractual"/>
    <x v="3"/>
    <x v="8"/>
    <d v="2017-03-22T00:00:00"/>
    <s v="En el Contrato No. 001 – 2017, dentro de la carpeta contractual se encuentra el FORMATO ÚNICO HOJA DE VIDA PERSONA NATURAL DAFP (Folios 39 y 40) el cual se encuentra sin la respectiva firma del contratista como tampoco manifiesta si está incurso o no en las causales de inhabilidad e incompatibilidad, hecho que evidencian incumplimiento de la directriz del proceso comunicada mediante de la Circular 005 de 2016 emitida por la entonces Unidad Administrativa Especial de Contratación."/>
    <s v="Jairo Alfredo Sanchez Diaz"/>
    <n v="1"/>
    <s v="Se dará aplicación estricta a la lista de chequeo pre-contractual, contractual y post-contractual. "/>
    <s v="Zulay Dayana Pacheco Rodriguez"/>
    <d v="2017-06-20T00:00:00"/>
    <n v="7"/>
    <x v="1"/>
    <x v="1"/>
    <d v="2018-06-01T00:00:00"/>
    <m/>
  </r>
  <r>
    <n v="1803"/>
    <s v="Auditoría Integrada"/>
    <s v="Gestión Contractual"/>
    <x v="3"/>
    <x v="8"/>
    <d v="2017-03-22T00:00:00"/>
    <s v="En el Contrato No. 001 – 2017, dentro de la carpeta contractual se encuentra el FORMATO ÚNICO HOJA DE VIDA PERSONA NATURAL DAFP (Folios 39 y 40) el cual se encuentra sin la respectiva firma del contratista como tampoco manifiesta si está incurso o no en las causales de inhabilidad e incompatibilidad, hecho que evidencian incumplimiento de la directriz del proceso comunicada mediante de la Circular 005 de 2016 emitida por la entonces Unidad Administrativa Especial de Contratación."/>
    <s v="Jairo Alfredo Sanchez Diaz"/>
    <m/>
    <s v="Se dará aplicación estricta a la lista de chequeo pre-contractual, contractual y post-contractual. "/>
    <s v="Zulay Dayana Pacheco Rodriguez"/>
    <d v="2017-06-20T00:00:00"/>
    <m/>
    <x v="1"/>
    <x v="1"/>
    <d v="2018-06-01T00:00:00"/>
    <m/>
  </r>
  <r>
    <n v="1803"/>
    <s v="Auditoría Integrada"/>
    <s v="Gestión Contractual"/>
    <x v="3"/>
    <x v="8"/>
    <d v="2017-03-22T00:00:00"/>
    <s v="En el Contrato No. 001 – 2017, dentro de la carpeta contractual se encuentra el FORMATO ÚNICO HOJA DE VIDA PERSONA NATURAL DAFP (Folios 39 y 40) el cual se encuentra sin la respectiva firma del contratista como tampoco manifiesta si está incurso o no en las causales de inhabilidad e incompatibilidad, hecho que evidencian incumplimiento de la directriz del proceso comunicada mediante de la Circular 005 de 2016 emitida por la entonces Unidad Administrativa Especial de Contratación."/>
    <s v="Jairo Alfredo Sanchez Diaz"/>
    <m/>
    <s v="Se dará aplicación estricta a la lista de chequeo pre-contractual, contractual y post-contractual. "/>
    <s v="Zulay Dayana Pacheco Rodriguez"/>
    <d v="2017-06-20T00:00:00"/>
    <m/>
    <x v="1"/>
    <x v="1"/>
    <d v="2018-06-01T00:00:00"/>
    <m/>
  </r>
  <r>
    <n v="1803"/>
    <s v="Auditoría Integrada"/>
    <s v="Gestión Contractual"/>
    <x v="3"/>
    <x v="8"/>
    <d v="2017-03-22T00:00:00"/>
    <s v="En el Contrato No. 001 – 2017, dentro de la carpeta contractual se encuentra el FORMATO ÚNICO HOJA DE VIDA PERSONA NATURAL DAFP (Folios 39 y 40) el cual se encuentra sin la respectiva firma del contratista como tampoco manifiesta si está incurso o no en las causales de inhabilidad e incompatibilidad, hecho que evidencian incumplimiento de la directriz del proceso comunicada mediante de la Circular 005 de 2016 emitida por la entonces Unidad Administrativa Especial de Contratación."/>
    <s v="Jairo Alfredo Sanchez Diaz"/>
    <m/>
    <s v="Se dará aplicación estricta a la lista de chequeo pre-contractual, contractual y post-contractual. "/>
    <s v="Zulay Dayana Pacheco Rodriguez"/>
    <d v="2017-06-20T00:00:00"/>
    <m/>
    <x v="1"/>
    <x v="1"/>
    <d v="2018-06-01T00:00:00"/>
    <m/>
  </r>
  <r>
    <n v="1803"/>
    <s v="Auditoría Integrada"/>
    <s v="Gestión Contractual"/>
    <x v="3"/>
    <x v="8"/>
    <d v="2017-03-22T00:00:00"/>
    <s v="En el Contrato No. 001 – 2017, dentro de la carpeta contractual se encuentra el FORMATO ÚNICO HOJA DE VIDA PERSONA NATURAL DAFP (Folios 39 y 40) el cual se encuentra sin la respectiva firma del contratista como tampoco manifiesta si está incurso o no en las causales de inhabilidad e incompatibilidad, hecho que evidencian incumplimiento de la directriz del proceso comunicada mediante de la Circular 005 de 2016 emitida por la entonces Unidad Administrativa Especial de Contratación."/>
    <s v="Jairo Alfredo Sanchez Diaz"/>
    <m/>
    <s v="Se dará aplicación estricta a la lista de chequeo pre-contractual, contractual y post-contractual. "/>
    <s v="Zulay Dayana Pacheco Rodriguez"/>
    <d v="2017-06-20T00:00:00"/>
    <m/>
    <x v="1"/>
    <x v="1"/>
    <d v="2018-06-01T00:00:00"/>
    <m/>
  </r>
  <r>
    <n v="1803"/>
    <s v="Auditoría Integrada"/>
    <s v="Gestión Contractual"/>
    <x v="3"/>
    <x v="8"/>
    <d v="2017-03-22T00:00:00"/>
    <s v="En el Contrato No. 001 – 2017, dentro de la carpeta contractual se encuentra el FORMATO ÚNICO HOJA DE VIDA PERSONA NATURAL DAFP (Folios 39 y 40) el cual se encuentra sin la respectiva firma del contratista como tampoco manifiesta si está incurso o no en las causales de inhabilidad e incompatibilidad, hecho que evidencian incumplimiento de la directriz del proceso comunicada mediante de la Circular 005 de 2016 emitida por la entonces Unidad Administrativa Especial de Contratación."/>
    <s v="Jairo Alfredo Sanchez Diaz"/>
    <m/>
    <s v="Se dará aplicación estricta a la lista de chequeo pre-contractual, contractual y post-contractual. "/>
    <s v="Zulay Dayana Pacheco Rodriguez"/>
    <d v="2017-06-20T00:00:00"/>
    <m/>
    <x v="1"/>
    <x v="1"/>
    <d v="2018-06-01T00:00:00"/>
    <m/>
  </r>
  <r>
    <n v="1803"/>
    <s v="Auditoría Integrada"/>
    <s v="Gestión Contractual"/>
    <x v="3"/>
    <x v="8"/>
    <d v="2017-03-22T00:00:00"/>
    <s v="En el Contrato No. 001 – 2017, dentro de la carpeta contractual se encuentra el FORMATO ÚNICO HOJA DE VIDA PERSONA NATURAL DAFP (Folios 39 y 40) el cual se encuentra sin la respectiva firma del contratista como tampoco manifiesta si está incurso o no en las causales de inhabilidad e incompatibilidad, hecho que evidencian incumplimiento de la directriz del proceso comunicada mediante de la Circular 005 de 2016 emitida por la entonces Unidad Administrativa Especial de Contratación."/>
    <s v="Jairo Alfredo Sanchez Diaz"/>
    <m/>
    <s v="Se dará aplicación estricta a la lista de chequeo pre-contractual, contractual y post-contractual. "/>
    <s v="Zulay Dayana Pacheco Rodriguez"/>
    <d v="2017-06-20T00:00:00"/>
    <m/>
    <x v="1"/>
    <x v="1"/>
    <d v="2018-06-01T00:00:00"/>
    <m/>
  </r>
  <r>
    <n v="1804"/>
    <s v="Auditoría Integrada"/>
    <s v="Gestión Contractual"/>
    <x v="3"/>
    <x v="8"/>
    <d v="2017-03-22T00:00:00"/>
    <s v="En el Contrato NO. 001 - 2016 se evidencia que existió el desembolso del último pago al contratista (Folios 297 y s.s.), en ausencia de la elaboración y suscripción del Acta de Liquidación. Por consiguiente se desconoce el Decreto Departamental 038 de 2016 Manual de Contratación Numerales 3.3.1.5, y el Parágrafo Tercero de la Cláusula Cuarta del Contrato celebrado (Folio 228)."/>
    <s v="Jairo Alfredo Sanchez Diaz"/>
    <n v="1"/>
    <s v="Realizar liquidación del contrato N° 001 - 2016 conforme lo establece el Manual de Contratación, antes de la fecha de cierre proyectada."/>
    <s v="Zulay Dayana Pacheco Rodriguez"/>
    <d v="2017-06-20T00:00:00"/>
    <n v="3"/>
    <x v="1"/>
    <x v="1"/>
    <d v="2017-09-04T00:00:00"/>
    <m/>
  </r>
  <r>
    <n v="1804"/>
    <s v="Auditoría Integrada"/>
    <s v="Gestión Contractual"/>
    <x v="3"/>
    <x v="8"/>
    <d v="2017-03-22T00:00:00"/>
    <s v="En el Contrato NO. 001 - 2016 se evidencia que existió el desembolso del último pago al contratista (Folios 297 y s.s.), en ausencia de la elaboración y suscripción del Acta de Liquidación. Por consiguiente se desconoce el Decreto Departamental 038 de 2016 Manual de Contratación Numerales 3.3.1.5, y el Parágrafo Tercero de la Cláusula Cuarta del Contrato celebrado (Folio 228)."/>
    <s v="Jairo Alfredo Sanchez Diaz"/>
    <m/>
    <s v="Realizar liquidación del contrato N° 001 - 2016 conforme lo establece el Manual de Contratación, antes de la fecha de cierre proyectada."/>
    <s v="Zulay Dayana Pacheco Rodriguez"/>
    <d v="2017-06-20T00:00:00"/>
    <m/>
    <x v="1"/>
    <x v="1"/>
    <d v="2017-09-04T00:00:00"/>
    <m/>
  </r>
  <r>
    <n v="1804"/>
    <s v="Auditoría Integrada"/>
    <s v="Gestión Contractual"/>
    <x v="3"/>
    <x v="8"/>
    <d v="2017-03-22T00:00:00"/>
    <s v="En el Contrato NO. 001 - 2016 se evidencia que existió el desembolso del último pago al contratista (Folios 297 y s.s.), en ausencia de la elaboración y suscripción del Acta de Liquidación. Por consiguiente se desconoce el Decreto Departamental 038 de 2016 Manual de Contratación Numerales 3.3.1.5, y el Parágrafo Tercero de la Cláusula Cuarta del Contrato celebrado (Folio 228)."/>
    <s v="Jairo Alfredo Sanchez Diaz"/>
    <m/>
    <s v="Realizar liquidación del contrato N° 001 - 2016 conforme lo establece el Manual de Contratación, antes de la fecha de cierre proyectada."/>
    <s v="Zulay Dayana Pacheco Rodriguez"/>
    <d v="2017-06-20T00:00:00"/>
    <m/>
    <x v="1"/>
    <x v="1"/>
    <d v="2017-09-04T00:00:00"/>
    <m/>
  </r>
  <r>
    <n v="1805"/>
    <s v="Auditoría Integrada"/>
    <s v="Gestión Documental"/>
    <x v="3"/>
    <x v="8"/>
    <d v="2017-03-22T00:00:00"/>
    <s v="En la sala de edición y reportaría gráfica de la Secretaria de Prensa y Comunicaciones se almacena material documental en formato Betacam y registros fotográficos con sus negativos, en sala adjunta de la Secretaria de Prensa y Comunicaciones existen archivadores en los que se almacenan CD’s, mini DV, entre otros, no se asegure el control de esta clase de material documental de acuerdo a la adopción de TRD y demás normas archivísticas como tampoco se evidencian acciones que propendan por la conservación y protección documental bajo condiciones ambientales de que trata el acuerdo 049 del 05 de mayo de 2000 del Archivo General de la Nación."/>
    <s v="Jairo Alfredo Sanchez Diaz"/>
    <n v="1"/>
    <s v="Requerir al proceso líder la socialización del acuerdo 049 del 05 de mayo de 2000 del Archivo General de la Nación"/>
    <s v="Jorge Alberto Camacho Lizarazo"/>
    <d v="2017-05-31T00:00:00"/>
    <n v="5"/>
    <x v="1"/>
    <x v="2"/>
    <d v="2018-06-01T00:00:00"/>
    <m/>
  </r>
  <r>
    <n v="1805"/>
    <s v="Auditoría Integrada"/>
    <s v="Gestión Documental"/>
    <x v="3"/>
    <x v="8"/>
    <d v="2017-03-22T00:00:00"/>
    <s v="En la sala de edición y reportaría gráfica de la Secretaria de Prensa y Comunicaciones se almacena material documental en formato Betacam y registros fotográficos con sus negativos, en sala adjunta de la Secretaria de Prensa y Comunicaciones existen archivadores en los que se almacenan CD’s, mini DV, entre otros, no se asegure el control de esta clase de material documental de acuerdo a la adopción de TRD y demás normas archivísticas como tampoco se evidencian acciones que propendan por la conservación y protección documental bajo condiciones ambientales de que trata el acuerdo 049 del 05 de mayo de 2000 del Archivo General de la Nación."/>
    <s v="Jairo Alfredo Sanchez Diaz"/>
    <m/>
    <s v="Requerir al proceso líder la socialización del acuerdo 049 del 05 de mayo de 2000 del Archivo General de la Nación"/>
    <s v="Jorge Alberto Camacho Lizarazo"/>
    <d v="2017-05-31T00:00:00"/>
    <m/>
    <x v="1"/>
    <x v="2"/>
    <d v="2018-06-01T00:00:00"/>
    <m/>
  </r>
  <r>
    <n v="1805"/>
    <s v="Auditoría Integrada"/>
    <s v="Gestión Documental"/>
    <x v="3"/>
    <x v="8"/>
    <d v="2017-03-22T00:00:00"/>
    <s v="En la sala de edición y reportaría gráfica de la Secretaria de Prensa y Comunicaciones se almacena material documental en formato Betacam y registros fotográficos con sus negativos, en sala adjunta de la Secretaria de Prensa y Comunicaciones existen archivadores en los que se almacenan CD’s, mini DV, entre otros, no se asegure el control de esta clase de material documental de acuerdo a la adopción de TRD y demás normas archivísticas como tampoco se evidencian acciones que propendan por la conservación y protección documental bajo condiciones ambientales de que trata el acuerdo 049 del 05 de mayo de 2000 del Archivo General de la Nación."/>
    <s v="Jairo Alfredo Sanchez Diaz"/>
    <m/>
    <s v="Requerir al proceso líder la socialización del acuerdo 049 del 05 de mayo de 2000 del Archivo General de la Nación"/>
    <s v="Jorge Alberto Camacho Lizarazo"/>
    <d v="2017-05-31T00:00:00"/>
    <m/>
    <x v="1"/>
    <x v="2"/>
    <d v="2018-06-01T00:00:00"/>
    <m/>
  </r>
  <r>
    <n v="1805"/>
    <s v="Auditoría Integrada"/>
    <s v="Gestión Documental"/>
    <x v="3"/>
    <x v="8"/>
    <d v="2017-03-22T00:00:00"/>
    <s v="En la sala de edición y reportaría gráfica de la Secretaria de Prensa y Comunicaciones se almacena material documental en formato Betacam y registros fotográficos con sus negativos, en sala adjunta de la Secretaria de Prensa y Comunicaciones existen archivadores en los que se almacenan CD’s, mini DV, entre otros, no se asegure el control de esta clase de material documental de acuerdo a la adopción de TRD y demás normas archivísticas como tampoco se evidencian acciones que propendan por la conservación y protección documental bajo condiciones ambientales de que trata el acuerdo 049 del 05 de mayo de 2000 del Archivo General de la Nación."/>
    <s v="Jairo Alfredo Sanchez Diaz"/>
    <m/>
    <s v="Requerir al proceso líder la socialización del acuerdo 049 del 05 de mayo de 2000 del Archivo General de la Nación"/>
    <s v="Jorge Alberto Camacho Lizarazo"/>
    <d v="2017-05-31T00:00:00"/>
    <m/>
    <x v="1"/>
    <x v="2"/>
    <d v="2018-06-01T00:00:00"/>
    <m/>
  </r>
  <r>
    <n v="1805"/>
    <s v="Auditoría Integrada"/>
    <s v="Gestión Documental"/>
    <x v="3"/>
    <x v="8"/>
    <d v="2017-03-22T00:00:00"/>
    <s v="En la sala de edición y reportaría gráfica de la Secretaria de Prensa y Comunicaciones se almacena material documental en formato Betacam y registros fotográficos con sus negativos, en sala adjunta de la Secretaria de Prensa y Comunicaciones existen archivadores en los que se almacenan CD’s, mini DV, entre otros, no se asegure el control de esta clase de material documental de acuerdo a la adopción de TRD y demás normas archivísticas como tampoco se evidencian acciones que propendan por la conservación y protección documental bajo condiciones ambientales de que trata el acuerdo 049 del 05 de mayo de 2000 del Archivo General de la Nación."/>
    <s v="Jairo Alfredo Sanchez Diaz"/>
    <m/>
    <s v="Requerir al proceso líder la socialización del acuerdo 049 del 05 de mayo de 2000 del Archivo General de la Nación"/>
    <s v="Jorge Alberto Camacho Lizarazo"/>
    <d v="2017-05-31T00:00:00"/>
    <m/>
    <x v="1"/>
    <x v="2"/>
    <d v="2018-06-01T00:00:00"/>
    <m/>
  </r>
  <r>
    <n v="1806"/>
    <s v="Auditoría Integrada"/>
    <s v="Gestión Documental"/>
    <x v="3"/>
    <x v="8"/>
    <d v="2017-03-22T00:00:00"/>
    <s v="En la Secretaría de Prensa y Comunicaciones se encuentra que los boletines informativos del mes de noviembre del año 2016 se manejan de manera digital en el computador de quien los genera; las ediciones del periódico institucional son archivados en el cajón del escritorio del editor, las situaciones descritas no observan lo establecido en las TRD resolución 417 de 2012 y resolución 0552 de 2016."/>
    <s v="Jairo Alfredo Sanchez Diaz"/>
    <n v="1"/>
    <s v="Requerir al líder del proceso, documentar el procedimiento para el manejo de archivos electrónicos."/>
    <s v="Jorge Alberto Camacho Lizarazo"/>
    <d v="2017-05-31T00:00:00"/>
    <n v="15"/>
    <x v="1"/>
    <x v="1"/>
    <d v="2018-06-01T00:00:00"/>
    <m/>
  </r>
  <r>
    <n v="1806"/>
    <s v="Auditoría Integrada"/>
    <s v="Gestión Documental"/>
    <x v="3"/>
    <x v="8"/>
    <d v="2017-03-22T00:00:00"/>
    <s v="En la Secretaría de Prensa y Comunicaciones se encuentra que los boletines informativos del mes de noviembre del año 2016 se manejan de manera digital en el computador de quien los genera; las ediciones del periódico institucional son archivados en el cajón del escritorio del editor, las situaciones descritas no observan lo establecido en las TRD resolución 417 de 2012 y resolución 0552 de 2016."/>
    <s v="Jairo Alfredo Sanchez Diaz"/>
    <m/>
    <s v="Requerir al líder del proceso, documentar el procedimiento para el manejo de archivos electrónicos."/>
    <s v="Jorge Alberto Camacho Lizarazo"/>
    <d v="2017-05-31T00:00:00"/>
    <m/>
    <x v="1"/>
    <x v="1"/>
    <d v="2018-06-01T00:00:00"/>
    <m/>
  </r>
  <r>
    <n v="1806"/>
    <s v="Auditoría Integrada"/>
    <s v="Gestión Documental"/>
    <x v="3"/>
    <x v="8"/>
    <d v="2017-03-22T00:00:00"/>
    <s v="En la Secretaría de Prensa y Comunicaciones se encuentra que los boletines informativos del mes de noviembre del año 2016 se manejan de manera digital en el computador de quien los genera; las ediciones del periódico institucional son archivados en el cajón del escritorio del editor, las situaciones descritas no observan lo establecido en las TRD resolución 417 de 2012 y resolución 0552 de 2016."/>
    <s v="Jairo Alfredo Sanchez Diaz"/>
    <m/>
    <s v="Requerir al líder del proceso, documentar el procedimiento para el manejo de archivos electrónicos."/>
    <s v="Jorge Alberto Camacho Lizarazo"/>
    <d v="2017-05-31T00:00:00"/>
    <m/>
    <x v="1"/>
    <x v="1"/>
    <d v="2018-06-01T00:00:00"/>
    <m/>
  </r>
  <r>
    <n v="1806"/>
    <s v="Auditoría Integrada"/>
    <s v="Gestión Documental"/>
    <x v="3"/>
    <x v="8"/>
    <d v="2017-03-22T00:00:00"/>
    <s v="En la Secretaría de Prensa y Comunicaciones se encuentra que los boletines informativos del mes de noviembre del año 2016 se manejan de manera digital en el computador de quien los genera; las ediciones del periódico institucional son archivados en el cajón del escritorio del editor, las situaciones descritas no observan lo establecido en las TRD resolución 417 de 2012 y resolución 0552 de 2016."/>
    <s v="Jairo Alfredo Sanchez Diaz"/>
    <m/>
    <s v="Requerir al líder del proceso, documentar el procedimiento para el manejo de archivos electrónicos."/>
    <s v="Jorge Alberto Camacho Lizarazo"/>
    <d v="2017-05-31T00:00:00"/>
    <m/>
    <x v="1"/>
    <x v="1"/>
    <d v="2018-06-01T00:00:00"/>
    <m/>
  </r>
  <r>
    <n v="1806"/>
    <s v="Auditoría Integrada"/>
    <s v="Gestión Documental"/>
    <x v="3"/>
    <x v="8"/>
    <d v="2017-03-22T00:00:00"/>
    <s v="En la Secretaría de Prensa y Comunicaciones se encuentra que los boletines informativos del mes de noviembre del año 2016 se manejan de manera digital en el computador de quien los genera; las ediciones del periódico institucional son archivados en el cajón del escritorio del editor, las situaciones descritas no observan lo establecido en las TRD resolución 417 de 2012 y resolución 0552 de 2016."/>
    <s v="Jairo Alfredo Sanchez Diaz"/>
    <m/>
    <s v="Requerir al líder del proceso, documentar el procedimiento para el manejo de archivos electrónicos."/>
    <s v="Jorge Alberto Camacho Lizarazo"/>
    <d v="2017-05-31T00:00:00"/>
    <m/>
    <x v="1"/>
    <x v="1"/>
    <d v="2018-06-01T00:00:00"/>
    <m/>
  </r>
  <r>
    <n v="1806"/>
    <s v="Auditoría Integrada"/>
    <s v="Gestión Documental"/>
    <x v="3"/>
    <x v="8"/>
    <d v="2017-03-22T00:00:00"/>
    <s v="En la Secretaría de Prensa y Comunicaciones se encuentra que los boletines informativos del mes de noviembre del año 2016 se manejan de manera digital en el computador de quien los genera; las ediciones del periódico institucional son archivados en el cajón del escritorio del editor, las situaciones descritas no observan lo establecido en las TRD resolución 417 de 2012 y resolución 0552 de 2016."/>
    <s v="Jairo Alfredo Sanchez Diaz"/>
    <m/>
    <s v="Requerir al líder del proceso, documentar el procedimiento para el manejo de archivos electrónicos."/>
    <s v="Jorge Alberto Camacho Lizarazo"/>
    <d v="2017-05-31T00:00:00"/>
    <m/>
    <x v="1"/>
    <x v="1"/>
    <d v="2018-06-01T00:00:00"/>
    <m/>
  </r>
  <r>
    <n v="1806"/>
    <s v="Auditoría Integrada"/>
    <s v="Gestión Documental"/>
    <x v="3"/>
    <x v="8"/>
    <d v="2017-03-22T00:00:00"/>
    <s v="En la Secretaría de Prensa y Comunicaciones se encuentra que los boletines informativos del mes de noviembre del año 2016 se manejan de manera digital en el computador de quien los genera; las ediciones del periódico institucional son archivados en el cajón del escritorio del editor, las situaciones descritas no observan lo establecido en las TRD resolución 417 de 2012 y resolución 0552 de 2016."/>
    <s v="Jairo Alfredo Sanchez Diaz"/>
    <m/>
    <s v="Requerir al líder del proceso, documentar el procedimiento para el manejo de archivos electrónicos."/>
    <s v="Jorge Alberto Camacho Lizarazo"/>
    <d v="2017-05-31T00:00:00"/>
    <m/>
    <x v="1"/>
    <x v="1"/>
    <d v="2018-06-01T00:00:00"/>
    <m/>
  </r>
  <r>
    <n v="1806"/>
    <s v="Auditoría Integrada"/>
    <s v="Gestión Documental"/>
    <x v="3"/>
    <x v="8"/>
    <d v="2017-03-22T00:00:00"/>
    <s v="En la Secretaría de Prensa y Comunicaciones se encuentra que los boletines informativos del mes de noviembre del año 2016 se manejan de manera digital en el computador de quien los genera; las ediciones del periódico institucional son archivados en el cajón del escritorio del editor, las situaciones descritas no observan lo establecido en las TRD resolución 417 de 2012 y resolución 0552 de 2016."/>
    <s v="Jairo Alfredo Sanchez Diaz"/>
    <m/>
    <s v="Realizar mesa de trabajo con gestión documental para acordar procedimiento "/>
    <s v="Jorge Alberto Camacho Lizarazo"/>
    <d v="2017-06-20T00:00:00"/>
    <m/>
    <x v="1"/>
    <x v="1"/>
    <d v="2018-06-01T00:00:00"/>
    <m/>
  </r>
  <r>
    <n v="1806"/>
    <s v="Auditoría Integrada"/>
    <s v="Gestión Documental"/>
    <x v="3"/>
    <x v="8"/>
    <d v="2017-03-22T00:00:00"/>
    <s v="En la Secretaría de Prensa y Comunicaciones se encuentra que los boletines informativos del mes de noviembre del año 2016 se manejan de manera digital en el computador de quien los genera; las ediciones del periódico institucional son archivados en el cajón del escritorio del editor, las situaciones descritas no observan lo establecido en las TRD resolución 417 de 2012 y resolución 0552 de 2016."/>
    <s v="Jairo Alfredo Sanchez Diaz"/>
    <m/>
    <s v="Realizar mesa de trabajo con gestión documental para acordar procedimiento "/>
    <s v="Jorge Alberto Camacho Lizarazo"/>
    <d v="2017-06-20T00:00:00"/>
    <m/>
    <x v="1"/>
    <x v="1"/>
    <d v="2018-06-01T00:00:00"/>
    <m/>
  </r>
  <r>
    <n v="1806"/>
    <s v="Auditoría Integrada"/>
    <s v="Gestión Documental"/>
    <x v="3"/>
    <x v="8"/>
    <d v="2017-03-22T00:00:00"/>
    <s v="En la Secretaría de Prensa y Comunicaciones se encuentra que los boletines informativos del mes de noviembre del año 2016 se manejan de manera digital en el computador de quien los genera; las ediciones del periódico institucional son archivados en el cajón del escritorio del editor, las situaciones descritas no observan lo establecido en las TRD resolución 417 de 2012 y resolución 0552 de 2016."/>
    <s v="Jairo Alfredo Sanchez Diaz"/>
    <m/>
    <s v="Realizar mesa de trabajo con gestión documental para acordar procedimiento "/>
    <s v="Jorge Alberto Camacho Lizarazo"/>
    <d v="2017-06-20T00:00:00"/>
    <m/>
    <x v="1"/>
    <x v="1"/>
    <d v="2018-06-01T00:00:00"/>
    <m/>
  </r>
  <r>
    <n v="1806"/>
    <s v="Auditoría Integrada"/>
    <s v="Gestión Documental"/>
    <x v="3"/>
    <x v="8"/>
    <d v="2017-03-22T00:00:00"/>
    <s v="En la Secretaría de Prensa y Comunicaciones se encuentra que los boletines informativos del mes de noviembre del año 2016 se manejan de manera digital en el computador de quien los genera; las ediciones del periódico institucional son archivados en el cajón del escritorio del editor, las situaciones descritas no observan lo establecido en las TRD resolución 417 de 2012 y resolución 0552 de 2016."/>
    <s v="Jairo Alfredo Sanchez Diaz"/>
    <m/>
    <s v="Realizar mesa de trabajo con gestión documental para acordar procedimiento "/>
    <s v="Jorge Alberto Camacho Lizarazo"/>
    <d v="2017-06-20T00:00:00"/>
    <m/>
    <x v="1"/>
    <x v="1"/>
    <d v="2018-06-01T00:00:00"/>
    <m/>
  </r>
  <r>
    <n v="1806"/>
    <s v="Auditoría Integrada"/>
    <s v="Gestión Documental"/>
    <x v="3"/>
    <x v="8"/>
    <d v="2017-03-22T00:00:00"/>
    <s v="En la Secretaría de Prensa y Comunicaciones se encuentra que los boletines informativos del mes de noviembre del año 2016 se manejan de manera digital en el computador de quien los genera; las ediciones del periódico institucional son archivados en el cajón del escritorio del editor, las situaciones descritas no observan lo establecido en las TRD resolución 417 de 2012 y resolución 0552 de 2016."/>
    <s v="Jairo Alfredo Sanchez Diaz"/>
    <m/>
    <s v="Realizar mesa de trabajo con gestión documental para acordar procedimiento "/>
    <s v="Jorge Alberto Camacho Lizarazo"/>
    <d v="2017-06-20T00:00:00"/>
    <m/>
    <x v="1"/>
    <x v="1"/>
    <d v="2018-06-01T00:00:00"/>
    <m/>
  </r>
  <r>
    <n v="1806"/>
    <s v="Auditoría Integrada"/>
    <s v="Gestión Documental"/>
    <x v="3"/>
    <x v="8"/>
    <d v="2017-03-22T00:00:00"/>
    <s v="En la Secretaría de Prensa y Comunicaciones se encuentra que los boletines informativos del mes de noviembre del año 2016 se manejan de manera digital en el computador de quien los genera; las ediciones del periódico institucional son archivados en el cajón del escritorio del editor, las situaciones descritas no observan lo establecido en las TRD resolución 417 de 2012 y resolución 0552 de 2016."/>
    <s v="Jairo Alfredo Sanchez Diaz"/>
    <m/>
    <s v="Realizar mesa de trabajo con gestión documental para acordar procedimiento "/>
    <s v="Jorge Alberto Camacho Lizarazo"/>
    <d v="2017-06-20T00:00:00"/>
    <m/>
    <x v="1"/>
    <x v="1"/>
    <d v="2018-06-01T00:00:00"/>
    <m/>
  </r>
  <r>
    <n v="1806"/>
    <s v="Auditoría Integrada"/>
    <s v="Gestión Documental"/>
    <x v="3"/>
    <x v="8"/>
    <d v="2017-03-22T00:00:00"/>
    <s v="En la Secretaría de Prensa y Comunicaciones se encuentra que los boletines informativos del mes de noviembre del año 2016 se manejan de manera digital en el computador de quien los genera; las ediciones del periódico institucional son archivados en el cajón del escritorio del editor, las situaciones descritas no observan lo establecido en las TRD resolución 417 de 2012 y resolución 0552 de 2016."/>
    <s v="Jairo Alfredo Sanchez Diaz"/>
    <m/>
    <s v="Realizar mesa de trabajo con gestión documental para acordar procedimiento "/>
    <s v="Jorge Alberto Camacho Lizarazo"/>
    <d v="2017-06-20T00:00:00"/>
    <m/>
    <x v="1"/>
    <x v="1"/>
    <d v="2018-06-01T00:00:00"/>
    <m/>
  </r>
  <r>
    <n v="1806"/>
    <s v="Auditoría Integrada"/>
    <s v="Gestión Documental"/>
    <x v="3"/>
    <x v="8"/>
    <d v="2017-03-22T00:00:00"/>
    <s v="En la Secretaría de Prensa y Comunicaciones se encuentra que los boletines informativos del mes de noviembre del año 2016 se manejan de manera digital en el computador de quien los genera; las ediciones del periódico institucional son archivados en el cajón del escritorio del editor, las situaciones descritas no observan lo establecido en las TRD resolución 417 de 2012 y resolución 0552 de 2016."/>
    <s v="Jairo Alfredo Sanchez Diaz"/>
    <m/>
    <s v="Realizar mesa de trabajo con gestión documental para acordar procedimiento "/>
    <s v="Jorge Alberto Camacho Lizarazo"/>
    <d v="2017-06-20T00:00:00"/>
    <m/>
    <x v="1"/>
    <x v="1"/>
    <d v="2018-06-01T00:00:00"/>
    <m/>
  </r>
  <r>
    <n v="1807"/>
    <s v="Auditoría Integrada"/>
    <s v="Gestión Documental"/>
    <x v="3"/>
    <x v="8"/>
    <d v="2017-03-22T00:00:00"/>
    <s v="La Secretaría de Prensa y Comunicaciones tiene Inventario Documental registrado en el Formato Único de Inventario Documental de fecha 18 de noviembre de 2016 el cual incluye la información correspondiente a las series y subseries códigos: 011041.04.1, 01042.04.012, 01041.01.05, 01042.12.02; pero no se relaciona dentro de dicho inventario series ni subseries relacionadas con PRENSA Y COMUNICACIONES Boletines Informativos, Edición Periódico Institucional entre otras, que se encuentran descritas en la Resolución 417 de 2012. Lo anterior refleja incumplimiento de lo establecido en el artículo 2.8.2.58 Decreto 1080 de 2015."/>
    <s v="Jairo Alfredo Sanchez Diaz"/>
    <n v="1"/>
    <s v="Ajustar el inventario documental de acuerdo a la TRD en el formato correspondiente."/>
    <s v="Jorge Alberto Camacho Lizarazo"/>
    <d v="2017-06-20T00:00:00"/>
    <n v="8"/>
    <x v="1"/>
    <x v="2"/>
    <d v="2018-06-05T00:00:00"/>
    <m/>
  </r>
  <r>
    <n v="1807"/>
    <s v="Auditoría Integrada"/>
    <s v="Gestión Documental"/>
    <x v="3"/>
    <x v="8"/>
    <d v="2017-03-22T00:00:00"/>
    <s v="La Secretaría de Prensa y Comunicaciones tiene Inventario Documental registrado en el Formato Único de Inventario Documental de fecha 18 de noviembre de 2016 el cual incluye la información correspondiente a las series y subseries códigos: 011041.04.1, 01042.04.012, 01041.01.05, 01042.12.02; pero no se relaciona dentro de dicho inventario series ni subseries relacionadas con PRENSA Y COMUNICACIONES Boletines Informativos, Edición Periódico Institucional entre otras, que se encuentran descritas en la Resolución 417 de 2012. Lo anterior refleja incumplimiento de lo establecido en el artículo 2.8.2.58 Decreto 1080 de 2015."/>
    <s v="Jairo Alfredo Sanchez Diaz"/>
    <m/>
    <s v="Ajustar el inventario documental de acuerdo a la TRD en el formato correspondiente."/>
    <s v="Jorge Alberto Camacho Lizarazo"/>
    <d v="2017-06-20T00:00:00"/>
    <m/>
    <x v="1"/>
    <x v="2"/>
    <d v="2018-06-05T00:00:00"/>
    <m/>
  </r>
  <r>
    <n v="1807"/>
    <s v="Auditoría Integrada"/>
    <s v="Gestión Documental"/>
    <x v="3"/>
    <x v="8"/>
    <d v="2017-03-22T00:00:00"/>
    <s v="La Secretaría de Prensa y Comunicaciones tiene Inventario Documental registrado en el Formato Único de Inventario Documental de fecha 18 de noviembre de 2016 el cual incluye la información correspondiente a las series y subseries códigos: 011041.04.1, 01042.04.012, 01041.01.05, 01042.12.02; pero no se relaciona dentro de dicho inventario series ni subseries relacionadas con PRENSA Y COMUNICACIONES Boletines Informativos, Edición Periódico Institucional entre otras, que se encuentran descritas en la Resolución 417 de 2012. Lo anterior refleja incumplimiento de lo establecido en el artículo 2.8.2.58 Decreto 1080 de 2015."/>
    <s v="Jairo Alfredo Sanchez Diaz"/>
    <m/>
    <s v="Ajustar el inventario documental de acuerdo a la TRD en el formato correspondiente."/>
    <s v="Jorge Alberto Camacho Lizarazo"/>
    <d v="2017-06-20T00:00:00"/>
    <m/>
    <x v="1"/>
    <x v="2"/>
    <d v="2018-06-05T00:00:00"/>
    <m/>
  </r>
  <r>
    <n v="1807"/>
    <s v="Auditoría Integrada"/>
    <s v="Gestión Documental"/>
    <x v="3"/>
    <x v="8"/>
    <d v="2017-03-22T00:00:00"/>
    <s v="La Secretaría de Prensa y Comunicaciones tiene Inventario Documental registrado en el Formato Único de Inventario Documental de fecha 18 de noviembre de 2016 el cual incluye la información correspondiente a las series y subseries códigos: 011041.04.1, 01042.04.012, 01041.01.05, 01042.12.02; pero no se relaciona dentro de dicho inventario series ni subseries relacionadas con PRENSA Y COMUNICACIONES Boletines Informativos, Edición Periódico Institucional entre otras, que se encuentran descritas en la Resolución 417 de 2012. Lo anterior refleja incumplimiento de lo establecido en el artículo 2.8.2.58 Decreto 1080 de 2015."/>
    <s v="Jairo Alfredo Sanchez Diaz"/>
    <m/>
    <s v="Ajustar el inventario documental de acuerdo a la TRD en el formato correspondiente."/>
    <s v="Jorge Alberto Camacho Lizarazo"/>
    <d v="2017-06-20T00:00:00"/>
    <m/>
    <x v="1"/>
    <x v="2"/>
    <d v="2018-06-05T00:00:00"/>
    <m/>
  </r>
  <r>
    <n v="1807"/>
    <s v="Auditoría Integrada"/>
    <s v="Gestión Documental"/>
    <x v="3"/>
    <x v="8"/>
    <d v="2017-03-22T00:00:00"/>
    <s v="La Secretaría de Prensa y Comunicaciones tiene Inventario Documental registrado en el Formato Único de Inventario Documental de fecha 18 de noviembre de 2016 el cual incluye la información correspondiente a las series y subseries códigos: 011041.04.1, 01042.04.012, 01041.01.05, 01042.12.02; pero no se relaciona dentro de dicho inventario series ni subseries relacionadas con PRENSA Y COMUNICACIONES Boletines Informativos, Edición Periódico Institucional entre otras, que se encuentran descritas en la Resolución 417 de 2012. Lo anterior refleja incumplimiento de lo establecido en el artículo 2.8.2.58 Decreto 1080 de 2015."/>
    <s v="Jairo Alfredo Sanchez Diaz"/>
    <m/>
    <s v="Ajustar el inventario documental de acuerdo a la TRD en el formato correspondiente."/>
    <s v="Jorge Alberto Camacho Lizarazo"/>
    <d v="2017-06-20T00:00:00"/>
    <m/>
    <x v="1"/>
    <x v="2"/>
    <d v="2018-06-05T00:00:00"/>
    <m/>
  </r>
  <r>
    <n v="1807"/>
    <s v="Auditoría Integrada"/>
    <s v="Gestión Documental"/>
    <x v="3"/>
    <x v="8"/>
    <d v="2017-03-22T00:00:00"/>
    <s v="La Secretaría de Prensa y Comunicaciones tiene Inventario Documental registrado en el Formato Único de Inventario Documental de fecha 18 de noviembre de 2016 el cual incluye la información correspondiente a las series y subseries códigos: 011041.04.1, 01042.04.012, 01041.01.05, 01042.12.02; pero no se relaciona dentro de dicho inventario series ni subseries relacionadas con PRENSA Y COMUNICACIONES Boletines Informativos, Edición Periódico Institucional entre otras, que se encuentran descritas en la Resolución 417 de 2012. Lo anterior refleja incumplimiento de lo establecido en el artículo 2.8.2.58 Decreto 1080 de 2015."/>
    <s v="Jairo Alfredo Sanchez Diaz"/>
    <m/>
    <s v="Ajustar el inventario documental de acuerdo a la TRD en el formato correspondiente."/>
    <s v="Jorge Alberto Camacho Lizarazo"/>
    <d v="2017-06-20T00:00:00"/>
    <m/>
    <x v="1"/>
    <x v="2"/>
    <d v="2018-06-05T00:00:00"/>
    <m/>
  </r>
  <r>
    <n v="1807"/>
    <s v="Auditoría Integrada"/>
    <s v="Gestión Documental"/>
    <x v="3"/>
    <x v="8"/>
    <d v="2017-03-22T00:00:00"/>
    <s v="La Secretaría de Prensa y Comunicaciones tiene Inventario Documental registrado en el Formato Único de Inventario Documental de fecha 18 de noviembre de 2016 el cual incluye la información correspondiente a las series y subseries códigos: 011041.04.1, 01042.04.012, 01041.01.05, 01042.12.02; pero no se relaciona dentro de dicho inventario series ni subseries relacionadas con PRENSA Y COMUNICACIONES Boletines Informativos, Edición Periódico Institucional entre otras, que se encuentran descritas en la Resolución 417 de 2012. Lo anterior refleja incumplimiento de lo establecido en el artículo 2.8.2.58 Decreto 1080 de 2015."/>
    <s v="Jairo Alfredo Sanchez Diaz"/>
    <m/>
    <s v="Ajustar el inventario documental de acuerdo a la TRD en el formato correspondiente."/>
    <s v="Jorge Alberto Camacho Lizarazo"/>
    <d v="2017-06-20T00:00:00"/>
    <m/>
    <x v="1"/>
    <x v="2"/>
    <d v="2018-06-05T00:00:00"/>
    <m/>
  </r>
  <r>
    <n v="1807"/>
    <s v="Auditoría Integrada"/>
    <s v="Gestión Documental"/>
    <x v="3"/>
    <x v="8"/>
    <d v="2017-03-22T00:00:00"/>
    <s v="La Secretaría de Prensa y Comunicaciones tiene Inventario Documental registrado en el Formato Único de Inventario Documental de fecha 18 de noviembre de 2016 el cual incluye la información correspondiente a las series y subseries códigos: 011041.04.1, 01042.04.012, 01041.01.05, 01042.12.02; pero no se relaciona dentro de dicho inventario series ni subseries relacionadas con PRENSA Y COMUNICACIONES Boletines Informativos, Edición Periódico Institucional entre otras, que se encuentran descritas en la Resolución 417 de 2012. Lo anterior refleja incumplimiento de lo establecido en el artículo 2.8.2.58 Decreto 1080 de 2015."/>
    <s v="Jairo Alfredo Sanchez Diaz"/>
    <m/>
    <s v="Ajustar el inventario documental de acuerdo a la TRD en el formato correspondiente."/>
    <s v="Jorge Alberto Camacho Lizarazo"/>
    <d v="2017-06-20T00:00:00"/>
    <m/>
    <x v="1"/>
    <x v="2"/>
    <d v="2018-06-05T00:00:00"/>
    <m/>
  </r>
  <r>
    <n v="1808"/>
    <s v="Auditoría Integrada"/>
    <s v="Gestión Documental"/>
    <x v="3"/>
    <x v="8"/>
    <d v="2017-03-22T00:00:00"/>
    <s v="En visita efectuada al archivo de gestión de la secretaria de Prensa, a la sala de edición y reportaría gráfica, como al centro de producción audiovisual, se identificaron computadores que almacena archivos fotográficos de diseño , archivadores de mini DV y betacam con archivo video gráfico, folders con CDS con archivo fotográfico DV y negativos fotográficos como también archivos de televisión almacenados en el computador del editor, discos duros portátiles y NAS (servidor de la gobernación), sin que se evidencie de acuerdo a manifestación de la secretaria de Prensar, que se haga limpieza, mantenimiento o desinfección a esta clase de material documental en aras de prevenir su deterioro acciones que propendan por la identificación de las situaciones de riesgo que trata el acuerdo 050 del 05 de mayo de 2000 del Archivo General de la Nación."/>
    <s v="Jairo Alfredo Sanchez Diaz"/>
    <n v="1"/>
    <s v="Requerir al proceso líder la socialización sobre el procedimiento para la preservación de los tipos documentales de la Secretaría de prensa."/>
    <s v="Jorge Alberto Camacho Lizarazo"/>
    <d v="2017-05-31T00:00:00"/>
    <m/>
    <x v="1"/>
    <x v="2"/>
    <d v="2018-06-05T00:00:00"/>
    <m/>
  </r>
  <r>
    <n v="1808"/>
    <s v="Auditoría Integrada"/>
    <s v="Gestión Documental"/>
    <x v="3"/>
    <x v="8"/>
    <d v="2017-03-22T00:00:00"/>
    <s v="En visita efectuada al archivo de gestión de la secretaria de Prensa, a la sala de edición y reportaría gráfica, como al centro de producción audiovisual, se identificaron computadores que almacena archivos fotográficos de diseño , archivadores de mini DV y betacam con archivo video gráfico, folders con CDS con archivo fotográfico DV y negativos fotográficos como también archivos de televisión almacenados en el computador del editor, discos duros portátiles y NAS (servidor de la gobernación), sin que se evidencie de acuerdo a manifestación de la secretaria de Prensar, que se haga limpieza, mantenimiento o desinfección a esta clase de material documental en aras de prevenir su deterioro acciones que propendan por la identificación de las situaciones de riesgo que trata el acuerdo 050 del 05 de mayo de 2000 del Archivo General de la Nación."/>
    <s v="Jairo Alfredo Sanchez Diaz"/>
    <n v="1"/>
    <s v="Requerir al proceso líder la socialización sobre el procedimiento para la preservación de los tipos documentales de la Secretaría de prensa."/>
    <s v="Jorge Alberto Camacho Lizarazo"/>
    <d v="2017-05-31T00:00:00"/>
    <n v="4"/>
    <x v="1"/>
    <x v="2"/>
    <d v="2018-06-05T00:00:00"/>
    <m/>
  </r>
  <r>
    <n v="1808"/>
    <s v="Auditoría Integrada"/>
    <s v="Gestión Documental"/>
    <x v="3"/>
    <x v="8"/>
    <d v="2017-03-22T00:00:00"/>
    <s v="En visita efectuada al archivo de gestión de la secretaria de Prensa, a la sala de edición y reportaría gráfica, como al centro de producción audiovisual, se identificaron computadores que almacena archivos fotográficos de diseño , archivadores de mini DV y betacam con archivo video gráfico, folders con CDS con archivo fotográfico DV y negativos fotográficos como también archivos de televisión almacenados en el computador del editor, discos duros portátiles y NAS (servidor de la gobernación), sin que se evidencie de acuerdo a manifestación de la secretaria de Prensar, que se haga limpieza, mantenimiento o desinfección a esta clase de material documental en aras de prevenir su deterioro acciones que propendan por la identificación de las situaciones de riesgo que trata el acuerdo 050 del 05 de mayo de 2000 del Archivo General de la Nación."/>
    <s v="Jairo Alfredo Sanchez Diaz"/>
    <m/>
    <s v="Requerir al proceso líder la socialización sobre el procedimiento para la preservación de los tipos documentales de la Secretaría de prensa."/>
    <s v="Jorge Alberto Camacho Lizarazo"/>
    <d v="2017-05-31T00:00:00"/>
    <m/>
    <x v="1"/>
    <x v="2"/>
    <d v="2018-06-05T00:00:00"/>
    <m/>
  </r>
  <r>
    <n v="1808"/>
    <s v="Auditoría Integrada"/>
    <s v="Gestión Documental"/>
    <x v="3"/>
    <x v="8"/>
    <d v="2017-03-22T00:00:00"/>
    <s v="En visita efectuada al archivo de gestión de la secretaria de Prensa, a la sala de edición y reportaría gráfica, como al centro de producción audiovisual, se identificaron computadores que almacena archivos fotográficos de diseño , archivadores de mini DV y betacam con archivo video gráfico, folders con CDS con archivo fotográfico DV y negativos fotográficos como también archivos de televisión almacenados en el computador del editor, discos duros portátiles y NAS (servidor de la gobernación), sin que se evidencie de acuerdo a manifestación de la secretaria de Prensar, que se haga limpieza, mantenimiento o desinfección a esta clase de material documental en aras de prevenir su deterioro acciones que propendan por la identificación de las situaciones de riesgo que trata el acuerdo 050 del 05 de mayo de 2000 del Archivo General de la Nación."/>
    <s v="Jairo Alfredo Sanchez Diaz"/>
    <m/>
    <s v="Requerir al proceso líder la socialización sobre el procedimiento para la preservación de los tipos documentales de la Secretaría de prensa."/>
    <s v="Jorge Alberto Camacho Lizarazo"/>
    <d v="2017-05-31T00:00:00"/>
    <m/>
    <x v="1"/>
    <x v="2"/>
    <d v="2018-06-05T00:00:00"/>
    <m/>
  </r>
  <r>
    <n v="1808"/>
    <s v="Auditoría Integrada"/>
    <s v="Gestión Documental"/>
    <x v="3"/>
    <x v="8"/>
    <d v="2017-03-22T00:00:00"/>
    <s v="En visita efectuada al archivo de gestión de la secretaria de Prensa, a la sala de edición y reportaría gráfica, como al centro de producción audiovisual, se identificaron computadores que almacena archivos fotográficos de diseño , archivadores de mini DV y betacam con archivo video gráfico, folders con CDS con archivo fotográfico DV y negativos fotográficos como también archivos de televisión almacenados en el computador del editor, discos duros portátiles y NAS (servidor de la gobernación), sin que se evidencie de acuerdo a manifestación de la secretaria de Prensar, que se haga limpieza, mantenimiento o desinfección a esta clase de material documental en aras de prevenir su deterioro acciones que propendan por la identificación de las situaciones de riesgo que trata el acuerdo 050 del 05 de mayo de 2000 del Archivo General de la Nación."/>
    <s v="Jairo Alfredo Sanchez Diaz"/>
    <m/>
    <s v="Requerir al proceso líder la socialización sobre el procedimiento para la preservación de los tipos documentales de la Secretaría de prensa."/>
    <s v="Jorge Alberto Camacho Lizarazo"/>
    <d v="2017-05-31T00:00:00"/>
    <m/>
    <x v="1"/>
    <x v="2"/>
    <d v="2018-06-05T00:00:00"/>
    <m/>
  </r>
  <r>
    <n v="1809"/>
    <s v="Observación de Auditoría Integrada"/>
    <s v="Gestión de la Mejora Continua"/>
    <x v="3"/>
    <x v="8"/>
    <d v="2017-03-22T00:00:00"/>
    <s v="Se observa en la caracterización del proceso en su planear no cuenta con el plan de acción como salida"/>
    <s v="Jairo Alfredo Sanchez Diaz"/>
    <n v="1"/>
    <s v="Revisar y actualizar la caracterización del proceso"/>
    <s v="Jorge Alberto Camacho Lizarazo"/>
    <d v="2017-12-31T00:00:00"/>
    <n v="4"/>
    <x v="1"/>
    <x v="1"/>
    <d v="2017-09-04T00:00:00"/>
    <m/>
  </r>
  <r>
    <n v="1809"/>
    <s v="Observación de Auditoría Integrada"/>
    <s v="Gestión de la Mejora Continua"/>
    <x v="3"/>
    <x v="8"/>
    <d v="2017-03-22T00:00:00"/>
    <s v="Se observa en la caracterización del proceso en su planear no cuenta con el plan de acción como salida"/>
    <s v="Jairo Alfredo Sanchez Diaz"/>
    <m/>
    <s v="Revisar y actualizar la caracterización del proceso"/>
    <s v="Jorge Alberto Camacho Lizarazo"/>
    <d v="2017-12-31T00:00:00"/>
    <m/>
    <x v="1"/>
    <x v="1"/>
    <d v="2017-09-04T00:00:00"/>
    <m/>
  </r>
  <r>
    <n v="1809"/>
    <s v="Observación de Auditoría Integrada"/>
    <s v="Gestión de la Mejora Continua"/>
    <x v="3"/>
    <x v="8"/>
    <d v="2017-03-22T00:00:00"/>
    <s v="Se observa en la caracterización del proceso en su planear no cuenta con el plan de acción como salida"/>
    <s v="Jairo Alfredo Sanchez Diaz"/>
    <m/>
    <s v="Revisar y actualizar la caracterización del proceso"/>
    <s v="Jorge Alberto Camacho Lizarazo"/>
    <d v="2017-12-31T00:00:00"/>
    <m/>
    <x v="1"/>
    <x v="1"/>
    <d v="2017-09-04T00:00:00"/>
    <m/>
  </r>
  <r>
    <n v="1809"/>
    <s v="Observación de Auditoría Integrada"/>
    <s v="Gestión de la Mejora Continua"/>
    <x v="3"/>
    <x v="8"/>
    <d v="2017-03-22T00:00:00"/>
    <s v="Se observa en la caracterización del proceso en su planear no cuenta con el plan de acción como salida"/>
    <s v="Jairo Alfredo Sanchez Diaz"/>
    <m/>
    <s v="Revisar y actualizar la caracterización del proceso"/>
    <s v="Jorge Alberto Camacho Lizarazo"/>
    <d v="2017-12-31T00:00:00"/>
    <m/>
    <x v="1"/>
    <x v="1"/>
    <d v="2017-09-04T00:00:00"/>
    <m/>
  </r>
  <r>
    <n v="1810"/>
    <s v="Observación de Auditoría Integrada"/>
    <s v="Comunicaciones"/>
    <x v="3"/>
    <x v="8"/>
    <d v="2017-03-22T00:00:00"/>
    <s v="La SCEI hace solicitud “con asunto Rediseño de cartilla” con fecha 11 de enero de 2017, según registros de la SPC, y fecha de entrega o respuesta de solicitud de fecha 10 de febrero de 2017, equivalente a tiempo de respuesta de 22 días hábiles. Se observa incumplimiento de lo definido en el procedimiento E-CO-PR-016 solicitud de servicios técnicos y/o asistencia Técnico en el que se establece un tiempo de respuesta de 12 días hábiles"/>
    <s v="Jairo Alfredo Sanchez Diaz"/>
    <n v="1"/>
    <s v="Realizar revisión, ajuste y modificación al procedimiento &quot;Solicitud de servicio y/o asistencia técnica&quot; para establecer tiempos de gestión y respuesta reales conforme a la necesidad de cada producto"/>
    <s v="Jorge Alberto Camacho Lizarazo"/>
    <d v="2017-12-31T00:00:00"/>
    <n v="2"/>
    <x v="1"/>
    <x v="1"/>
    <d v="2017-05-11T00:00:00"/>
    <m/>
  </r>
  <r>
    <n v="1810"/>
    <s v="Observación de Auditoría Integrada"/>
    <s v="Comunicaciones"/>
    <x v="3"/>
    <x v="8"/>
    <d v="2017-03-22T00:00:00"/>
    <s v="La SCEI hace solicitud “con asunto Rediseño de cartilla” con fecha 11 de enero de 2017, según registros de la SPC, y fecha de entrega o respuesta de solicitud de fecha 10 de febrero de 2017, equivalente a tiempo de respuesta de 22 días hábiles. Se observa incumplimiento de lo definido en el procedimiento E-CO-PR-016 solicitud de servicios técnicos y/o asistencia Técnico en el que se establece un tiempo de respuesta de 12 días hábiles"/>
    <s v="Jairo Alfredo Sanchez Diaz"/>
    <m/>
    <s v="Realizar revisión, ajuste y modificación al procedimiento &quot;Solicitud de servicio y/o asistencia técnica&quot; para establecer tiempos de gestión y respuesta reales conforme a la necesidad de cada producto"/>
    <s v="Jorge Alberto Camacho Lizarazo"/>
    <d v="2017-12-31T00:00:00"/>
    <m/>
    <x v="1"/>
    <x v="1"/>
    <d v="2017-05-11T00:00:00"/>
    <m/>
  </r>
  <r>
    <n v="1811"/>
    <s v="Observación de Auditoría Integrada"/>
    <s v="Comunicaciones"/>
    <x v="3"/>
    <x v="8"/>
    <d v="2017-03-22T00:00:00"/>
    <s v="El proyecto BPIN-2015000050057 que presenta como ejecutor a la Secretaria de Prensa y Comunicaciones refleja alertas EJ-1-01 Proyectos sin información registradas en Gesproy-SGR y EJ-1-17 Proyectos con más de seis meses de aprobados y sin registro de contratación en el Gesproy- SGR sin subsanar, frente a las alerta no se evidencia una gestión efectiva que permita aclarar la situación actual del proyecto y se hagan los ajustes respectivos en el SMSE, adicional a que los recursos aprobados ($7.000’000.000) no se han liberado. Se denota incumplimiento a lo contemplado en la Circular 062 del 11 de Septiembre de 2013 expedida por la Directora del DNP, en lo referente al numeral 6."/>
    <s v="Jairo Alfredo Sanchez Diaz"/>
    <n v="1"/>
    <s v="Se realizaran las acciones correspondientes para la verificación de la liberación de los recursos en cumplimiento la Circular 062 del 11 de Septiembre de 2013 expedida por la Dirección del DNP, en lo referente al numeral 6."/>
    <s v="Jorge Alberto Camacho Lizarazo"/>
    <d v="2017-06-30T00:00:00"/>
    <n v="5"/>
    <x v="1"/>
    <x v="1"/>
    <d v="2018-02-13T00:00:00"/>
    <m/>
  </r>
  <r>
    <n v="1811"/>
    <s v="Observación de Auditoría Integrada"/>
    <s v="Comunicaciones"/>
    <x v="3"/>
    <x v="8"/>
    <d v="2017-03-22T00:00:00"/>
    <s v="El proyecto BPIN-2015000050057 que presenta como ejecutor a la Secretaria de Prensa y Comunicaciones refleja alertas EJ-1-01 Proyectos sin información registradas en Gesproy-SGR y EJ-1-17 Proyectos con más de seis meses de aprobados y sin registro de contratación en el Gesproy- SGR sin subsanar, frente a las alerta no se evidencia una gestión efectiva que permita aclarar la situación actual del proyecto y se hagan los ajustes respectivos en el SMSE, adicional a que los recursos aprobados ($7.000’000.000) no se han liberado. Se denota incumplimiento a lo contemplado en la Circular 062 del 11 de Septiembre de 2013 expedida por la Directora del DNP, en lo referente al numeral 6."/>
    <s v="Jairo Alfredo Sanchez Diaz"/>
    <m/>
    <s v="Se realizaran las acciones correspondientes para la verificación de la liberación de los recursos en cumplimiento la Circular 062 del 11 de Septiembre de 2013 expedida por la Dirección del DNP, en lo referente al numeral 6."/>
    <s v="Jorge Alberto Camacho Lizarazo"/>
    <d v="2017-06-30T00:00:00"/>
    <m/>
    <x v="1"/>
    <x v="1"/>
    <d v="2018-02-13T00:00:00"/>
    <m/>
  </r>
  <r>
    <n v="1811"/>
    <s v="Observación de Auditoría Integrada"/>
    <s v="Comunicaciones"/>
    <x v="3"/>
    <x v="8"/>
    <d v="2017-03-22T00:00:00"/>
    <s v="El proyecto BPIN-2015000050057 que presenta como ejecutor a la Secretaria de Prensa y Comunicaciones refleja alertas EJ-1-01 Proyectos sin información registradas en Gesproy-SGR y EJ-1-17 Proyectos con más de seis meses de aprobados y sin registro de contratación en el Gesproy- SGR sin subsanar, frente a las alerta no se evidencia una gestión efectiva que permita aclarar la situación actual del proyecto y se hagan los ajustes respectivos en el SMSE, adicional a que los recursos aprobados ($7.000’000.000) no se han liberado. Se denota incumplimiento a lo contemplado en la Circular 062 del 11 de Septiembre de 2013 expedida por la Directora del DNP, en lo referente al numeral 6."/>
    <s v="Jairo Alfredo Sanchez Diaz"/>
    <m/>
    <s v="Se realizaran las acciones correspondientes para la verificación de la liberación de los recursos en cumplimiento la Circular 062 del 11 de Septiembre de 2013 expedida por la Dirección del DNP, en lo referente al numeral 6."/>
    <s v="Jorge Alberto Camacho Lizarazo"/>
    <d v="2017-06-30T00:00:00"/>
    <m/>
    <x v="1"/>
    <x v="1"/>
    <d v="2018-02-13T00:00:00"/>
    <m/>
  </r>
  <r>
    <n v="1811"/>
    <s v="Observación de Auditoría Integrada"/>
    <s v="Comunicaciones"/>
    <x v="3"/>
    <x v="8"/>
    <d v="2017-03-22T00:00:00"/>
    <s v="El proyecto BPIN-2015000050057 que presenta como ejecutor a la Secretaria de Prensa y Comunicaciones refleja alertas EJ-1-01 Proyectos sin información registradas en Gesproy-SGR y EJ-1-17 Proyectos con más de seis meses de aprobados y sin registro de contratación en el Gesproy- SGR sin subsanar, frente a las alerta no se evidencia una gestión efectiva que permita aclarar la situación actual del proyecto y se hagan los ajustes respectivos en el SMSE, adicional a que los recursos aprobados ($7.000’000.000) no se han liberado. Se denota incumplimiento a lo contemplado en la Circular 062 del 11 de Septiembre de 2013 expedida por la Directora del DNP, en lo referente al numeral 6."/>
    <s v="Jairo Alfredo Sanchez Diaz"/>
    <m/>
    <s v="Se realizaran las acciones correspondientes para la verificación de la liberación de los recursos en cumplimiento la Circular 062 del 11 de Septiembre de 2013 expedida por la Dirección del DNP, en lo referente al numeral 6."/>
    <s v="Jorge Alberto Camacho Lizarazo"/>
    <d v="2017-06-30T00:00:00"/>
    <m/>
    <x v="1"/>
    <x v="1"/>
    <d v="2018-02-13T00:00:00"/>
    <m/>
  </r>
  <r>
    <n v="1811"/>
    <s v="Observación de Auditoría Integrada"/>
    <s v="Comunicaciones"/>
    <x v="3"/>
    <x v="8"/>
    <d v="2017-03-22T00:00:00"/>
    <s v="El proyecto BPIN-2015000050057 que presenta como ejecutor a la Secretaria de Prensa y Comunicaciones refleja alertas EJ-1-01 Proyectos sin información registradas en Gesproy-SGR y EJ-1-17 Proyectos con más de seis meses de aprobados y sin registro de contratación en el Gesproy- SGR sin subsanar, frente a las alerta no se evidencia una gestión efectiva que permita aclarar la situación actual del proyecto y se hagan los ajustes respectivos en el SMSE, adicional a que los recursos aprobados ($7.000’000.000) no se han liberado. Se denota incumplimiento a lo contemplado en la Circular 062 del 11 de Septiembre de 2013 expedida por la Directora del DNP, en lo referente al numeral 6."/>
    <s v="Jairo Alfredo Sanchez Diaz"/>
    <m/>
    <s v="Se realizaran las acciones correspondientes para la verificación de la liberación de los recursos en cumplimiento la Circular 062 del 11 de Septiembre de 2013 expedida por la Dirección del DNP, en lo referente al numeral 6."/>
    <s v="Jorge Alberto Camacho Lizarazo"/>
    <d v="2017-06-30T00:00:00"/>
    <m/>
    <x v="1"/>
    <x v="1"/>
    <d v="2018-02-13T00:00:00"/>
    <m/>
  </r>
  <r>
    <n v="1812"/>
    <s v="Observación de Auditoría Integrada"/>
    <s v="Gestión Documental"/>
    <x v="3"/>
    <x v="8"/>
    <d v="2017-03-22T00:00:00"/>
    <s v="La visita realizada el 18 de septiembre de 2016 como aplicación del control “visitas de Verificación” establecido para el riesgo “Deterioro de documentos” descrito como “puede suceder que no se conserve la integridad y legibilidad de los documentos”, no se dejan observaciones ni directrices en cuanto al manejo, conservación y preservación de tipos documentales que independiente del soporte y medio de registro de producción. La Secretaría de Prensa y Comunicaciones almacena información institucional en cintas, videos, discos duros, servidores y audio (análogo o digital) que se encuentran expuestos al deterioro. La situación descrita evidencia falencias en el cumplimiento de lo establecido en el Módulo de Control de Planeación y Gestión, Componente Administración del Riesgo, Elemento Análisis y Valoración del Riesgo del MECI 2014"/>
    <s v="Jairo Alfredo Sanchez Diaz"/>
    <n v="1"/>
    <s v="Requerir al proceso líder, la asesoría, acompañamiento y recursos necesarios para la implementación adecuada de las TRD en cumplimiento de lo establecido en el Módulo de Control de Planeación y Gestión, Componente Administración del Riesgo, Elemento Análisis y Valoración del Riesgo."/>
    <s v="Jorge Alberto Camacho Lizarazo"/>
    <d v="2017-11-30T00:00:00"/>
    <n v="8"/>
    <x v="1"/>
    <x v="2"/>
    <d v="2018-06-05T00:00:00"/>
    <m/>
  </r>
  <r>
    <n v="1812"/>
    <s v="Observación de Auditoría Integrada"/>
    <s v="Gestión Documental"/>
    <x v="3"/>
    <x v="8"/>
    <d v="2017-03-22T00:00:00"/>
    <s v="La visita realizada el 18 de septiembre de 2016 como aplicación del control “visitas de Verificación” establecido para el riesgo “Deterioro de documentos” descrito como “puede suceder que no se conserve la integridad y legibilidad de los documentos”, no se dejan observaciones ni directrices en cuanto al manejo, conservación y preservación de tipos documentales que independiente del soporte y medio de registro de producción. La Secretaría de Prensa y Comunicaciones almacena información institucional en cintas, videos, discos duros, servidores y audio (análogo o digital) que se encuentran expuestos al deterioro. La situación descrita evidencia falencias en el cumplimiento de lo establecido en el Módulo de Control de Planeación y Gestión, Componente Administración del Riesgo, Elemento Análisis y Valoración del Riesgo del MECI 2014"/>
    <s v="Jairo Alfredo Sanchez Diaz"/>
    <m/>
    <s v="Requerir al proceso líder, la asesoría, acompañamiento y recursos necesarios para la implementación adecuada de las TRD en cumplimiento de lo establecido en el Módulo de Control de Planeación y Gestión, Componente Administración del Riesgo, Elemento Análisis y Valoración del Riesgo."/>
    <s v="Jorge Alberto Camacho Lizarazo"/>
    <d v="2017-11-30T00:00:00"/>
    <m/>
    <x v="1"/>
    <x v="2"/>
    <d v="2018-06-05T00:00:00"/>
    <m/>
  </r>
  <r>
    <n v="1812"/>
    <s v="Observación de Auditoría Integrada"/>
    <s v="Gestión Documental"/>
    <x v="3"/>
    <x v="8"/>
    <d v="2017-03-22T00:00:00"/>
    <s v="La visita realizada el 18 de septiembre de 2016 como aplicación del control “visitas de Verificación” establecido para el riesgo “Deterioro de documentos” descrito como “puede suceder que no se conserve la integridad y legibilidad de los documentos”, no se dejan observaciones ni directrices en cuanto al manejo, conservación y preservación de tipos documentales que independiente del soporte y medio de registro de producción. La Secretaría de Prensa y Comunicaciones almacena información institucional en cintas, videos, discos duros, servidores y audio (análogo o digital) que se encuentran expuestos al deterioro. La situación descrita evidencia falencias en el cumplimiento de lo establecido en el Módulo de Control de Planeación y Gestión, Componente Administración del Riesgo, Elemento Análisis y Valoración del Riesgo del MECI 2014"/>
    <s v="Jairo Alfredo Sanchez Diaz"/>
    <m/>
    <s v="Requerir al proceso líder, la asesoría, acompañamiento y recursos necesarios para la implementación adecuada de las TRD en cumplimiento de lo establecido en el Módulo de Control de Planeación y Gestión, Componente Administración del Riesgo, Elemento Análisis y Valoración del Riesgo."/>
    <s v="Jorge Alberto Camacho Lizarazo"/>
    <d v="2017-11-30T00:00:00"/>
    <m/>
    <x v="1"/>
    <x v="2"/>
    <d v="2018-06-05T00:00:00"/>
    <m/>
  </r>
  <r>
    <n v="1812"/>
    <s v="Observación de Auditoría Integrada"/>
    <s v="Gestión Documental"/>
    <x v="3"/>
    <x v="8"/>
    <d v="2017-03-22T00:00:00"/>
    <s v="La visita realizada el 18 de septiembre de 2016 como aplicación del control “visitas de Verificación” establecido para el riesgo “Deterioro de documentos” descrito como “puede suceder que no se conserve la integridad y legibilidad de los documentos”, no se dejan observaciones ni directrices en cuanto al manejo, conservación y preservación de tipos documentales que independiente del soporte y medio de registro de producción. La Secretaría de Prensa y Comunicaciones almacena información institucional en cintas, videos, discos duros, servidores y audio (análogo o digital) que se encuentran expuestos al deterioro. La situación descrita evidencia falencias en el cumplimiento de lo establecido en el Módulo de Control de Planeación y Gestión, Componente Administración del Riesgo, Elemento Análisis y Valoración del Riesgo del MECI 2014"/>
    <s v="Jairo Alfredo Sanchez Diaz"/>
    <m/>
    <s v="Requerir al proceso líder, la asesoría, acompañamiento y recursos necesarios para la implementación adecuada de las TRD en cumplimiento de lo establecido en el Módulo de Control de Planeación y Gestión, Componente Administración del Riesgo, Elemento Análisis y Valoración del Riesgo."/>
    <s v="Jorge Alberto Camacho Lizarazo"/>
    <d v="2017-11-30T00:00:00"/>
    <m/>
    <x v="1"/>
    <x v="2"/>
    <d v="2018-06-05T00:00:00"/>
    <m/>
  </r>
  <r>
    <n v="1812"/>
    <s v="Observación de Auditoría Integrada"/>
    <s v="Gestión Documental"/>
    <x v="3"/>
    <x v="8"/>
    <d v="2017-03-22T00:00:00"/>
    <s v="La visita realizada el 18 de septiembre de 2016 como aplicación del control “visitas de Verificación” establecido para el riesgo “Deterioro de documentos” descrito como “puede suceder que no se conserve la integridad y legibilidad de los documentos”, no se dejan observaciones ni directrices en cuanto al manejo, conservación y preservación de tipos documentales que independiente del soporte y medio de registro de producción. La Secretaría de Prensa y Comunicaciones almacena información institucional en cintas, videos, discos duros, servidores y audio (análogo o digital) que se encuentran expuestos al deterioro. La situación descrita evidencia falencias en el cumplimiento de lo establecido en el Módulo de Control de Planeación y Gestión, Componente Administración del Riesgo, Elemento Análisis y Valoración del Riesgo del MECI 2014"/>
    <s v="Jairo Alfredo Sanchez Diaz"/>
    <m/>
    <s v="Requerir al proceso líder, la asesoría, acompañamiento y recursos necesarios para la implementación adecuada de las TRD en cumplimiento de lo establecido en el Módulo de Control de Planeación y Gestión, Componente Administración del Riesgo, Elemento Análisis y Valoración del Riesgo."/>
    <s v="Jorge Alberto Camacho Lizarazo"/>
    <d v="2017-11-30T00:00:00"/>
    <m/>
    <x v="1"/>
    <x v="2"/>
    <d v="2018-06-05T00:00:00"/>
    <m/>
  </r>
  <r>
    <n v="1812"/>
    <s v="Observación de Auditoría Integrada"/>
    <s v="Gestión Documental"/>
    <x v="3"/>
    <x v="8"/>
    <d v="2017-03-22T00:00:00"/>
    <s v="La visita realizada el 18 de septiembre de 2016 como aplicación del control “visitas de Verificación” establecido para el riesgo “Deterioro de documentos” descrito como “puede suceder que no se conserve la integridad y legibilidad de los documentos”, no se dejan observaciones ni directrices en cuanto al manejo, conservación y preservación de tipos documentales que independiente del soporte y medio de registro de producción. La Secretaría de Prensa y Comunicaciones almacena información institucional en cintas, videos, discos duros, servidores y audio (análogo o digital) que se encuentran expuestos al deterioro. La situación descrita evidencia falencias en el cumplimiento de lo establecido en el Módulo de Control de Planeación y Gestión, Componente Administración del Riesgo, Elemento Análisis y Valoración del Riesgo del MECI 2014"/>
    <s v="Jairo Alfredo Sanchez Diaz"/>
    <m/>
    <s v="Requerir al proceso líder, la asesoría, acompañamiento y recursos necesarios para la implementación adecuada de las TRD en cumplimiento de lo establecido en el Módulo de Control de Planeación y Gestión, Componente Administración del Riesgo, Elemento Análisis y Valoración del Riesgo."/>
    <s v="Jorge Alberto Camacho Lizarazo"/>
    <d v="2017-11-30T00:00:00"/>
    <m/>
    <x v="1"/>
    <x v="2"/>
    <d v="2018-06-05T00:00:00"/>
    <m/>
  </r>
  <r>
    <n v="1812"/>
    <s v="Observación de Auditoría Integrada"/>
    <s v="Gestión Documental"/>
    <x v="3"/>
    <x v="8"/>
    <d v="2017-03-22T00:00:00"/>
    <s v="La visita realizada el 18 de septiembre de 2016 como aplicación del control “visitas de Verificación” establecido para el riesgo “Deterioro de documentos” descrito como “puede suceder que no se conserve la integridad y legibilidad de los documentos”, no se dejan observaciones ni directrices en cuanto al manejo, conservación y preservación de tipos documentales que independiente del soporte y medio de registro de producción. La Secretaría de Prensa y Comunicaciones almacena información institucional en cintas, videos, discos duros, servidores y audio (análogo o digital) que se encuentran expuestos al deterioro. La situación descrita evidencia falencias en el cumplimiento de lo establecido en el Módulo de Control de Planeación y Gestión, Componente Administración del Riesgo, Elemento Análisis y Valoración del Riesgo del MECI 2014"/>
    <s v="Jairo Alfredo Sanchez Diaz"/>
    <m/>
    <s v="Requerir al proceso líder, la asesoría, acompañamiento y recursos necesarios para la implementación adecuada de las TRD en cumplimiento de lo establecido en el Módulo de Control de Planeación y Gestión, Componente Administración del Riesgo, Elemento Análisis y Valoración del Riesgo."/>
    <s v="Jorge Alberto Camacho Lizarazo"/>
    <d v="2017-11-30T00:00:00"/>
    <m/>
    <x v="1"/>
    <x v="2"/>
    <d v="2018-06-05T00:00:00"/>
    <m/>
  </r>
  <r>
    <n v="1812"/>
    <s v="Observación de Auditoría Integrada"/>
    <s v="Gestión Documental"/>
    <x v="3"/>
    <x v="8"/>
    <d v="2017-03-22T00:00:00"/>
    <s v="La visita realizada el 18 de septiembre de 2016 como aplicación del control “visitas de Verificación” establecido para el riesgo “Deterioro de documentos” descrito como “puede suceder que no se conserve la integridad y legibilidad de los documentos”, no se dejan observaciones ni directrices en cuanto al manejo, conservación y preservación de tipos documentales que independiente del soporte y medio de registro de producción. La Secretaría de Prensa y Comunicaciones almacena información institucional en cintas, videos, discos duros, servidores y audio (análogo o digital) que se encuentran expuestos al deterioro. La situación descrita evidencia falencias en el cumplimiento de lo establecido en el Módulo de Control de Planeación y Gestión, Componente Administración del Riesgo, Elemento Análisis y Valoración del Riesgo del MECI 2014"/>
    <s v="Jairo Alfredo Sanchez Diaz"/>
    <m/>
    <s v="Requerir al proceso líder, la asesoría, acompañamiento y recursos necesarios para la implementación adecuada de las TRD en cumplimiento de lo establecido en el Módulo de Control de Planeación y Gestión, Componente Administración del Riesgo, Elemento Análisis y Valoración del Riesgo."/>
    <s v="Jorge Alberto Camacho Lizarazo"/>
    <d v="2017-11-30T00:00:00"/>
    <m/>
    <x v="1"/>
    <x v="2"/>
    <d v="2018-06-05T00:00:00"/>
    <m/>
  </r>
  <r>
    <n v="1813"/>
    <s v="Observación de Auditoría Integrada"/>
    <s v="Gestión Contractual"/>
    <x v="3"/>
    <x v="8"/>
    <d v="2017-03-22T00:00:00"/>
    <s v="En el Contrato No. 001-2016; se observa que en el Punto No. 5 de los Estudios Previos, se menciona el respaldo del valor contratar mediante CDP de fecha 29 de agosto de 2016, situación que se encuentra inconsistente teniendo en cuenta que los estudios previos se suscribieron el 17 de agosto de 2016, es decir en una fecha anterior a la fecha de expedición del CDP. La situación descrita evidencia incumplimiento del principio de planeación contractual, desvirtuando lo establecido en el Decreto Departamental 038 de 2016 Manual de Contratación Numeral 2.4."/>
    <s v="Jairo Alfredo Sanchez Diaz"/>
    <n v="1"/>
    <s v="Se realizará la solicitud del CDP previo a la estructuración del los estudios previos, para futuras contrataciones."/>
    <s v="Zulay Dayana Pacheco Rodriguez"/>
    <d v="2017-04-12T00:00:00"/>
    <n v="4"/>
    <x v="1"/>
    <x v="1"/>
    <d v="2017-09-04T00:00:00"/>
    <m/>
  </r>
  <r>
    <n v="1813"/>
    <s v="Observación de Auditoría Integrada"/>
    <s v="Gestión Contractual"/>
    <x v="3"/>
    <x v="8"/>
    <d v="2017-03-22T00:00:00"/>
    <s v="En el Contrato No. 001-2016; se observa que en el Punto No. 5 de los Estudios Previos, se menciona el respaldo del valor contratar mediante CDP de fecha 29 de agosto de 2016, situación que se encuentra inconsistente teniendo en cuenta que los estudios previos se suscribieron el 17 de agosto de 2016, es decir en una fecha anterior a la fecha de expedición del CDP. La situación descrita evidencia incumplimiento del principio de planeación contractual, desvirtuando lo establecido en el Decreto Departamental 038 de 2016 Manual de Contratación Numeral 2.4."/>
    <s v="Jairo Alfredo Sanchez Diaz"/>
    <m/>
    <s v="Se realizará la solicitud del CDP previo a la estructuración del los estudios previos, para futuras contrataciones."/>
    <s v="Zulay Dayana Pacheco Rodriguez"/>
    <d v="2017-04-12T00:00:00"/>
    <m/>
    <x v="1"/>
    <x v="1"/>
    <d v="2017-09-04T00:00:00"/>
    <m/>
  </r>
  <r>
    <n v="1813"/>
    <s v="Observación de Auditoría Integrada"/>
    <s v="Gestión Contractual"/>
    <x v="3"/>
    <x v="8"/>
    <d v="2017-03-22T00:00:00"/>
    <s v="En el Contrato No. 001-2016; se observa que en el Punto No. 5 de los Estudios Previos, se menciona el respaldo del valor contratar mediante CDP de fecha 29 de agosto de 2016, situación que se encuentra inconsistente teniendo en cuenta que los estudios previos se suscribieron el 17 de agosto de 2016, es decir en una fecha anterior a la fecha de expedición del CDP. La situación descrita evidencia incumplimiento del principio de planeación contractual, desvirtuando lo establecido en el Decreto Departamental 038 de 2016 Manual de Contratación Numeral 2.4."/>
    <s v="Jairo Alfredo Sanchez Diaz"/>
    <m/>
    <s v="Se realizará la solicitud del CDP previo a la estructuración del los estudios previos, para futuras contrataciones."/>
    <s v="Zulay Dayana Pacheco Rodriguez"/>
    <d v="2017-04-12T00:00:00"/>
    <m/>
    <x v="1"/>
    <x v="1"/>
    <d v="2017-09-04T00:00:00"/>
    <m/>
  </r>
  <r>
    <n v="1813"/>
    <s v="Observación de Auditoría Integrada"/>
    <s v="Gestión Contractual"/>
    <x v="3"/>
    <x v="8"/>
    <d v="2017-03-22T00:00:00"/>
    <s v="En el Contrato No. 001-2016; se observa que en el Punto No. 5 de los Estudios Previos, se menciona el respaldo del valor contratar mediante CDP de fecha 29 de agosto de 2016, situación que se encuentra inconsistente teniendo en cuenta que los estudios previos se suscribieron el 17 de agosto de 2016, es decir en una fecha anterior a la fecha de expedición del CDP. La situación descrita evidencia incumplimiento del principio de planeación contractual, desvirtuando lo establecido en el Decreto Departamental 038 de 2016 Manual de Contratación Numeral 2.4."/>
    <s v="Jairo Alfredo Sanchez Diaz"/>
    <m/>
    <s v="Se realizará la solicitud del CDP previo a la estructuración del los estudios previos, para futuras contrataciones."/>
    <s v="Zulay Dayana Pacheco Rodriguez"/>
    <d v="2017-04-12T00:00:00"/>
    <m/>
    <x v="1"/>
    <x v="1"/>
    <d v="2017-09-04T00:00:00"/>
    <m/>
  </r>
  <r>
    <n v="1814"/>
    <s v="Observación de Auditoría Integrada"/>
    <s v="Gestión Contractual"/>
    <x v="3"/>
    <x v="8"/>
    <d v="2017-03-22T00:00:00"/>
    <s v="En el Contrato No. 001-2016, dentro de las carpetas contractuales, no se observa acto Administrativo de Justificación de Contratación Directa. Tan solo se tiene una copia del mismo sin firma ni fecha de suscripción (Folios 224 – 226). Lo anterior desconoce lo establecido en el Decreto 1082 de 2015 Artículo 2.2.1.2.1.4.1. y el paso No. 4 del Procedimiento Contratación Directa A-GC-PR-004 Versión 3 del 29/09/2015."/>
    <s v="Jairo Alfredo Sanchez Diaz"/>
    <n v="1"/>
    <s v="Se firmaran todos los documentos necesarios antes de realizar la publicación en el SECOP, para que los mismos se encuentren con las respectivas rubricas según sea el caso."/>
    <s v="Zulay Dayana Pacheco Rodriguez"/>
    <d v="2017-11-30T00:00:00"/>
    <n v="6"/>
    <x v="1"/>
    <x v="2"/>
    <d v="2018-06-05T00:00:00"/>
    <m/>
  </r>
  <r>
    <n v="1814"/>
    <s v="Observación de Auditoría Integrada"/>
    <s v="Gestión Contractual"/>
    <x v="3"/>
    <x v="8"/>
    <d v="2017-03-22T00:00:00"/>
    <s v="En el Contrato No. 001-2016, dentro de las carpetas contractuales, no se observa acto Administrativo de Justificación de Contratación Directa. Tan solo se tiene una copia del mismo sin firma ni fecha de suscripción (Folios 224 – 226). Lo anterior desconoce lo establecido en el Decreto 1082 de 2015 Artículo 2.2.1.2.1.4.1. y el paso No. 4 del Procedimiento Contratación Directa A-GC-PR-004 Versión 3 del 29/09/2015."/>
    <s v="Jairo Alfredo Sanchez Diaz"/>
    <m/>
    <s v="Se firmaran todos los documentos necesarios antes de realizar la publicación en el SECOP, para que los mismos se encuentren con las respectivas rubricas según sea el caso."/>
    <s v="Zulay Dayana Pacheco Rodriguez"/>
    <d v="2017-11-30T00:00:00"/>
    <m/>
    <x v="1"/>
    <x v="2"/>
    <d v="2018-06-05T00:00:00"/>
    <m/>
  </r>
  <r>
    <n v="1814"/>
    <s v="Observación de Auditoría Integrada"/>
    <s v="Gestión Contractual"/>
    <x v="3"/>
    <x v="8"/>
    <d v="2017-03-22T00:00:00"/>
    <s v="En el Contrato No. 001-2016, dentro de las carpetas contractuales, no se observa acto Administrativo de Justificación de Contratación Directa. Tan solo se tiene una copia del mismo sin firma ni fecha de suscripción (Folios 224 – 226). Lo anterior desconoce lo establecido en el Decreto 1082 de 2015 Artículo 2.2.1.2.1.4.1. y el paso No. 4 del Procedimiento Contratación Directa A-GC-PR-004 Versión 3 del 29/09/2015."/>
    <s v="Jairo Alfredo Sanchez Diaz"/>
    <m/>
    <s v="Se firmaran todos los documentos necesarios antes de realizar la publicación en el SECOP, para que los mismos se encuentren con las respectivas rubricas según sea el caso."/>
    <s v="Zulay Dayana Pacheco Rodriguez"/>
    <d v="2017-11-30T00:00:00"/>
    <m/>
    <x v="1"/>
    <x v="2"/>
    <d v="2018-06-05T00:00:00"/>
    <m/>
  </r>
  <r>
    <n v="1814"/>
    <s v="Observación de Auditoría Integrada"/>
    <s v="Gestión Contractual"/>
    <x v="3"/>
    <x v="8"/>
    <d v="2017-03-22T00:00:00"/>
    <s v="En el Contrato No. 001-2016, dentro de las carpetas contractuales, no se observa acto Administrativo de Justificación de Contratación Directa. Tan solo se tiene una copia del mismo sin firma ni fecha de suscripción (Folios 224 – 226). Lo anterior desconoce lo establecido en el Decreto 1082 de 2015 Artículo 2.2.1.2.1.4.1. y el paso No. 4 del Procedimiento Contratación Directa A-GC-PR-004 Versión 3 del 29/09/2015."/>
    <s v="Jairo Alfredo Sanchez Diaz"/>
    <m/>
    <s v="Se firmaran todos los documentos necesarios antes de realizar la publicación en el SECOP, para que los mismos se encuentren con las respectivas rubricas según sea el caso."/>
    <s v="Zulay Dayana Pacheco Rodriguez"/>
    <d v="2017-11-30T00:00:00"/>
    <m/>
    <x v="1"/>
    <x v="2"/>
    <d v="2018-06-05T00:00:00"/>
    <m/>
  </r>
  <r>
    <n v="1814"/>
    <s v="Observación de Auditoría Integrada"/>
    <s v="Gestión Contractual"/>
    <x v="3"/>
    <x v="8"/>
    <d v="2017-03-22T00:00:00"/>
    <s v="En el Contrato No. 001-2016, dentro de las carpetas contractuales, no se observa acto Administrativo de Justificación de Contratación Directa. Tan solo se tiene una copia del mismo sin firma ni fecha de suscripción (Folios 224 – 226). Lo anterior desconoce lo establecido en el Decreto 1082 de 2015 Artículo 2.2.1.2.1.4.1. y el paso No. 4 del Procedimiento Contratación Directa A-GC-PR-004 Versión 3 del 29/09/2015."/>
    <s v="Jairo Alfredo Sanchez Diaz"/>
    <m/>
    <s v="Se firmaran todos los documentos necesarios antes de realizar la publicación en el SECOP, para que los mismos se encuentren con las respectivas rubricas según sea el caso."/>
    <s v="Zulay Dayana Pacheco Rodriguez"/>
    <d v="2017-11-30T00:00:00"/>
    <m/>
    <x v="1"/>
    <x v="2"/>
    <d v="2018-06-05T00:00:00"/>
    <m/>
  </r>
  <r>
    <n v="1814"/>
    <s v="Observación de Auditoría Integrada"/>
    <s v="Gestión Contractual"/>
    <x v="3"/>
    <x v="8"/>
    <d v="2017-03-22T00:00:00"/>
    <s v="En el Contrato No. 001-2016, dentro de las carpetas contractuales, no se observa acto Administrativo de Justificación de Contratación Directa. Tan solo se tiene una copia del mismo sin firma ni fecha de suscripción (Folios 224 – 226). Lo anterior desconoce lo establecido en el Decreto 1082 de 2015 Artículo 2.2.1.2.1.4.1. y el paso No. 4 del Procedimiento Contratación Directa A-GC-PR-004 Versión 3 del 29/09/2015."/>
    <s v="Jairo Alfredo Sanchez Diaz"/>
    <m/>
    <s v="Se firmaran todos los documentos necesarios antes de realizar la publicación en el SECOP, para que los mismos se encuentren con las respectivas rubricas según sea el caso."/>
    <s v="Zulay Dayana Pacheco Rodriguez"/>
    <d v="2017-11-30T00:00:00"/>
    <m/>
    <x v="1"/>
    <x v="2"/>
    <d v="2018-06-05T00:00:00"/>
    <m/>
  </r>
  <r>
    <n v="1815"/>
    <s v="Observación de Auditoría Integrada"/>
    <s v="Gestión Documental"/>
    <x v="3"/>
    <x v="8"/>
    <d v="2017-03-22T00:00:00"/>
    <s v="Se revisó carpeta contentiva de comités primarios desarrollados durante el año 2016, encontrándose documentos archivados sin orden cronológico, inicia con acta de fecha 28 de mayo de 2016, tema armonización imagen FONDECUN a folio 1 al 5 y a folio 9 al 11 reposa acta de fecha 24 de abril de 2016. Además hay actas que se encuentran foliadas con enmendaduras, sin consecutivo otras con consecutivo repetido o con doble foliación. Lo anterior denota incumplimiento al numeral 5.3 Ordenación documental y 5.5 Foliación, de la GUÍA PARA LA ORGANIZACIÓN DE LOS ARCHIVOS DE GESTION Y TRANSFERENCIAS DOCUMENTALES AL ARCHIVO CENTRAL Código A-GD-GUI versión 03 de fecha 04 de diciembre de 2015"/>
    <s v="Jairo Alfredo Sanchez Diaz"/>
    <n v="1"/>
    <s v="Organizar y archivar cronológicamente de acuerdo a las TRD según Resolución 0552 del 06 de diciembre de 2016 en la carpeta con la Serie Actas, Sub-serie Actas de Comité de Prensa y Comunicaciones. Coordinar con el proceso líder reunión trimestral para seguimiento, acompañamiento y verificación del cumplimiento de las acciones propuestas. "/>
    <s v="Jorge Alberto Camacho Lizarazo"/>
    <d v="2017-05-31T00:00:00"/>
    <n v="7"/>
    <x v="1"/>
    <x v="1"/>
    <d v="2018-02-16T00:00:00"/>
    <m/>
  </r>
  <r>
    <n v="1815"/>
    <s v="Observación de Auditoría Integrada"/>
    <s v="Gestión Documental"/>
    <x v="3"/>
    <x v="8"/>
    <d v="2017-03-22T00:00:00"/>
    <s v="Se revisó carpeta contentiva de comités primarios desarrollados durante el año 2016, encontrándose documentos archivados sin orden cronológico, inicia con acta de fecha 28 de mayo de 2016, tema armonización imagen FONDECUN a folio 1 al 5 y a folio 9 al 11 reposa acta de fecha 24 de abril de 2016. Además hay actas que se encuentran foliadas con enmendaduras, sin consecutivo otras con consecutivo repetido o con doble foliación. Lo anterior denota incumplimiento al numeral 5.3 Ordenación documental y 5.5 Foliación, de la GUÍA PARA LA ORGANIZACIÓN DE LOS ARCHIVOS DE GESTION Y TRANSFERENCIAS DOCUMENTALES AL ARCHIVO CENTRAL Código A-GD-GUI versión 03 de fecha 04 de diciembre de 2015"/>
    <s v="Jairo Alfredo Sanchez Diaz"/>
    <m/>
    <s v="Organizar y archivar cronológicamente de acuerdo a las TRD según Resolución 0552 del 06 de diciembre de 2016 en la carpeta con la Serie Actas, Sub-serie Actas de Comité de Prensa y Comunicaciones. Coordinar con el proceso líder reunión trimestral para seguimiento, acompañamiento y verificación del cumplimiento de las acciones propuestas. "/>
    <s v="Jorge Alberto Camacho Lizarazo"/>
    <d v="2017-05-31T00:00:00"/>
    <m/>
    <x v="1"/>
    <x v="1"/>
    <d v="2018-02-16T00:00:00"/>
    <m/>
  </r>
  <r>
    <n v="1815"/>
    <s v="Observación de Auditoría Integrada"/>
    <s v="Gestión Documental"/>
    <x v="3"/>
    <x v="8"/>
    <d v="2017-03-22T00:00:00"/>
    <s v="Se revisó carpeta contentiva de comités primarios desarrollados durante el año 2016, encontrándose documentos archivados sin orden cronológico, inicia con acta de fecha 28 de mayo de 2016, tema armonización imagen FONDECUN a folio 1 al 5 y a folio 9 al 11 reposa acta de fecha 24 de abril de 2016. Además hay actas que se encuentran foliadas con enmendaduras, sin consecutivo otras con consecutivo repetido o con doble foliación. Lo anterior denota incumplimiento al numeral 5.3 Ordenación documental y 5.5 Foliación, de la GUÍA PARA LA ORGANIZACIÓN DE LOS ARCHIVOS DE GESTION Y TRANSFERENCIAS DOCUMENTALES AL ARCHIVO CENTRAL Código A-GD-GUI versión 03 de fecha 04 de diciembre de 2015"/>
    <s v="Jairo Alfredo Sanchez Diaz"/>
    <m/>
    <s v="Organizar y archivar cronológicamente de acuerdo a las TRD según Resolución 0552 del 06 de diciembre de 2016 en la carpeta con la Serie Actas, Sub-serie Actas de Comité de Prensa y Comunicaciones. Coordinar con el proceso líder reunión trimestral para seguimiento, acompañamiento y verificación del cumplimiento de las acciones propuestas. "/>
    <s v="Jorge Alberto Camacho Lizarazo"/>
    <d v="2017-05-31T00:00:00"/>
    <m/>
    <x v="1"/>
    <x v="1"/>
    <d v="2018-02-16T00:00:00"/>
    <m/>
  </r>
  <r>
    <n v="1815"/>
    <s v="Observación de Auditoría Integrada"/>
    <s v="Gestión Documental"/>
    <x v="3"/>
    <x v="8"/>
    <d v="2017-03-22T00:00:00"/>
    <s v="Se revisó carpeta contentiva de comités primarios desarrollados durante el año 2016, encontrándose documentos archivados sin orden cronológico, inicia con acta de fecha 28 de mayo de 2016, tema armonización imagen FONDECUN a folio 1 al 5 y a folio 9 al 11 reposa acta de fecha 24 de abril de 2016. Además hay actas que se encuentran foliadas con enmendaduras, sin consecutivo otras con consecutivo repetido o con doble foliación. Lo anterior denota incumplimiento al numeral 5.3 Ordenación documental y 5.5 Foliación, de la GUÍA PARA LA ORGANIZACIÓN DE LOS ARCHIVOS DE GESTION Y TRANSFERENCIAS DOCUMENTALES AL ARCHIVO CENTRAL Código A-GD-GUI versión 03 de fecha 04 de diciembre de 2015"/>
    <s v="Jairo Alfredo Sanchez Diaz"/>
    <m/>
    <s v="Organizar y archivar cronológicamente de acuerdo a las TRD según Resolución 0552 del 06 de diciembre de 2016 en la carpeta con la Serie Actas, Sub-serie Actas de Comité de Prensa y Comunicaciones. Coordinar con el proceso líder reunión trimestral para seguimiento, acompañamiento y verificación del cumplimiento de las acciones propuestas. "/>
    <s v="Jorge Alberto Camacho Lizarazo"/>
    <d v="2017-05-31T00:00:00"/>
    <m/>
    <x v="1"/>
    <x v="1"/>
    <d v="2018-02-16T00:00:00"/>
    <m/>
  </r>
  <r>
    <n v="1815"/>
    <s v="Observación de Auditoría Integrada"/>
    <s v="Gestión Documental"/>
    <x v="3"/>
    <x v="8"/>
    <d v="2017-03-22T00:00:00"/>
    <s v="Se revisó carpeta contentiva de comités primarios desarrollados durante el año 2016, encontrándose documentos archivados sin orden cronológico, inicia con acta de fecha 28 de mayo de 2016, tema armonización imagen FONDECUN a folio 1 al 5 y a folio 9 al 11 reposa acta de fecha 24 de abril de 2016. Además hay actas que se encuentran foliadas con enmendaduras, sin consecutivo otras con consecutivo repetido o con doble foliación. Lo anterior denota incumplimiento al numeral 5.3 Ordenación documental y 5.5 Foliación, de la GUÍA PARA LA ORGANIZACIÓN DE LOS ARCHIVOS DE GESTION Y TRANSFERENCIAS DOCUMENTALES AL ARCHIVO CENTRAL Código A-GD-GUI versión 03 de fecha 04 de diciembre de 2015"/>
    <s v="Jairo Alfredo Sanchez Diaz"/>
    <m/>
    <s v="Organizar y archivar cronológicamente de acuerdo a las TRD según Resolución 0552 del 06 de diciembre de 2016 en la carpeta con la Serie Actas, Sub-serie Actas de Comité de Prensa y Comunicaciones. Coordinar con el proceso líder reunión trimestral para seguimiento, acompañamiento y verificación del cumplimiento de las acciones propuestas. "/>
    <s v="Jorge Alberto Camacho Lizarazo"/>
    <d v="2017-05-31T00:00:00"/>
    <m/>
    <x v="1"/>
    <x v="1"/>
    <d v="2018-02-16T00:00:00"/>
    <m/>
  </r>
  <r>
    <n v="1815"/>
    <s v="Observación de Auditoría Integrada"/>
    <s v="Gestión Documental"/>
    <x v="3"/>
    <x v="8"/>
    <d v="2017-03-22T00:00:00"/>
    <s v="Se revisó carpeta contentiva de comités primarios desarrollados durante el año 2016, encontrándose documentos archivados sin orden cronológico, inicia con acta de fecha 28 de mayo de 2016, tema armonización imagen FONDECUN a folio 1 al 5 y a folio 9 al 11 reposa acta de fecha 24 de abril de 2016. Además hay actas que se encuentran foliadas con enmendaduras, sin consecutivo otras con consecutivo repetido o con doble foliación. Lo anterior denota incumplimiento al numeral 5.3 Ordenación documental y 5.5 Foliación, de la GUÍA PARA LA ORGANIZACIÓN DE LOS ARCHIVOS DE GESTION Y TRANSFERENCIAS DOCUMENTALES AL ARCHIVO CENTRAL Código A-GD-GUI versión 03 de fecha 04 de diciembre de 2015"/>
    <s v="Jairo Alfredo Sanchez Diaz"/>
    <m/>
    <s v="Organizar y archivar cronológicamente de acuerdo a las TRD según Resolución 0552 del 06 de diciembre de 2016 en la carpeta con la Serie Actas, Sub-serie Actas de Comité de Prensa y Comunicaciones. Coordinar con el proceso líder reunión trimestral para seguimiento, acompañamiento y verificación del cumplimiento de las acciones propuestas. "/>
    <s v="Jorge Alberto Camacho Lizarazo"/>
    <d v="2017-05-31T00:00:00"/>
    <m/>
    <x v="1"/>
    <x v="1"/>
    <d v="2018-02-16T00:00:00"/>
    <m/>
  </r>
  <r>
    <n v="1815"/>
    <s v="Observación de Auditoría Integrada"/>
    <s v="Gestión Documental"/>
    <x v="3"/>
    <x v="8"/>
    <d v="2017-03-22T00:00:00"/>
    <s v="Se revisó carpeta contentiva de comités primarios desarrollados durante el año 2016, encontrándose documentos archivados sin orden cronológico, inicia con acta de fecha 28 de mayo de 2016, tema armonización imagen FONDECUN a folio 1 al 5 y a folio 9 al 11 reposa acta de fecha 24 de abril de 2016. Además hay actas que se encuentran foliadas con enmendaduras, sin consecutivo otras con consecutivo repetido o con doble foliación. Lo anterior denota incumplimiento al numeral 5.3 Ordenación documental y 5.5 Foliación, de la GUÍA PARA LA ORGANIZACIÓN DE LOS ARCHIVOS DE GESTION Y TRANSFERENCIAS DOCUMENTALES AL ARCHIVO CENTRAL Código A-GD-GUI versión 03 de fecha 04 de diciembre de 2015"/>
    <s v="Jairo Alfredo Sanchez Diaz"/>
    <m/>
    <s v="Organizar y archivar cronológicamente de acuerdo a las TRD según Resolución 0552 del 06 de diciembre de 2016 en la carpeta con la Serie Actas, Sub-serie Actas de Comité de Prensa y Comunicaciones. Coordinar con el proceso líder reunión trimestral para seguimiento, acompañamiento y verificación del cumplimiento de las acciones propuestas. "/>
    <s v="Jorge Alberto Camacho Lizarazo"/>
    <d v="2017-05-31T00:00:00"/>
    <m/>
    <x v="1"/>
    <x v="1"/>
    <d v="2018-02-16T00:00:00"/>
    <m/>
  </r>
  <r>
    <n v="1925"/>
    <s v="Auditoría Integrada"/>
    <s v="Gestión de la Mejora Continua"/>
    <x v="3"/>
    <x v="5"/>
    <d v="2017-05-02T00:00:00"/>
    <s v="La gestión en el tratamiento de cuatro de las cinco AC no ha sido efectiva incumpliendo el numeral f) de la 8.5.2. ACCION CORRECTIVA"/>
    <s v="Nilce Carolina Medina Medina"/>
    <n v="1"/>
    <s v="Replantear la actividad en los casos pertinentes y cargar la evidencia idonea."/>
    <s v="Jaime Torres Suarez "/>
    <d v="2017-06-02T00:00:00"/>
    <n v="2"/>
    <x v="1"/>
    <x v="1"/>
    <d v="2018-09-11T00:00:00"/>
    <m/>
  </r>
  <r>
    <n v="1925"/>
    <s v="Auditoría Integrada"/>
    <s v="Gestión de la Mejora Continua"/>
    <x v="3"/>
    <x v="5"/>
    <d v="2017-05-02T00:00:00"/>
    <s v="La gestión en el tratamiento de cuatro de las cinco AC no ha sido efectiva incumpliendo el numeral f) de la 8.5.2. ACCION CORRECTIVA"/>
    <s v="Nilce Carolina Medina Medina"/>
    <m/>
    <s v="Replantear la actividad en los casos pertinentes y cargar la evidencia idonea."/>
    <s v="Jaime Torres Suarez "/>
    <d v="2017-06-30T00:00:00"/>
    <m/>
    <x v="1"/>
    <x v="1"/>
    <d v="2018-09-11T00:00:00"/>
    <m/>
  </r>
  <r>
    <n v="1926"/>
    <s v="Auditoría Integrada"/>
    <s v="Integración Regional"/>
    <x v="3"/>
    <x v="5"/>
    <d v="2017-05-02T00:00:00"/>
    <s v="En la Dirección de Coordinación y Relaciones Interterritoriales, no se aplicó el procedimiento ASISTENCIA TÉCNICA – SECS código M-PDD-SECS-PR-001 versión 1 de fecha 29 de marzo de 2016, para la capacitación de costos de producción del 24 de octubre de 2016 en el municipio de Susa y para la asistencia y capacitación a costos y producción del 28 de octubre de 2016 en el municipio de Fúquene NUMERAL 7.5.3 IDENTIFICACION Y TRAZABILIDAD "/>
    <s v="Nilce Carolina Medina Medina"/>
    <n v="1"/>
    <s v="Incluir lineamiento en el procedimiento de asistencia técnica, relacionado con la prestación de asistencia técnica tercerizada."/>
    <s v="Juan Pablo Piranquive Rodriguez"/>
    <d v="2017-07-14T00:00:00"/>
    <n v="1"/>
    <x v="1"/>
    <x v="1"/>
    <d v="2018-09-28T00:00:00"/>
    <m/>
  </r>
  <r>
    <n v="1927"/>
    <s v="Auditoría Integrada"/>
    <s v="Atención al Ciudadano"/>
    <x v="3"/>
    <x v="5"/>
    <d v="2017-05-02T00:00:00"/>
    <s v="En la secretaría de Integración Regional, no se evidencia ejecución o implementación de controles y acciones tendientes a mitigar la materialización del riesgo, “Incumplimiento a los términos para dar respuesta a PQRS”, ante la carencia en la efectividad del control “Ruta de PQRS en MERCURIO”, establecido para este riesgo. Esta situación se evidencia en el derecho de petición con radicado mercurio 2016152553 de fecha 05 de mayo de 2016. Se observan falencias en el cumplimiento de lo establecido en el Módulo de Control de Planeación y Gestión, Componente Administración del Riesgo, Elemento Análisis y Valoración del Riesgo del MECI 2014."/>
    <s v="Nilce Carolina Medina Medina"/>
    <n v="1"/>
    <s v="Socializar a todos los servidores públicos, la obligatoriedad de hacer uso de la herramenta mercurio para el registro de las respuestas a las solicitudes. Y de la documentación del proceso de atención al ciudadano relacionada con el tema"/>
    <s v="Yolanda Pastran Alvarez"/>
    <d v="2017-06-30T00:00:00"/>
    <n v="1"/>
    <x v="1"/>
    <x v="1"/>
    <d v="2018-06-14T00:00:00"/>
    <m/>
  </r>
  <r>
    <n v="1928"/>
    <s v="Auditoría Integrada"/>
    <s v="Integración Regional"/>
    <x v="3"/>
    <x v="5"/>
    <d v="2017-05-02T00:00:00"/>
    <s v="La meta 548 de la Dirección de Gestión e Integración Regional y la meta 549 de la Dirección de Coordinación y Relaciones Interterritoriales para la vigencia 2016 tenían una programación física de 3 dinámicas apoyadas cada una, de lo cual se logró cumplir el 2.8 de estas logrando un cumplimiento del 93% para cada respectiva meta, ambas presentan rezago del 7% frente a lo proyectado "/>
    <s v="Nilce Carolina Medina Medina"/>
    <n v="1"/>
    <s v="Seguimiento al requerimiento de aprobación de las piezas publicitarias realizadas a la Secretaria de prensa."/>
    <s v="Juan Pablo Piranquive Rodriguez"/>
    <d v="2017-07-14T00:00:00"/>
    <n v="2"/>
    <x v="1"/>
    <x v="1"/>
    <d v="2017-09-08T00:00:00"/>
    <m/>
  </r>
  <r>
    <n v="1928"/>
    <s v="Auditoría Integrada"/>
    <s v="Integración Regional"/>
    <x v="3"/>
    <x v="5"/>
    <d v="2017-05-02T00:00:00"/>
    <s v="La meta 548 de la Dirección de Gestión e Integración Regional y la meta 549 de la Dirección de Coordinación y Relaciones Interterritoriales para la vigencia 2016 tenían una programación física de 3 dinámicas apoyadas cada una, de lo cual se logró cumplir el 2.8 de estas logrando un cumplimiento del 93% para cada respectiva meta, ambas presentan rezago del 7% frente a lo proyectado "/>
    <s v="Nilce Carolina Medina Medina"/>
    <m/>
    <s v="Acta de reinicio del convenio N° 12 de la Secretaria de Integración."/>
    <s v="Juan Pablo Piranquive Rodriguez"/>
    <d v="2017-07-14T00:00:00"/>
    <m/>
    <x v="1"/>
    <x v="1"/>
    <d v="2017-09-08T00:00:00"/>
    <m/>
  </r>
  <r>
    <n v="1929"/>
    <s v="Auditoría Integrada"/>
    <s v="Gestión Contractual"/>
    <x v="3"/>
    <x v="5"/>
    <d v="2017-05-02T00:00:00"/>
    <s v="La Secretaría de Integración Regional, realizó de manera extemporánea a la Unidad Administrativa Especial de Contratación UAEC hoy Dirección de Contratación, los reportes de la contratación adelantada en el año 2016 y enero, febrero, marzo de 2017. Por consiguiente se evidencia incumpliendo a las Directrices impartidas en las Circulares 016 de 2016 y 008 de 2017."/>
    <s v="Nilce Carolina Medina Medina"/>
    <n v="1"/>
    <s v="Socializar los lineamientos establecidos por la dirección de contratación en relación con los reportes de la contratación."/>
    <s v="Jaime Torres Suarez "/>
    <d v="2017-07-30T00:00:00"/>
    <n v="1"/>
    <x v="1"/>
    <x v="1"/>
    <d v="2017-09-08T00:00:00"/>
    <m/>
  </r>
  <r>
    <n v="1930"/>
    <s v="Auditoría Integrada"/>
    <s v="Gestión Contractual"/>
    <x v="3"/>
    <x v="5"/>
    <d v="2017-05-02T00:00:00"/>
    <s v="El Análisis del Sector, el Acto Administrativo de Justificación de la Contratación Directa del 18-08-2016, las Actas de Aprobación de las Garantías del 30-08-2016 y 31-08-2016, el Acto Administrativo de Delegación del Supervisor del 29-08-2016, el Acta de Inicio del 01-09-2016 y el Acto Administrativo de Delegación de Supervisor del 30-12-2016, del Convenio SIR No. 11 – 2016, no se encuentran publicados en el SECOP. Estos hechos evidencian incumplimiento a lo que establece el Decreto Departamental 038 de 2016 Manual de Contratación Numeral 4.1.2."/>
    <s v="Nilce Carolina Medina Medina"/>
    <n v="1"/>
    <s v="Socializar a los servidores públicos encargados de publicar en SECOP, los lineamientos establecidos por la Dirección de Contratación."/>
    <s v="Jaime Torres Suarez "/>
    <d v="2017-07-30T00:00:00"/>
    <n v="1"/>
    <x v="1"/>
    <x v="1"/>
    <d v="2017-09-08T00:00:00"/>
    <m/>
  </r>
  <r>
    <n v="1931"/>
    <s v="Auditoría Integrada"/>
    <s v="Gestión Contractual"/>
    <x v="3"/>
    <x v="5"/>
    <d v="2017-05-02T00:00:00"/>
    <s v="En la minuta del Convenio de Asociación SIR No. 12 – 2016; se evidencia en la Cláusula “CUARTA – FORMA DE DESEMBOLSO” que el tercer y último desembolso a favor del asociado, NO se condiciono a la previa suscripción del Acta de Liquidación, desconociendo así lo preceptuado en el Decreto Departamental 038 de 2016 Manual de Contratación Numeral 3.3.1.5."/>
    <s v="Nilce Carolina Medina Medina"/>
    <n v="1"/>
    <s v="Socializar el Manual de Contratación"/>
    <s v="Jaime Torres Suarez "/>
    <d v="2017-07-30T00:00:00"/>
    <n v="1"/>
    <x v="1"/>
    <x v="1"/>
    <d v="2017-09-08T00:00:00"/>
    <m/>
  </r>
  <r>
    <n v="1932"/>
    <s v="Auditoría Integrada"/>
    <s v="Gestión Contractual"/>
    <x v="3"/>
    <x v="5"/>
    <d v="2017-05-02T00:00:00"/>
    <s v="Dentro del expediente contractual, del Convenio SIR No. 12 – 2016, se evidencia que el Acta de Suspensión No. 02 al Convenio de Asociación del 22-02-2017 (Folios 475, 476 y 477) no presenta la suscripción de la firma del Asociado. Por consiguiente, se omite lo establecido en el Decreto Departamental 038 de 2016 Manual de Contratación Numeral 3.2.1.10 Inciso tercero."/>
    <s v="Nilce Carolina Medina Medina"/>
    <n v="1"/>
    <s v="Socialización del manual de contratación"/>
    <s v="Jaime Torres Suarez "/>
    <d v="2017-07-30T00:00:00"/>
    <n v="1"/>
    <x v="1"/>
    <x v="1"/>
    <d v="2017-09-08T00:00:00"/>
    <m/>
  </r>
  <r>
    <n v="1933"/>
    <s v="Auditoría Integrada"/>
    <s v="Gestión Contractual"/>
    <x v="3"/>
    <x v="5"/>
    <d v="2017-05-02T00:00:00"/>
    <s v="En el Contrato SIR NO. 001 – 2017, se observa que el objeto del contrato y las obligaciones específicas del contratista consisten en la Asesoría de Asuntos Jurídicos al Despacho del Secretario de Integración Regional, razón por la cual no se entiende porque el el perfil de la persona que funge como supervisor es la de un Profesional en Administración de Empresas y no la de un Profesional del Derecho. Esta situación desvirtúa lo preceptuado en el Decreto Departamental 038 de 2016 Manual de Vigilancia y Control de la Ejecución Contractual Numeral 1.1.1.1. y en la Circular No. 015 del 19 de Marzo de 2016."/>
    <s v="Nilce Carolina Medina Medina"/>
    <n v="1"/>
    <s v="Socialización del manual de vigilancia y control de la ejecución contractual"/>
    <s v="Jaime Torres Suarez "/>
    <d v="2017-07-30T00:00:00"/>
    <n v="1"/>
    <x v="1"/>
    <x v="1"/>
    <d v="2017-09-08T00:00:00"/>
    <m/>
  </r>
  <r>
    <n v="1934"/>
    <s v="Auditoría Integrada"/>
    <s v="Gestión Contractual"/>
    <x v="3"/>
    <x v="5"/>
    <d v="2017-05-02T00:00:00"/>
    <s v="En los estudios Previos del 12-01-2017, alusivos al Contrato SIR No 002 – 2017, se observa que no hay claridad en el perfil de la persona que se quiere contratar, lo anterior se debe a que en el Primer Punto “…Descripción de la Necesidad que la Entidad Estatal Pretende Satisfacer con el Proceso de Contratación…” mencionan que “…se hace necesario contratar un profesional en derecho, con experiencia relacionada en contratación…”, mientras que en el Cuarto Punto “…Valor Estimado del Contrato y Justificación del Mismo…” requieren una persona con “…Titulo en Formación Tecnología…”. En consecuencia, se omite lo establecido en el Decreto Departamental 038 de 2016 Manual de Contratación Numeral 3.1.1.3."/>
    <s v="Nilce Carolina Medina Medina"/>
    <n v="1"/>
    <s v="Elaborar acto administrativo de corrección y públicarlo en SECOP"/>
    <s v="Jaime Torres Suarez "/>
    <d v="2017-07-30T00:00:00"/>
    <n v="1"/>
    <x v="1"/>
    <x v="1"/>
    <d v="2018-06-14T00:00:00"/>
    <m/>
  </r>
  <r>
    <n v="1935"/>
    <s v="Auditoría Integrada"/>
    <s v="Gestión Contractual"/>
    <x v="3"/>
    <x v="5"/>
    <d v="2017-05-02T00:00:00"/>
    <s v="En el Acto Administrativo de Delegación de Supervisión del 20 de enero 2017 (Folio 65), del Contrato SIR NO. 005 – 2017, se evidencia que la notificación personal del mencionado Acto se llevó a cabo el 17 de enero de 2017, lo cual no es coherente ya que para esa fecha no se había expedido tal Acto Administrativo y por consiguiente era imposible notificarlo en una fecha anterior a su expedición. En este sentido, se desconoce el punto No. 4 de la parte resolutiva del Acto Administrativo de Delegación Supervisión de enero 20 de 2017 expedido por la Señor Secretario Integración Regional."/>
    <s v="Nilce Carolina Medina Medina"/>
    <n v="1"/>
    <s v="Elaborar acto administrativo de corrección de la notificación"/>
    <s v="Jaime Torres Suarez "/>
    <d v="2017-07-30T00:00:00"/>
    <n v="1"/>
    <x v="1"/>
    <x v="1"/>
    <d v="2018-06-14T00:00:00"/>
    <m/>
  </r>
  <r>
    <n v="1936"/>
    <s v="Auditoría Integrada"/>
    <s v="Gestión de Recursos Físicos"/>
    <x v="3"/>
    <x v="5"/>
    <d v="2017-05-02T00:00:00"/>
    <s v="En la Secretaría de Integración Regional no se evidencian controles, ni gestión para mantener actualizados los inventarios personalizados de los funcionarios, ni para asegurar que los elementos asignados cuenten con las placas de inventarios correspondientes, que permitan la identificación y seguimiento de los bienes muebles propiedad del Departamento, ya que no se está dando cumplimiento a lo establecido en la Circular 12 de 2016 expedida por la Secretaría General, Líder del proceso de Gestión de recursos físicos, en la cual señala que “Es responsabilidad de cada funcionario mantener su inventario personalizado al día”. En la auditoria se observó que hay funcionarios que tienen en su inventario elementos que no poseen en la actualidad, y de igual manera hay otros que aunque poseen los elementos en sus puestos de trabajo, estos no se encuentran cargados en sus inventarios personalizados. (ver revisión inventario Funcionarias Luz Marina Hernández y Gladys Elena Cuesta)."/>
    <s v="Nilce Carolina Medina Medina"/>
    <n v="1"/>
    <s v="Ajustar y controlar los inventarios del personal, para que sean cargados a cada uno en su totalidad correspondiente y dar cumplimiento a la Circular 12 de 2016."/>
    <s v="Luz Marina Hernandez Clavijo"/>
    <d v="2017-07-30T00:00:00"/>
    <n v="5"/>
    <x v="1"/>
    <x v="1"/>
    <d v="2018-06-14T00:00:00"/>
    <m/>
  </r>
  <r>
    <n v="1936"/>
    <s v="Auditoría Integrada"/>
    <s v="Gestión de Recursos Físicos"/>
    <x v="3"/>
    <x v="5"/>
    <d v="2017-05-02T00:00:00"/>
    <s v="En la Secretaría de Integración Regional no se evidencian controles, ni gestión para mantener actualizados los inventarios personalizados de los funcionarios, ni para asegurar que los elementos asignados cuenten con las placas de inventarios correspondientes, que permitan la identificación y seguimiento de los bienes muebles propiedad del Departamento, ya que no se está dando cumplimiento a lo establecido en la Circular 12 de 2016 expedida por la Secretaría General, Líder del proceso de Gestión de recursos físicos, en la cual señala que “Es responsabilidad de cada funcionario mantener su inventario personalizado al día”. En la auditoria se observó que hay funcionarios que tienen en su inventario elementos que no poseen en la actualidad, y de igual manera hay otros que aunque poseen los elementos en sus puestos de trabajo, estos no se encuentran cargados en sus inventarios personalizados. (ver revisión inventario Funcionarias Luz Marina Hernández y Gladys Elena Cuesta)."/>
    <s v="Nilce Carolina Medina Medina"/>
    <m/>
    <s v="Ajustar y controlar los inventarios del personal, para que sean cargados a cada uno en su totalidad correspondiente y dar cumplimiento a la Circular 12 de 2016."/>
    <s v="Luz Marina Hernandez Clavijo"/>
    <d v="2017-07-30T00:00:00"/>
    <m/>
    <x v="1"/>
    <x v="1"/>
    <d v="2018-06-14T00:00:00"/>
    <m/>
  </r>
  <r>
    <n v="1936"/>
    <s v="Auditoría Integrada"/>
    <s v="Gestión de Recursos Físicos"/>
    <x v="3"/>
    <x v="5"/>
    <d v="2017-05-02T00:00:00"/>
    <s v="En la Secretaría de Integración Regional no se evidencian controles, ni gestión para mantener actualizados los inventarios personalizados de los funcionarios, ni para asegurar que los elementos asignados cuenten con las placas de inventarios correspondientes, que permitan la identificación y seguimiento de los bienes muebles propiedad del Departamento, ya que no se está dando cumplimiento a lo establecido en la Circular 12 de 2016 expedida por la Secretaría General, Líder del proceso de Gestión de recursos físicos, en la cual señala que “Es responsabilidad de cada funcionario mantener su inventario personalizado al día”. En la auditoria se observó que hay funcionarios que tienen en su inventario elementos que no poseen en la actualidad, y de igual manera hay otros que aunque poseen los elementos en sus puestos de trabajo, estos no se encuentran cargados en sus inventarios personalizados. (ver revisión inventario Funcionarias Luz Marina Hernández y Gladys Elena Cuesta)."/>
    <s v="Nilce Carolina Medina Medina"/>
    <m/>
    <s v="Ajustar y controlar los inventarios del personal, para que sean cargados a cada uno en su totalidad correspondiente y dar cumplimiento a la Circular 12 de 2016."/>
    <s v="Luz Marina Hernandez Clavijo"/>
    <d v="2017-07-30T00:00:00"/>
    <m/>
    <x v="1"/>
    <x v="1"/>
    <d v="2018-06-14T00:00:00"/>
    <m/>
  </r>
  <r>
    <n v="1936"/>
    <s v="Auditoría Integrada"/>
    <s v="Gestión de Recursos Físicos"/>
    <x v="3"/>
    <x v="5"/>
    <d v="2017-05-02T00:00:00"/>
    <s v="En la Secretaría de Integración Regional no se evidencian controles, ni gestión para mantener actualizados los inventarios personalizados de los funcionarios, ni para asegurar que los elementos asignados cuenten con las placas de inventarios correspondientes, que permitan la identificación y seguimiento de los bienes muebles propiedad del Departamento, ya que no se está dando cumplimiento a lo establecido en la Circular 12 de 2016 expedida por la Secretaría General, Líder del proceso de Gestión de recursos físicos, en la cual señala que “Es responsabilidad de cada funcionario mantener su inventario personalizado al día”. En la auditoria se observó que hay funcionarios que tienen en su inventario elementos que no poseen en la actualidad, y de igual manera hay otros que aunque poseen los elementos en sus puestos de trabajo, estos no se encuentran cargados en sus inventarios personalizados. (ver revisión inventario Funcionarias Luz Marina Hernández y Gladys Elena Cuesta)."/>
    <s v="Nilce Carolina Medina Medina"/>
    <m/>
    <s v="Ajustar y controlar los inventarios del personal, para que sean cargados a cada uno en su totalidad correspondiente y dar cumplimiento a la Circular 12 de 2016."/>
    <s v="Luz Marina Hernandez Clavijo"/>
    <d v="2017-07-30T00:00:00"/>
    <m/>
    <x v="1"/>
    <x v="1"/>
    <d v="2018-06-14T00:00:00"/>
    <m/>
  </r>
  <r>
    <n v="1936"/>
    <s v="Auditoría Integrada"/>
    <s v="Gestión de Recursos Físicos"/>
    <x v="3"/>
    <x v="5"/>
    <d v="2017-05-02T00:00:00"/>
    <s v="En la Secretaría de Integración Regional no se evidencian controles, ni gestión para mantener actualizados los inventarios personalizados de los funcionarios, ni para asegurar que los elementos asignados cuenten con las placas de inventarios correspondientes, que permitan la identificación y seguimiento de los bienes muebles propiedad del Departamento, ya que no se está dando cumplimiento a lo establecido en la Circular 12 de 2016 expedida por la Secretaría General, Líder del proceso de Gestión de recursos físicos, en la cual señala que “Es responsabilidad de cada funcionario mantener su inventario personalizado al día”. En la auditoria se observó que hay funcionarios que tienen en su inventario elementos que no poseen en la actualidad, y de igual manera hay otros que aunque poseen los elementos en sus puestos de trabajo, estos no se encuentran cargados en sus inventarios personalizados. (ver revisión inventario Funcionarias Luz Marina Hernández y Gladys Elena Cuesta)."/>
    <s v="Nilce Carolina Medina Medina"/>
    <m/>
    <s v="Ajustar y controlar los inventarios del personal, para que sean cargados a cada uno en su totalidad correspondiente y dar cumplimiento a la Circular 12 de 2016."/>
    <s v="Luz Marina Hernandez Clavijo"/>
    <d v="2017-07-30T00:00:00"/>
    <m/>
    <x v="1"/>
    <x v="1"/>
    <d v="2018-06-14T00:00:00"/>
    <m/>
  </r>
  <r>
    <n v="1937"/>
    <s v="Auditoría Integrada"/>
    <s v="Gestión Documental"/>
    <x v="3"/>
    <x v="5"/>
    <d v="2017-05-02T00:00:00"/>
    <s v="La Secretaria de Integración Regional se observa inaplicabilidad de la TRD vigente, respeto a inclusión de todas las series documentales en el inventario único Documental, así como no se ha efectuado la transferencia de archivos del año 2013 y 2014, incumpliendo el numeral 6 del artículo 4, del acuerdo 042 de 2002, del Archivo General de la Nación."/>
    <s v="Nilce Carolina Medina Medina"/>
    <n v="1"/>
    <s v="Tramitar la transferencia documental de los años 2013, 2014 al archivo central, de acuerdo al cronograma autorizado y/o establecido por la Secretaria General para la vigencia del año 2017."/>
    <s v="Clara Marcela Novoa Sandoval"/>
    <d v="2017-07-18T00:00:00"/>
    <n v="5"/>
    <x v="1"/>
    <x v="1"/>
    <d v="2018-06-14T00:00:00"/>
    <m/>
  </r>
  <r>
    <n v="1937"/>
    <s v="Auditoría Integrada"/>
    <s v="Gestión Documental"/>
    <x v="3"/>
    <x v="5"/>
    <d v="2017-05-02T00:00:00"/>
    <s v="La Secretaria de Integración Regional se observa inaplicabilidad de la TRD vigente, respeto a inclusión de todas las series documentales en el inventario único Documental, así como no se ha efectuado la transferencia de archivos del año 2013 y 2014, incumpliendo el numeral 6 del artículo 4, del acuerdo 042 de 2002, del Archivo General de la Nación."/>
    <s v="Nilce Carolina Medina Medina"/>
    <m/>
    <s v="Tramitar la transferencia documental de los años 2013, 2014 al archivo central, de acuerdo al cronograma autorizado y/o establecido por la Secretaria General para la vigencia del año 2017."/>
    <s v="Clara Marcela Novoa Sandoval"/>
    <d v="2017-07-18T00:00:00"/>
    <m/>
    <x v="1"/>
    <x v="1"/>
    <d v="2018-06-14T00:00:00"/>
    <m/>
  </r>
  <r>
    <n v="1937"/>
    <s v="Auditoría Integrada"/>
    <s v="Gestión Documental"/>
    <x v="3"/>
    <x v="5"/>
    <d v="2017-05-02T00:00:00"/>
    <s v="La Secretaria de Integración Regional se observa inaplicabilidad de la TRD vigente, respeto a inclusión de todas las series documentales en el inventario único Documental, así como no se ha efectuado la transferencia de archivos del año 2013 y 2014, incumpliendo el numeral 6 del artículo 4, del acuerdo 042 de 2002, del Archivo General de la Nación."/>
    <s v="Nilce Carolina Medina Medina"/>
    <m/>
    <s v="Tramitar la transferencia documental de los años 2013, 2014 al archivo central, de acuerdo al cronograma autorizado y/o establecido por la Secretaria General para la vigencia del año 2017."/>
    <s v="Clara Marcela Novoa Sandoval"/>
    <d v="2017-07-18T00:00:00"/>
    <m/>
    <x v="1"/>
    <x v="1"/>
    <d v="2018-06-14T00:00:00"/>
    <m/>
  </r>
  <r>
    <n v="1937"/>
    <s v="Auditoría Integrada"/>
    <s v="Gestión Documental"/>
    <x v="3"/>
    <x v="5"/>
    <d v="2017-05-02T00:00:00"/>
    <s v="La Secretaria de Integración Regional se observa inaplicabilidad de la TRD vigente, respeto a inclusión de todas las series documentales en el inventario único Documental, así como no se ha efectuado la transferencia de archivos del año 2013 y 2014, incumpliendo el numeral 6 del artículo 4, del acuerdo 042 de 2002, del Archivo General de la Nación."/>
    <s v="Nilce Carolina Medina Medina"/>
    <m/>
    <s v="Tramitar la transferencia documental de los años 2013, 2014 al archivo central, de acuerdo al cronograma autorizado y/o establecido por la Secretaria General para la vigencia del año 2017."/>
    <s v="Clara Marcela Novoa Sandoval"/>
    <d v="2017-07-18T00:00:00"/>
    <m/>
    <x v="1"/>
    <x v="1"/>
    <d v="2018-06-14T00:00:00"/>
    <m/>
  </r>
  <r>
    <n v="1937"/>
    <s v="Auditoría Integrada"/>
    <s v="Gestión Documental"/>
    <x v="3"/>
    <x v="5"/>
    <d v="2017-05-02T00:00:00"/>
    <s v="La Secretaria de Integración Regional se observa inaplicabilidad de la TRD vigente, respeto a inclusión de todas las series documentales en el inventario único Documental, así como no se ha efectuado la transferencia de archivos del año 2013 y 2014, incumpliendo el numeral 6 del artículo 4, del acuerdo 042 de 2002, del Archivo General de la Nación."/>
    <s v="Nilce Carolina Medina Medina"/>
    <m/>
    <s v="Tramitar la transferencia documental de los años 2013, 2014 al archivo central, de acuerdo al cronograma autorizado y/o establecido por la Secretaria General para la vigencia del año 2017."/>
    <s v="Clara Marcela Novoa Sandoval"/>
    <d v="2017-07-18T00:00:00"/>
    <m/>
    <x v="1"/>
    <x v="1"/>
    <d v="2018-06-14T00:00:00"/>
    <m/>
  </r>
  <r>
    <n v="1938"/>
    <s v="Observación de Auditoría Integrada"/>
    <s v="Direccionamiento Estratégico y Articulación Gerencial"/>
    <x v="3"/>
    <x v="5"/>
    <d v="2017-05-02T00:00:00"/>
    <s v="Se evidencia que la formulación de proyecto inscrito bajo el código SPC2970060001 “Rehabilitación de las vías Carrera 26ª Este entre Calle 59 y 61 y Cra 24B Este entre Calle 59 y 61 de la Comuna 4 del Municipio de Soacha”; el cual una vez analizado frente a la Misión y objetivo de la Secretaría Integración Regional, se concluye que no existe relación de correspondencia. Articulo 135 y 136 del Capítulo IX del Decreto Ordenanzal No 0265 del 16 de Septiembre de 2016 y en la Resolución No 07 de julio 2012 Artículo Octavo."/>
    <s v="Nilce Carolina Medina Medina"/>
    <n v="1"/>
    <s v="Socializar a los servidores públicos de la Secretaría, el Decreto Ordenanzal 0265 de 2016, artículos 135 al 141 y lo relacionado con la Resolución 7 de julio de 2012, artículo 8."/>
    <s v="Marisol Beltran Caicedo"/>
    <d v="2017-06-30T00:00:00"/>
    <n v="8"/>
    <x v="1"/>
    <x v="1"/>
    <d v="2018-06-14T00:00:00"/>
    <m/>
  </r>
  <r>
    <n v="1938"/>
    <s v="Observación de Auditoría Integrada"/>
    <s v="Direccionamiento Estratégico y Articulación Gerencial"/>
    <x v="3"/>
    <x v="5"/>
    <d v="2017-05-02T00:00:00"/>
    <s v="Se evidencia que la formulación de proyecto inscrito bajo el código SPC2970060001 “Rehabilitación de las vías Carrera 26ª Este entre Calle 59 y 61 y Cra 24B Este entre Calle 59 y 61 de la Comuna 4 del Municipio de Soacha”; el cual una vez analizado frente a la Misión y objetivo de la Secretaría Integración Regional, se concluye que no existe relación de correspondencia. Articulo 135 y 136 del Capítulo IX del Decreto Ordenanzal No 0265 del 16 de Septiembre de 2016 y en la Resolución No 07 de julio 2012 Artículo Octavo."/>
    <s v="Nilce Carolina Medina Medina"/>
    <m/>
    <s v="Socializar a los servidores públicos de la Secretaría, el Decreto Ordenanzal 0265 de 2016, artículos 135 al 141 y lo relacionado con la Resolución 7 de julio de 2012, artículo 8."/>
    <s v="Marisol Beltran Caicedo"/>
    <d v="2017-06-30T00:00:00"/>
    <m/>
    <x v="1"/>
    <x v="1"/>
    <d v="2018-06-14T00:00:00"/>
    <m/>
  </r>
  <r>
    <n v="1938"/>
    <s v="Observación de Auditoría Integrada"/>
    <s v="Direccionamiento Estratégico y Articulación Gerencial"/>
    <x v="3"/>
    <x v="5"/>
    <d v="2017-05-02T00:00:00"/>
    <s v="Se evidencia que la formulación de proyecto inscrito bajo el código SPC2970060001 “Rehabilitación de las vías Carrera 26ª Este entre Calle 59 y 61 y Cra 24B Este entre Calle 59 y 61 de la Comuna 4 del Municipio de Soacha”; el cual una vez analizado frente a la Misión y objetivo de la Secretaría Integración Regional, se concluye que no existe relación de correspondencia. Articulo 135 y 136 del Capítulo IX del Decreto Ordenanzal No 0265 del 16 de Septiembre de 2016 y en la Resolución No 07 de julio 2012 Artículo Octavo."/>
    <s v="Nilce Carolina Medina Medina"/>
    <m/>
    <s v="Socializar a los servidores públicos de la Secretaría, el Decreto Ordenanzal 0265 de 2016, artículos 135 al 141 y lo relacionado con la Resolución 7 de julio de 2012, artículo 8."/>
    <s v="Marisol Beltran Caicedo"/>
    <d v="2017-06-30T00:00:00"/>
    <m/>
    <x v="1"/>
    <x v="1"/>
    <d v="2018-06-14T00:00:00"/>
    <m/>
  </r>
  <r>
    <n v="1938"/>
    <s v="Observación de Auditoría Integrada"/>
    <s v="Direccionamiento Estratégico y Articulación Gerencial"/>
    <x v="3"/>
    <x v="5"/>
    <d v="2017-05-02T00:00:00"/>
    <s v="Se evidencia que la formulación de proyecto inscrito bajo el código SPC2970060001 “Rehabilitación de las vías Carrera 26ª Este entre Calle 59 y 61 y Cra 24B Este entre Calle 59 y 61 de la Comuna 4 del Municipio de Soacha”; el cual una vez analizado frente a la Misión y objetivo de la Secretaría Integración Regional, se concluye que no existe relación de correspondencia. Articulo 135 y 136 del Capítulo IX del Decreto Ordenanzal No 0265 del 16 de Septiembre de 2016 y en la Resolución No 07 de julio 2012 Artículo Octavo."/>
    <s v="Nilce Carolina Medina Medina"/>
    <m/>
    <s v="Socializar a los servidores públicos de la Secretaría, el Decreto Ordenanzal 0265 de 2016, artículos 135 al 141 y lo relacionado con la Resolución 7 de julio de 2012, artículo 8."/>
    <s v="Marisol Beltran Caicedo"/>
    <d v="2017-06-30T00:00:00"/>
    <m/>
    <x v="1"/>
    <x v="1"/>
    <d v="2018-06-14T00:00:00"/>
    <m/>
  </r>
  <r>
    <n v="1938"/>
    <s v="Observación de Auditoría Integrada"/>
    <s v="Direccionamiento Estratégico y Articulación Gerencial"/>
    <x v="3"/>
    <x v="5"/>
    <d v="2017-05-02T00:00:00"/>
    <s v="Se evidencia que la formulación de proyecto inscrito bajo el código SPC2970060001 “Rehabilitación de las vías Carrera 26ª Este entre Calle 59 y 61 y Cra 24B Este entre Calle 59 y 61 de la Comuna 4 del Municipio de Soacha”; el cual una vez analizado frente a la Misión y objetivo de la Secretaría Integración Regional, se concluye que no existe relación de correspondencia. Articulo 135 y 136 del Capítulo IX del Decreto Ordenanzal No 0265 del 16 de Septiembre de 2016 y en la Resolución No 07 de julio 2012 Artículo Octavo."/>
    <s v="Nilce Carolina Medina Medina"/>
    <m/>
    <s v="Socializar a los servidores públicos de la Secretaría, el Decreto Ordenanzal 0265 de 2016, artículos 135 al 141 y lo relacionado con la Resolución 7 de julio de 2012, artículo 8."/>
    <s v="Marisol Beltran Caicedo"/>
    <d v="2017-06-30T00:00:00"/>
    <m/>
    <x v="1"/>
    <x v="1"/>
    <d v="2018-06-14T00:00:00"/>
    <m/>
  </r>
  <r>
    <n v="1938"/>
    <s v="Observación de Auditoría Integrada"/>
    <s v="Direccionamiento Estratégico y Articulación Gerencial"/>
    <x v="3"/>
    <x v="5"/>
    <d v="2017-05-02T00:00:00"/>
    <s v="Se evidencia que la formulación de proyecto inscrito bajo el código SPC2970060001 “Rehabilitación de las vías Carrera 26ª Este entre Calle 59 y 61 y Cra 24B Este entre Calle 59 y 61 de la Comuna 4 del Municipio de Soacha”; el cual una vez analizado frente a la Misión y objetivo de la Secretaría Integración Regional, se concluye que no existe relación de correspondencia. Articulo 135 y 136 del Capítulo IX del Decreto Ordenanzal No 0265 del 16 de Septiembre de 2016 y en la Resolución No 07 de julio 2012 Artículo Octavo."/>
    <s v="Nilce Carolina Medina Medina"/>
    <m/>
    <s v="Socializar a los servidores públicos de la Secretaria, el Decreto Ordenanzal 0265 de 2016, artículos 135 al 141 y resolución 7 de julio de 2012, articulo"/>
    <s v="Marisol Beltran Caicedo"/>
    <d v="2017-10-26T00:00:00"/>
    <m/>
    <x v="1"/>
    <x v="1"/>
    <d v="2018-06-14T00:00:00"/>
    <m/>
  </r>
  <r>
    <n v="1938"/>
    <s v="Observación de Auditoría Integrada"/>
    <s v="Direccionamiento Estratégico y Articulación Gerencial"/>
    <x v="3"/>
    <x v="5"/>
    <d v="2017-05-02T00:00:00"/>
    <s v="Se evidencia que la formulación de proyecto inscrito bajo el código SPC2970060001 “Rehabilitación de las vías Carrera 26ª Este entre Calle 59 y 61 y Cra 24B Este entre Calle 59 y 61 de la Comuna 4 del Municipio de Soacha”; el cual una vez analizado frente a la Misión y objetivo de la Secretaría Integración Regional, se concluye que no existe relación de correspondencia. Articulo 135 y 136 del Capítulo IX del Decreto Ordenanzal No 0265 del 16 de Septiembre de 2016 y en la Resolución No 07 de julio 2012 Artículo Octavo."/>
    <s v="Nilce Carolina Medina Medina"/>
    <m/>
    <s v="Socializar a los servidores públicos de la Secretaria, el Decreto Ordenanzal 0265 de 2016, artículos 135 al 141 y resolución 7 de julio de 2012, articulo"/>
    <s v="Marisol Beltran Caicedo"/>
    <d v="2017-10-26T00:00:00"/>
    <m/>
    <x v="1"/>
    <x v="1"/>
    <d v="2018-06-14T00:00:00"/>
    <m/>
  </r>
  <r>
    <n v="1938"/>
    <s v="Observación de Auditoría Integrada"/>
    <s v="Direccionamiento Estratégico y Articulación Gerencial"/>
    <x v="3"/>
    <x v="5"/>
    <d v="2017-05-02T00:00:00"/>
    <s v="Se evidencia que la formulación de proyecto inscrito bajo el código SPC2970060001 “Rehabilitación de las vías Carrera 26ª Este entre Calle 59 y 61 y Cra 24B Este entre Calle 59 y 61 de la Comuna 4 del Municipio de Soacha”; el cual una vez analizado frente a la Misión y objetivo de la Secretaría Integración Regional, se concluye que no existe relación de correspondencia. Articulo 135 y 136 del Capítulo IX del Decreto Ordenanzal No 0265 del 16 de Septiembre de 2016 y en la Resolución No 07 de julio 2012 Artículo Octavo."/>
    <s v="Nilce Carolina Medina Medina"/>
    <m/>
    <s v="Socializar a los servidores públicos de la Secretaria, el Decreto Ordenanzal 0265 de 2016, artículos 135 al 141 y resolución 7 de julio de 2012, articulo"/>
    <s v="Marisol Beltran Caicedo"/>
    <d v="2017-10-26T00:00:00"/>
    <m/>
    <x v="1"/>
    <x v="1"/>
    <d v="2018-06-14T00:00:00"/>
    <m/>
  </r>
  <r>
    <n v="1939"/>
    <s v="Observación de Auditoría Integrada"/>
    <s v="Gestión de la Mejora Continua"/>
    <x v="3"/>
    <x v="5"/>
    <d v="2017-05-02T00:00:00"/>
    <s v="Se observó el diligenciamiento del formato E-PID- PR-005 versión 2 con fecha de aprobación 09/10/2013 del proceso de planificación del desarrollo Institucional – Control de asistencia- para reunión de fecha 15-09-2016- con tema avances plan de gestión y otros, formato desactualizado, no se evidenció el acta del desarrollo del tema."/>
    <s v="Nilce Carolina Medina Medina"/>
    <n v="1"/>
    <s v="Realizar el acta de reunión y socializar el uso de formatos actualizados."/>
    <s v="Jaime Torres Suarez "/>
    <d v="2017-07-30T00:00:00"/>
    <n v="3"/>
    <x v="1"/>
    <x v="1"/>
    <d v="2017-09-11T00:00:00"/>
    <m/>
  </r>
  <r>
    <n v="1939"/>
    <s v="Observación de Auditoría Integrada"/>
    <s v="Gestión de la Mejora Continua"/>
    <x v="3"/>
    <x v="5"/>
    <d v="2017-05-02T00:00:00"/>
    <s v="Se observó el diligenciamiento del formato E-PID- PR-005 versión 2 con fecha de aprobación 09/10/2013 del proceso de planificación del desarrollo Institucional – Control de asistencia- para reunión de fecha 15-09-2016- con tema avances plan de gestión y otros, formato desactualizado, no se evidenció el acta del desarrollo del tema."/>
    <s v="Nilce Carolina Medina Medina"/>
    <m/>
    <s v="Realizar el acta de reunión y socializar el uso de formatos actualizados."/>
    <s v="Jaime Torres Suarez "/>
    <d v="2017-07-30T00:00:00"/>
    <m/>
    <x v="1"/>
    <x v="1"/>
    <d v="2017-09-11T00:00:00"/>
    <m/>
  </r>
  <r>
    <n v="1939"/>
    <s v="Observación de Auditoría Integrada"/>
    <s v="Gestión de la Mejora Continua"/>
    <x v="3"/>
    <x v="5"/>
    <d v="2017-05-02T00:00:00"/>
    <s v="Se observó el diligenciamiento del formato E-PID- PR-005 versión 2 con fecha de aprobación 09/10/2013 del proceso de planificación del desarrollo Institucional – Control de asistencia- para reunión de fecha 15-09-2016- con tema avances plan de gestión y otros, formato desactualizado, no se evidenció el acta del desarrollo del tema."/>
    <s v="Nilce Carolina Medina Medina"/>
    <m/>
    <s v="Realizar el acta de reunión y socializar el uso de formatos actualizados."/>
    <s v="Jaime Torres Suarez "/>
    <d v="2017-07-30T00:00:00"/>
    <m/>
    <x v="1"/>
    <x v="1"/>
    <d v="2017-09-11T00:00:00"/>
    <m/>
  </r>
  <r>
    <n v="1940"/>
    <s v="Observación de Auditoría Integrada"/>
    <s v="Gestión Contractual"/>
    <x v="3"/>
    <x v="5"/>
    <d v="2017-05-02T00:00:00"/>
    <s v="Dentro del expediente contractual, del Convenio de Asociación SIR No. 12 – 2016, se evidencia que los Estudio Previos se encuentran sin la respectiva fecha de suscripción y sin la identificación de la Dependencia que proyecta los mismos. Por consiguiente, se observa que no se diligencio totalmente el Formato Código: A-GC-FR – 024 Versión: 01 con fecha de aprobación del 01/09/2015."/>
    <s v="Nilce Carolina Medina Medina"/>
    <n v="1"/>
    <s v="Controlar las fechas y los documentos para garantizar que estan acorde al momento en que se suscriban los convenios"/>
    <s v="Jaime Torres Suarez "/>
    <d v="2017-07-30T00:00:00"/>
    <n v="5"/>
    <x v="1"/>
    <x v="1"/>
    <d v="2018-09-28T00:00:00"/>
    <m/>
  </r>
  <r>
    <n v="1940"/>
    <s v="Observación de Auditoría Integrada"/>
    <s v="Gestión Contractual"/>
    <x v="3"/>
    <x v="5"/>
    <d v="2017-05-02T00:00:00"/>
    <s v="Dentro del expediente contractual, del Convenio de Asociación SIR No. 12 – 2016, se evidencia que los Estudio Previos se encuentran sin la respectiva fecha de suscripción y sin la identificación de la Dependencia que proyecta los mismos. Por consiguiente, se observa que no se diligencio totalmente el Formato Código: A-GC-FR – 024 Versión: 01 con fecha de aprobación del 01/09/2015."/>
    <s v="Nilce Carolina Medina Medina"/>
    <m/>
    <s v="Controlar las fechas y los documentos para garantizar que estan acorde al momento en que se suscriban los convenios"/>
    <s v="Jaime Torres Suarez "/>
    <d v="2017-07-30T00:00:00"/>
    <m/>
    <x v="1"/>
    <x v="1"/>
    <d v="2018-09-28T00:00:00"/>
    <m/>
  </r>
  <r>
    <n v="1940"/>
    <s v="Observación de Auditoría Integrada"/>
    <s v="Gestión Contractual"/>
    <x v="3"/>
    <x v="5"/>
    <d v="2017-05-02T00:00:00"/>
    <s v="Dentro del expediente contractual, del Convenio de Asociación SIR No. 12 – 2016, se evidencia que los Estudio Previos se encuentran sin la respectiva fecha de suscripción y sin la identificación de la Dependencia que proyecta los mismos. Por consiguiente, se observa que no se diligencio totalmente el Formato Código: A-GC-FR – 024 Versión: 01 con fecha de aprobación del 01/09/2015."/>
    <s v="Nilce Carolina Medina Medina"/>
    <m/>
    <s v="Controlar las fechas y los documentos para garantizar que estan acorde al momento en que se suscriban los convenios"/>
    <s v="Jaime Torres Suarez "/>
    <d v="2017-07-30T00:00:00"/>
    <m/>
    <x v="1"/>
    <x v="1"/>
    <d v="2018-09-28T00:00:00"/>
    <m/>
  </r>
  <r>
    <n v="1940"/>
    <s v="Observación de Auditoría Integrada"/>
    <s v="Gestión Contractual"/>
    <x v="3"/>
    <x v="5"/>
    <d v="2017-05-02T00:00:00"/>
    <s v="Dentro del expediente contractual, del Convenio de Asociación SIR No. 12 – 2016, se evidencia que los Estudio Previos se encuentran sin la respectiva fecha de suscripción y sin la identificación de la Dependencia que proyecta los mismos. Por consiguiente, se observa que no se diligencio totalmente el Formato Código: A-GC-FR – 024 Versión: 01 con fecha de aprobación del 01/09/2015."/>
    <s v="Nilce Carolina Medina Medina"/>
    <m/>
    <s v="Controlar las fechas y los documentos para garantizar que estan acorde al momento en que se suscriban los convenios"/>
    <s v="Jaime Torres Suarez "/>
    <d v="2017-07-30T00:00:00"/>
    <m/>
    <x v="1"/>
    <x v="1"/>
    <d v="2018-09-28T00:00:00"/>
    <m/>
  </r>
  <r>
    <n v="1940"/>
    <s v="Observación de Auditoría Integrada"/>
    <s v="Gestión Contractual"/>
    <x v="3"/>
    <x v="5"/>
    <d v="2017-05-02T00:00:00"/>
    <s v="Dentro del expediente contractual, del Convenio de Asociación SIR No. 12 – 2016, se evidencia que los Estudio Previos se encuentran sin la respectiva fecha de suscripción y sin la identificación de la Dependencia que proyecta los mismos. Por consiguiente, se observa que no se diligencio totalmente el Formato Código: A-GC-FR – 024 Versión: 01 con fecha de aprobación del 01/09/2015."/>
    <s v="Nilce Carolina Medina Medina"/>
    <m/>
    <s v="Controlar las fechas y los documentos para garantizar que estan acorde al momento en que se suscriban los convenios"/>
    <s v="Jaime Torres Suarez "/>
    <d v="2017-07-30T00:00:00"/>
    <m/>
    <x v="1"/>
    <x v="1"/>
    <d v="2018-09-28T00:00:00"/>
    <m/>
  </r>
  <r>
    <n v="1941"/>
    <s v="Observación de Auditoría Integrada"/>
    <s v="Gestión Contractual"/>
    <x v="3"/>
    <x v="5"/>
    <d v="2017-05-02T00:00:00"/>
    <s v="Se observa que en la Minuta Contractual, del Contrato SIR NO. 005 – 2017, existen inconsistencias en la numeración y año del contrato; ya que se identificó como “SIR 005 de 2016” lo cual no es coherente teniendo en cuenta que el contrato se suscribió en el año 2017 más precisamente el 13 de enero. La situación descrita desconoce lo establecido en el Decreto Departamental 038 de 2016 Manual de Contratación Numeral 3.2.1.3 Numeral 2."/>
    <s v="Nilce Carolina Medina Medina"/>
    <n v="1"/>
    <s v="Elaborar acto administrativo de corrección de las fechas de los documentos de las diferentes etapas del proceso contractual al momento de su elaboración"/>
    <s v="Jaime Torres Suarez "/>
    <d v="2017-07-30T00:00:00"/>
    <n v="5"/>
    <x v="1"/>
    <x v="1"/>
    <d v="2018-06-14T00:00:00"/>
    <m/>
  </r>
  <r>
    <n v="1941"/>
    <s v="Observación de Auditoría Integrada"/>
    <s v="Gestión Contractual"/>
    <x v="3"/>
    <x v="5"/>
    <d v="2017-05-02T00:00:00"/>
    <s v="Se observa que en la Minuta Contractual, del Contrato SIR NO. 005 – 2017, existen inconsistencias en la numeración y año del contrato; ya que se identificó como “SIR 005 de 2016” lo cual no es coherente teniendo en cuenta que el contrato se suscribió en el año 2017 más precisamente el 13 de enero. La situación descrita desconoce lo establecido en el Decreto Departamental 038 de 2016 Manual de Contratación Numeral 3.2.1.3 Numeral 2."/>
    <s v="Nilce Carolina Medina Medina"/>
    <m/>
    <s v="Elaborar acto administrativo de corrección de las fechas de los documentos de las diferentes etapas del proceso contractual al momento de su elaboración"/>
    <s v="Jaime Torres Suarez "/>
    <d v="2017-07-30T00:00:00"/>
    <m/>
    <x v="1"/>
    <x v="1"/>
    <d v="2018-06-14T00:00:00"/>
    <m/>
  </r>
  <r>
    <n v="1941"/>
    <s v="Observación de Auditoría Integrada"/>
    <s v="Gestión Contractual"/>
    <x v="3"/>
    <x v="5"/>
    <d v="2017-05-02T00:00:00"/>
    <s v="Se observa que en la Minuta Contractual, del Contrato SIR NO. 005 – 2017, existen inconsistencias en la numeración y año del contrato; ya que se identificó como “SIR 005 de 2016” lo cual no es coherente teniendo en cuenta que el contrato se suscribió en el año 2017 más precisamente el 13 de enero. La situación descrita desconoce lo establecido en el Decreto Departamental 038 de 2016 Manual de Contratación Numeral 3.2.1.3 Numeral 2."/>
    <s v="Nilce Carolina Medina Medina"/>
    <m/>
    <s v="Elaborar acto administrativo de corrección de las fechas de los documentos de las diferentes etapas del proceso contractual al momento de su elaboración"/>
    <s v="Jaime Torres Suarez "/>
    <d v="2017-07-30T00:00:00"/>
    <m/>
    <x v="1"/>
    <x v="1"/>
    <d v="2018-06-14T00:00:00"/>
    <m/>
  </r>
  <r>
    <n v="1941"/>
    <s v="Observación de Auditoría Integrada"/>
    <s v="Gestión Contractual"/>
    <x v="3"/>
    <x v="5"/>
    <d v="2017-05-02T00:00:00"/>
    <s v="Se observa que en la Minuta Contractual, del Contrato SIR NO. 005 – 2017, existen inconsistencias en la numeración y año del contrato; ya que se identificó como “SIR 005 de 2016” lo cual no es coherente teniendo en cuenta que el contrato se suscribió en el año 2017 más precisamente el 13 de enero. La situación descrita desconoce lo establecido en el Decreto Departamental 038 de 2016 Manual de Contratación Numeral 3.2.1.3 Numeral 2."/>
    <s v="Nilce Carolina Medina Medina"/>
    <m/>
    <s v="Elaborar acto administrativo de corrección de las fechas de los documentos de las diferentes etapas del proceso contractual al momento de su elaboración"/>
    <s v="Jaime Torres Suarez "/>
    <d v="2017-07-30T00:00:00"/>
    <m/>
    <x v="1"/>
    <x v="1"/>
    <d v="2018-06-14T00:00:00"/>
    <m/>
  </r>
  <r>
    <n v="1941"/>
    <s v="Observación de Auditoría Integrada"/>
    <s v="Gestión Contractual"/>
    <x v="3"/>
    <x v="5"/>
    <d v="2017-05-02T00:00:00"/>
    <s v="Se observa que en la Minuta Contractual, del Contrato SIR NO. 005 – 2017, existen inconsistencias en la numeración y año del contrato; ya que se identificó como “SIR 005 de 2016” lo cual no es coherente teniendo en cuenta que el contrato se suscribió en el año 2017 más precisamente el 13 de enero. La situación descrita desconoce lo establecido en el Decreto Departamental 038 de 2016 Manual de Contratación Numeral 3.2.1.3 Numeral 2."/>
    <s v="Nilce Carolina Medina Medina"/>
    <m/>
    <s v="Elaborar acto administrativo de corrección de las fechas de los documentos de las diferentes etapas del proceso contractual al momento de su elaboración"/>
    <s v="Jaime Torres Suarez "/>
    <d v="2017-07-30T00:00:00"/>
    <m/>
    <x v="1"/>
    <x v="1"/>
    <d v="2018-06-14T00:00:00"/>
    <m/>
  </r>
  <r>
    <n v="1942"/>
    <s v="Observación de Auditoría Integrada"/>
    <s v="Gestión Financiera"/>
    <x v="3"/>
    <x v="5"/>
    <d v="2017-05-02T00:00:00"/>
    <s v="En el informe de Gestión de la Secretaria de Integración Regional a 31 de diciembre de 2016, se reporta que ejecutaron 2.283.5 (en millones de $), lo cual no coincide con la ejecucion presupuestal real que es de $2.405’566.435. No hay razonabilidad en las cifras presentadas en el contenido del informe de Gestión con corte a 31 de diciembre de 2016."/>
    <s v="Nilce Carolina Medina Medina"/>
    <n v="1"/>
    <s v="Socializar a los servidores públicos que reportan el informe de gestión verificar la información de acuerdo a lo reportado en SAP"/>
    <s v="Maria Esperanza Del Pilar Mendieta Gaitan"/>
    <d v="2017-06-30T00:00:00"/>
    <n v="5"/>
    <x v="1"/>
    <x v="1"/>
    <d v="2018-06-14T00:00:00"/>
    <m/>
  </r>
  <r>
    <n v="1942"/>
    <s v="Observación de Auditoría Integrada"/>
    <s v="Gestión Financiera"/>
    <x v="3"/>
    <x v="5"/>
    <d v="2017-05-02T00:00:00"/>
    <s v="En el informe de Gestión de la Secretaria de Integración Regional a 31 de diciembre de 2016, se reporta que ejecutaron 2.283.5 (en millones de $), lo cual no coincide con la ejecucion presupuestal real que es de $2.405’566.435. No hay razonabilidad en las cifras presentadas en el contenido del informe de Gestión con corte a 31 de diciembre de 2016."/>
    <s v="Nilce Carolina Medina Medina"/>
    <m/>
    <s v="Socializar a los servidores públicos que reportan el informe de gestión verificar la información de acuerdo a lo reportado en SAP"/>
    <s v="Maria Esperanza Del Pilar Mendieta Gaitan"/>
    <d v="2017-06-30T00:00:00"/>
    <m/>
    <x v="1"/>
    <x v="1"/>
    <d v="2018-06-14T00:00:00"/>
    <m/>
  </r>
  <r>
    <n v="1942"/>
    <s v="Observación de Auditoría Integrada"/>
    <s v="Gestión Financiera"/>
    <x v="3"/>
    <x v="5"/>
    <d v="2017-05-02T00:00:00"/>
    <s v="En el informe de Gestión de la Secretaria de Integración Regional a 31 de diciembre de 2016, se reporta que ejecutaron 2.283.5 (en millones de $), lo cual no coincide con la ejecucion presupuestal real que es de $2.405’566.435. No hay razonabilidad en las cifras presentadas en el contenido del informe de Gestión con corte a 31 de diciembre de 2016."/>
    <s v="Nilce Carolina Medina Medina"/>
    <m/>
    <s v="Socializar a los servidores públicos que reportan el informe de gestión verificar la información de acuerdo a lo reportado en SAP"/>
    <s v="Maria Esperanza Del Pilar Mendieta Gaitan"/>
    <d v="2017-06-30T00:00:00"/>
    <m/>
    <x v="1"/>
    <x v="1"/>
    <d v="2018-06-14T00:00:00"/>
    <m/>
  </r>
  <r>
    <n v="1942"/>
    <s v="Observación de Auditoría Integrada"/>
    <s v="Gestión Financiera"/>
    <x v="3"/>
    <x v="5"/>
    <d v="2017-05-02T00:00:00"/>
    <s v="En el informe de Gestión de la Secretaria de Integración Regional a 31 de diciembre de 2016, se reporta que ejecutaron 2.283.5 (en millones de $), lo cual no coincide con la ejecucion presupuestal real que es de $2.405’566.435. No hay razonabilidad en las cifras presentadas en el contenido del informe de Gestión con corte a 31 de diciembre de 2016."/>
    <s v="Nilce Carolina Medina Medina"/>
    <m/>
    <s v="Socializar a los servidores públicos que reportan el informe de gestión verificar la información de acuerdo a lo reportado en SAP"/>
    <s v="Maria Esperanza Del Pilar Mendieta Gaitan"/>
    <d v="2017-06-30T00:00:00"/>
    <m/>
    <x v="1"/>
    <x v="1"/>
    <d v="2018-06-14T00:00:00"/>
    <m/>
  </r>
  <r>
    <n v="1942"/>
    <s v="Observación de Auditoría Integrada"/>
    <s v="Gestión Financiera"/>
    <x v="3"/>
    <x v="5"/>
    <d v="2017-05-02T00:00:00"/>
    <s v="En el informe de Gestión de la Secretaria de Integración Regional a 31 de diciembre de 2016, se reporta que ejecutaron 2.283.5 (en millones de $), lo cual no coincide con la ejecucion presupuestal real que es de $2.405’566.435. No hay razonabilidad en las cifras presentadas en el contenido del informe de Gestión con corte a 31 de diciembre de 2016."/>
    <s v="Nilce Carolina Medina Medina"/>
    <m/>
    <s v="Socializar a los servidores públicos que reportan el informe de gestión verificar la información de acuerdo a lo reportado en SAP"/>
    <s v="Maria Esperanza Del Pilar Mendieta Gaitan"/>
    <d v="2017-06-30T00:00:00"/>
    <m/>
    <x v="1"/>
    <x v="1"/>
    <d v="2018-06-14T00:00:00"/>
    <m/>
  </r>
  <r>
    <n v="1943"/>
    <s v="Observación de Auditoría Integrada"/>
    <s v="Gestión Financiera"/>
    <x v="3"/>
    <x v="5"/>
    <d v="2017-05-02T00:00:00"/>
    <s v="El informe de Gestión con corte a 31 de diciembre de 2016, se indica que gestionaron $667.6 millones de los cuales en efectivo $265 millones y $402.6 millones en bienes y servicios. Estos no han sido legalizados como lo contempla la ordenanza 227 de 2014, articulo 32.- PARÁGRAFO TERCERO, en lo concerniente a ADICIÓN DE DONACIONES, en cuanto a que los recursos provenientes de aportes en dinero o especie, con carácter no reembolsable, que reciban los órganos que hacen parte del Presupuesto General del Departamento, se deben adicionar al presupuesto como ingresos de capital mediante decreto del Gobierno Departamental. Lo que implica que estos valores mencionados no se reflejan en los estados financieros del Departamento y las cifras contenidas en el informe no fueron legalizadas en Presupuesto como lo contempla la ordenanza."/>
    <s v="Nilce Carolina Medina Medina"/>
    <n v="1"/>
    <s v="Socializar a los servidores públicos el tratamiento que se debe tener en el establecimiento de convenios. En los futuros informes de gestión, cuando se trate de recursos aportados por lo cooperantes, tener en cuenta que estos no ingresan al presupuesto Departamental si no que hacen parte del valor de los convenios y son ejecutados por los respectivos cooperantes."/>
    <s v="Maria Esperanza Del Pilar Mendieta Gaitan"/>
    <d v="2017-06-30T00:00:00"/>
    <n v="2"/>
    <x v="1"/>
    <x v="1"/>
    <d v="2017-09-11T00:00:00"/>
    <m/>
  </r>
  <r>
    <n v="1943"/>
    <s v="Observación de Auditoría Integrada"/>
    <s v="Gestión Financiera"/>
    <x v="3"/>
    <x v="5"/>
    <d v="2017-05-02T00:00:00"/>
    <s v="El informe de Gestión con corte a 31 de diciembre de 2016, se indica que gestionaron $667.6 millones de los cuales en efectivo $265 millones y $402.6 millones en bienes y servicios. Estos no han sido legalizados como lo contempla la ordenanza 227 de 2014, articulo 32.- PARÁGRAFO TERCERO, en lo concerniente a ADICIÓN DE DONACIONES, en cuanto a que los recursos provenientes de aportes en dinero o especie, con carácter no reembolsable, que reciban los órganos que hacen parte del Presupuesto General del Departamento, se deben adicionar al presupuesto como ingresos de capital mediante decreto del Gobierno Departamental. Lo que implica que estos valores mencionados no se reflejan en los estados financieros del Departamento y las cifras contenidas en el informe no fueron legalizadas en Presupuesto como lo contempla la ordenanza."/>
    <s v="Nilce Carolina Medina Medina"/>
    <m/>
    <s v="Socializar a los servidores públicos el tratamiento que se debe tener en el establecimiento de convenios. En los futuros informes de gestión, cuando se trate de recursos aportados por lo cooperantes, tener en cuenta que estos no ingresan al presupuesto Departamental si no que hacen parte del valor de los convenios y son ejecutados por los respectivos cooperantes."/>
    <s v="Maria Esperanza Del Pilar Mendieta Gaitan"/>
    <d v="2017-06-30T00:00:00"/>
    <m/>
    <x v="1"/>
    <x v="1"/>
    <d v="2017-09-11T00:00:00"/>
    <m/>
  </r>
  <r>
    <n v="1944"/>
    <s v="Observación de Auditoría Integrada"/>
    <s v="Gestión Documental"/>
    <x v="3"/>
    <x v="5"/>
    <d v="2017-05-02T00:00:00"/>
    <s v="En la Secretaría de Integración Regional, se observa que no se diligencia en debida forma el formato A-GD-FR-010 “Control préstamo interno de documentos archivos de gestión” no se registra la información de la columna fecha de devolución” y en algunos casos tampoco firma quien retira, ni firma de quien recibe los documentos; por ejemplo, se observó en el préstamo de fecha 15 de febrero de 2017 o el del 11 de enero de 2017. No se tienen en cuenta lo definido en la actividad 6 del PROCEDIMIENTO PARA LA ADMINISTRACIÓN DE ARCHIVOS DE GESTIÓN versión 4 de fecha 17 de noviembre de 2016."/>
    <s v="Nilce Carolina Medina Medina"/>
    <n v="1"/>
    <s v="Socializar con la persona responsable del manejo del formato A-GD-FR-010 y los usuarios del archivo interno la obligatoriedad del completo diligenciamiento."/>
    <s v="Clara Marcela Novoa Sandoval"/>
    <d v="2017-07-13T00:00:00"/>
    <n v="2"/>
    <x v="1"/>
    <x v="1"/>
    <d v="2017-09-11T00:00:00"/>
    <m/>
  </r>
  <r>
    <n v="1944"/>
    <s v="Observación de Auditoría Integrada"/>
    <s v="Gestión Documental"/>
    <x v="3"/>
    <x v="5"/>
    <d v="2017-05-02T00:00:00"/>
    <s v="En la Secretaría de Integración Regional, se observa que no se diligencia en debida forma el formato A-GD-FR-010 “Control préstamo interno de documentos archivos de gestión” no se registra la información de la columna fecha de devolución” y en algunos casos tampoco firma quien retira, ni firma de quien recibe los documentos; por ejemplo, se observó en el préstamo de fecha 15 de febrero de 2017 o el del 11 de enero de 2017. No se tienen en cuenta lo definido en la actividad 6 del PROCEDIMIENTO PARA LA ADMINISTRACIÓN DE ARCHIVOS DE GESTIÓN versión 4 de fecha 17 de noviembre de 2016."/>
    <s v="Nilce Carolina Medina Medina"/>
    <m/>
    <s v="Socializar con la persona responsable del manejo del formato A-GD-FR-010 y los usuarios del archivo interno la obligatoriedad del completo diligenciamiento."/>
    <s v="Clara Marcela Novoa Sandoval"/>
    <d v="2017-07-13T00:00:00"/>
    <m/>
    <x v="1"/>
    <x v="1"/>
    <d v="2017-09-11T00:00:00"/>
    <m/>
  </r>
  <r>
    <n v="1945"/>
    <s v="Observación de Auditoría Integrada"/>
    <s v="Gestión Documental"/>
    <x v="3"/>
    <x v="5"/>
    <d v="2017-05-02T00:00:00"/>
    <s v="En la Secretaría de Integración Regional, el expediente contractual SIR 004 de 2017, identificado en el rotulo con la serie CONTRATOS, subserie Contrato De Prestación de Servicios, código 230-114-63, los documentos no se encuentran ordenados cronológicamente y algunos están sin fecha de elaboración, por ejemplo del folio 3 al 5 Análisis del Sector, otros sin fecha exacta como se observa del folio 6 al 12 Estudios Previos solo tienen mes y año, (enero de 2017), a folio 13 al 14 documento firmado por el secretario con fecha 12 de enero de 2017, a folio 15 concepto precontractual expedido el 02 de enero de 2017, a folio 19 certificación de Función Pública del 06 de enero de 2017. lo anterior genera confusión al momento de organizar cronológicamente el expediente como es exigido en el Numeral 5.3 Ordenación Documental de la GUIA PARA LA ORGANIZACIÓN DE LOS ARCHIVOS DE GESTIÓN Y TRANSFERENCIAS DOCUMENTALES AL ARCHIVO CENTRAL, A-GD-GUI-001 y numerales 3 del artículo 4 Criterios para la Organización de Archivos de Gestión del Acuerdo 042 de 2002, del Archivo General de la Nación."/>
    <s v="Nilce Carolina Medina Medina"/>
    <n v="1"/>
    <s v="Ordenar las carpetas 2017 en orden cronológico de acuerdo a lo estipulado A-GD-GUI-001 y numerales 3 del artículo 4 Criterios para la Organización de Archivos de Gestión del Acuerdo 042 de 2002, del Archivo General de la Nación."/>
    <s v="Clara Marcela Novoa Sandoval"/>
    <d v="2017-07-14T00:00:00"/>
    <n v="11"/>
    <x v="1"/>
    <x v="1"/>
    <d v="2018-09-28T00:00:00"/>
    <m/>
  </r>
  <r>
    <n v="1945"/>
    <s v="Observación de Auditoría Integrada"/>
    <s v="Gestión Documental"/>
    <x v="3"/>
    <x v="5"/>
    <d v="2017-05-02T00:00:00"/>
    <s v="En la Secretaría de Integración Regional, el expediente contractual SIR 004 de 2017, identificado en el rotulo con la serie CONTRATOS, subserie Contrato De Prestación de Servicios, código 230-114-63, los documentos no se encuentran ordenados cronológicamente y algunos están sin fecha de elaboración, por ejemplo del folio 3 al 5 Análisis del Sector, otros sin fecha exacta como se observa del folio 6 al 12 Estudios Previos solo tienen mes y año, (enero de 2017), a folio 13 al 14 documento firmado por el secretario con fecha 12 de enero de 2017, a folio 15 concepto precontractual expedido el 02 de enero de 2017, a folio 19 certificación de Función Pública del 06 de enero de 2017. lo anterior genera confusión al momento de organizar cronológicamente el expediente como es exigido en el Numeral 5.3 Ordenación Documental de la GUIA PARA LA ORGANIZACIÓN DE LOS ARCHIVOS DE GESTIÓN Y TRANSFERENCIAS DOCUMENTALES AL ARCHIVO CENTRAL, A-GD-GUI-001 y numerales 3 del artículo 4 Criterios para la Organización de Archivos de Gestión del Acuerdo 042 de 2002, del Archivo General de la Nación."/>
    <s v="Nilce Carolina Medina Medina"/>
    <m/>
    <s v="Ordenar las carpetas 2017 en orden cronológico de acuerdo a lo estipulado A-GD-GUI-001 y numerales 3 del artículo 4 Criterios para la Organización de Archivos de Gestión del Acuerdo 042 de 2002, del Archivo General de la Nación."/>
    <s v="Clara Marcela Novoa Sandoval"/>
    <d v="2017-07-14T00:00:00"/>
    <m/>
    <x v="1"/>
    <x v="1"/>
    <d v="2018-09-28T00:00:00"/>
    <m/>
  </r>
  <r>
    <n v="1945"/>
    <s v="Observación de Auditoría Integrada"/>
    <s v="Gestión Documental"/>
    <x v="3"/>
    <x v="5"/>
    <d v="2017-05-02T00:00:00"/>
    <s v="En la Secretaría de Integración Regional, el expediente contractual SIR 004 de 2017, identificado en el rotulo con la serie CONTRATOS, subserie Contrato De Prestación de Servicios, código 230-114-63, los documentos no se encuentran ordenados cronológicamente y algunos están sin fecha de elaboración, por ejemplo del folio 3 al 5 Análisis del Sector, otros sin fecha exacta como se observa del folio 6 al 12 Estudios Previos solo tienen mes y año, (enero de 2017), a folio 13 al 14 documento firmado por el secretario con fecha 12 de enero de 2017, a folio 15 concepto precontractual expedido el 02 de enero de 2017, a folio 19 certificación de Función Pública del 06 de enero de 2017. lo anterior genera confusión al momento de organizar cronológicamente el expediente como es exigido en el Numeral 5.3 Ordenación Documental de la GUIA PARA LA ORGANIZACIÓN DE LOS ARCHIVOS DE GESTIÓN Y TRANSFERENCIAS DOCUMENTALES AL ARCHIVO CENTRAL, A-GD-GUI-001 y numerales 3 del artículo 4 Criterios para la Organización de Archivos de Gestión del Acuerdo 042 de 2002, del Archivo General de la Nación."/>
    <s v="Nilce Carolina Medina Medina"/>
    <m/>
    <s v="Ordenar las carpetas 2017 en orden cronológico de acuerdo a lo estipulado A-GD-GUI-001 y numerales 3 del artículo 4 Criterios para la Organización de Archivos de Gestión del Acuerdo 042 de 2002, del Archivo General de la Nación."/>
    <s v="Clara Marcela Novoa Sandoval"/>
    <d v="2017-07-14T00:00:00"/>
    <m/>
    <x v="1"/>
    <x v="1"/>
    <d v="2018-09-28T00:00:00"/>
    <m/>
  </r>
  <r>
    <n v="1945"/>
    <s v="Observación de Auditoría Integrada"/>
    <s v="Gestión Documental"/>
    <x v="3"/>
    <x v="5"/>
    <d v="2017-05-02T00:00:00"/>
    <s v="En la Secretaría de Integración Regional, el expediente contractual SIR 004 de 2017, identificado en el rotulo con la serie CONTRATOS, subserie Contrato De Prestación de Servicios, código 230-114-63, los documentos no se encuentran ordenados cronológicamente y algunos están sin fecha de elaboración, por ejemplo del folio 3 al 5 Análisis del Sector, otros sin fecha exacta como se observa del folio 6 al 12 Estudios Previos solo tienen mes y año, (enero de 2017), a folio 13 al 14 documento firmado por el secretario con fecha 12 de enero de 2017, a folio 15 concepto precontractual expedido el 02 de enero de 2017, a folio 19 certificación de Función Pública del 06 de enero de 2017. lo anterior genera confusión al momento de organizar cronológicamente el expediente como es exigido en el Numeral 5.3 Ordenación Documental de la GUIA PARA LA ORGANIZACIÓN DE LOS ARCHIVOS DE GESTIÓN Y TRANSFERENCIAS DOCUMENTALES AL ARCHIVO CENTRAL, A-GD-GUI-001 y numerales 3 del artículo 4 Criterios para la Organización de Archivos de Gestión del Acuerdo 042 de 2002, del Archivo General de la Nación."/>
    <s v="Nilce Carolina Medina Medina"/>
    <m/>
    <s v="Ordenar las carpetas 2017 en orden cronológico de acuerdo a lo estipulado A-GD-GUI-001 y numerales 3 del artículo 4 Criterios para la Organización de Archivos de Gestión del Acuerdo 042 de 2002, del Archivo General de la Nación."/>
    <s v="Clara Marcela Novoa Sandoval"/>
    <d v="2017-07-14T00:00:00"/>
    <m/>
    <x v="1"/>
    <x v="1"/>
    <d v="2018-09-28T00:00:00"/>
    <m/>
  </r>
  <r>
    <n v="1945"/>
    <s v="Observación de Auditoría Integrada"/>
    <s v="Gestión Documental"/>
    <x v="3"/>
    <x v="5"/>
    <d v="2017-05-02T00:00:00"/>
    <s v="En la Secretaría de Integración Regional, el expediente contractual SIR 004 de 2017, identificado en el rotulo con la serie CONTRATOS, subserie Contrato De Prestación de Servicios, código 230-114-63, los documentos no se encuentran ordenados cronológicamente y algunos están sin fecha de elaboración, por ejemplo del folio 3 al 5 Análisis del Sector, otros sin fecha exacta como se observa del folio 6 al 12 Estudios Previos solo tienen mes y año, (enero de 2017), a folio 13 al 14 documento firmado por el secretario con fecha 12 de enero de 2017, a folio 15 concepto precontractual expedido el 02 de enero de 2017, a folio 19 certificación de Función Pública del 06 de enero de 2017. lo anterior genera confusión al momento de organizar cronológicamente el expediente como es exigido en el Numeral 5.3 Ordenación Documental de la GUIA PARA LA ORGANIZACIÓN DE LOS ARCHIVOS DE GESTIÓN Y TRANSFERENCIAS DOCUMENTALES AL ARCHIVO CENTRAL, A-GD-GUI-001 y numerales 3 del artículo 4 Criterios para la Organización de Archivos de Gestión del Acuerdo 042 de 2002, del Archivo General de la Nación."/>
    <s v="Nilce Carolina Medina Medina"/>
    <m/>
    <s v="Ordenar las carpetas 2017 en orden cronológico de acuerdo a lo estipulado A-GD-GUI-001 y numerales 3 del artículo 4 Criterios para la Organización de Archivos de Gestión del Acuerdo 042 de 2002, del Archivo General de la Nación."/>
    <s v="Clara Marcela Novoa Sandoval"/>
    <d v="2017-07-14T00:00:00"/>
    <m/>
    <x v="1"/>
    <x v="1"/>
    <d v="2018-09-28T00:00:00"/>
    <m/>
  </r>
  <r>
    <n v="1945"/>
    <s v="Observación de Auditoría Integrada"/>
    <s v="Gestión Documental"/>
    <x v="3"/>
    <x v="5"/>
    <d v="2017-05-02T00:00:00"/>
    <s v="En la Secretaría de Integración Regional, el expediente contractual SIR 004 de 2017, identificado en el rotulo con la serie CONTRATOS, subserie Contrato De Prestación de Servicios, código 230-114-63, los documentos no se encuentran ordenados cronológicamente y algunos están sin fecha de elaboración, por ejemplo del folio 3 al 5 Análisis del Sector, otros sin fecha exacta como se observa del folio 6 al 12 Estudios Previos solo tienen mes y año, (enero de 2017), a folio 13 al 14 documento firmado por el secretario con fecha 12 de enero de 2017, a folio 15 concepto precontractual expedido el 02 de enero de 2017, a folio 19 certificación de Función Pública del 06 de enero de 2017. lo anterior genera confusión al momento de organizar cronológicamente el expediente como es exigido en el Numeral 5.3 Ordenación Documental de la GUIA PARA LA ORGANIZACIÓN DE LOS ARCHIVOS DE GESTIÓN Y TRANSFERENCIAS DOCUMENTALES AL ARCHIVO CENTRAL, A-GD-GUI-001 y numerales 3 del artículo 4 Criterios para la Organización de Archivos de Gestión del Acuerdo 042 de 2002, del Archivo General de la Nación."/>
    <s v="Nilce Carolina Medina Medina"/>
    <m/>
    <s v="Ordenar las carpetas 2017 en orden cronológico de acuerdo a lo estipulado A-GD-GUI-001 y numerales 3 del artículo 4 Criterios para la Organización de Archivos de Gestión del Acuerdo 042 de 2002, del Archivo General de la Nación."/>
    <s v="Clara Marcela Novoa Sandoval"/>
    <d v="2017-07-14T00:00:00"/>
    <m/>
    <x v="1"/>
    <x v="1"/>
    <d v="2018-09-28T00:00:00"/>
    <m/>
  </r>
  <r>
    <n v="1945"/>
    <s v="Observación de Auditoría Integrada"/>
    <s v="Gestión Documental"/>
    <x v="3"/>
    <x v="5"/>
    <d v="2017-05-02T00:00:00"/>
    <s v="En la Secretaría de Integración Regional, el expediente contractual SIR 004 de 2017, identificado en el rotulo con la serie CONTRATOS, subserie Contrato De Prestación de Servicios, código 230-114-63, los documentos no se encuentran ordenados cronológicamente y algunos están sin fecha de elaboración, por ejemplo del folio 3 al 5 Análisis del Sector, otros sin fecha exacta como se observa del folio 6 al 12 Estudios Previos solo tienen mes y año, (enero de 2017), a folio 13 al 14 documento firmado por el secretario con fecha 12 de enero de 2017, a folio 15 concepto precontractual expedido el 02 de enero de 2017, a folio 19 certificación de Función Pública del 06 de enero de 2017. lo anterior genera confusión al momento de organizar cronológicamente el expediente como es exigido en el Numeral 5.3 Ordenación Documental de la GUIA PARA LA ORGANIZACIÓN DE LOS ARCHIVOS DE GESTIÓN Y TRANSFERENCIAS DOCUMENTALES AL ARCHIVO CENTRAL, A-GD-GUI-001 y numerales 3 del artículo 4 Criterios para la Organización de Archivos de Gestión del Acuerdo 042 de 2002, del Archivo General de la Nación."/>
    <s v="Nilce Carolina Medina Medina"/>
    <m/>
    <s v="Ordenar las carpetas 2017 en orden cronológico de acuerdo a lo estipulado A-GD-GUI-001 y numerales 3 del artículo 4 Criterios para la Organización de Archivos de Gestión del Acuerdo 042 de 2002, del Archivo General de la Nación."/>
    <s v="Clara Marcela Novoa Sandoval"/>
    <d v="2017-07-14T00:00:00"/>
    <m/>
    <x v="1"/>
    <x v="1"/>
    <d v="2018-09-28T00:00:00"/>
    <m/>
  </r>
  <r>
    <n v="1945"/>
    <s v="Observación de Auditoría Integrada"/>
    <s v="Gestión Documental"/>
    <x v="3"/>
    <x v="5"/>
    <d v="2017-05-02T00:00:00"/>
    <s v="En la Secretaría de Integración Regional, el expediente contractual SIR 004 de 2017, identificado en el rotulo con la serie CONTRATOS, subserie Contrato De Prestación de Servicios, código 230-114-63, los documentos no se encuentran ordenados cronológicamente y algunos están sin fecha de elaboración, por ejemplo del folio 3 al 5 Análisis del Sector, otros sin fecha exacta como se observa del folio 6 al 12 Estudios Previos solo tienen mes y año, (enero de 2017), a folio 13 al 14 documento firmado por el secretario con fecha 12 de enero de 2017, a folio 15 concepto precontractual expedido el 02 de enero de 2017, a folio 19 certificación de Función Pública del 06 de enero de 2017. lo anterior genera confusión al momento de organizar cronológicamente el expediente como es exigido en el Numeral 5.3 Ordenación Documental de la GUIA PARA LA ORGANIZACIÓN DE LOS ARCHIVOS DE GESTIÓN Y TRANSFERENCIAS DOCUMENTALES AL ARCHIVO CENTRAL, A-GD-GUI-001 y numerales 3 del artículo 4 Criterios para la Organización de Archivos de Gestión del Acuerdo 042 de 2002, del Archivo General de la Nación."/>
    <s v="Nilce Carolina Medina Medina"/>
    <m/>
    <s v="generar una directriz a los funcionarios de la secretaria para que todo documento generado tenga fecha de creación. Con formato día, mes y año."/>
    <s v="Clara Marcela Novoa Sandoval"/>
    <d v="2017-07-14T00:00:00"/>
    <m/>
    <x v="1"/>
    <x v="1"/>
    <d v="2018-09-28T00:00:00"/>
    <m/>
  </r>
  <r>
    <n v="1945"/>
    <s v="Observación de Auditoría Integrada"/>
    <s v="Gestión Documental"/>
    <x v="3"/>
    <x v="5"/>
    <d v="2017-05-02T00:00:00"/>
    <s v="En la Secretaría de Integración Regional, el expediente contractual SIR 004 de 2017, identificado en el rotulo con la serie CONTRATOS, subserie Contrato De Prestación de Servicios, código 230-114-63, los documentos no se encuentran ordenados cronológicamente y algunos están sin fecha de elaboración, por ejemplo del folio 3 al 5 Análisis del Sector, otros sin fecha exacta como se observa del folio 6 al 12 Estudios Previos solo tienen mes y año, (enero de 2017), a folio 13 al 14 documento firmado por el secretario con fecha 12 de enero de 2017, a folio 15 concepto precontractual expedido el 02 de enero de 2017, a folio 19 certificación de Función Pública del 06 de enero de 2017. lo anterior genera confusión al momento de organizar cronológicamente el expediente como es exigido en el Numeral 5.3 Ordenación Documental de la GUIA PARA LA ORGANIZACIÓN DE LOS ARCHIVOS DE GESTIÓN Y TRANSFERENCIAS DOCUMENTALES AL ARCHIVO CENTRAL, A-GD-GUI-001 y numerales 3 del artículo 4 Criterios para la Organización de Archivos de Gestión del Acuerdo 042 de 2002, del Archivo General de la Nación."/>
    <s v="Nilce Carolina Medina Medina"/>
    <m/>
    <s v="generar una directriz a los funcionarios de la secretaria para que todo documento generado tenga fecha de creación. Con formato día, mes y año."/>
    <s v="Clara Marcela Novoa Sandoval"/>
    <d v="2017-07-14T00:00:00"/>
    <m/>
    <x v="1"/>
    <x v="1"/>
    <d v="2018-09-28T00:00:00"/>
    <m/>
  </r>
  <r>
    <n v="1945"/>
    <s v="Observación de Auditoría Integrada"/>
    <s v="Gestión Documental"/>
    <x v="3"/>
    <x v="5"/>
    <d v="2017-05-02T00:00:00"/>
    <s v="En la Secretaría de Integración Regional, el expediente contractual SIR 004 de 2017, identificado en el rotulo con la serie CONTRATOS, subserie Contrato De Prestación de Servicios, código 230-114-63, los documentos no se encuentran ordenados cronológicamente y algunos están sin fecha de elaboración, por ejemplo del folio 3 al 5 Análisis del Sector, otros sin fecha exacta como se observa del folio 6 al 12 Estudios Previos solo tienen mes y año, (enero de 2017), a folio 13 al 14 documento firmado por el secretario con fecha 12 de enero de 2017, a folio 15 concepto precontractual expedido el 02 de enero de 2017, a folio 19 certificación de Función Pública del 06 de enero de 2017. lo anterior genera confusión al momento de organizar cronológicamente el expediente como es exigido en el Numeral 5.3 Ordenación Documental de la GUIA PARA LA ORGANIZACIÓN DE LOS ARCHIVOS DE GESTIÓN Y TRANSFERENCIAS DOCUMENTALES AL ARCHIVO CENTRAL, A-GD-GUI-001 y numerales 3 del artículo 4 Criterios para la Organización de Archivos de Gestión del Acuerdo 042 de 2002, del Archivo General de la Nación."/>
    <s v="Nilce Carolina Medina Medina"/>
    <m/>
    <s v="generar una directriz a los funcionarios de la secretaria para que todo documento generado tenga fecha de creación. Con formato día, mes y año."/>
    <s v="Clara Marcela Novoa Sandoval"/>
    <d v="2017-07-14T00:00:00"/>
    <m/>
    <x v="1"/>
    <x v="1"/>
    <d v="2018-09-28T00:00:00"/>
    <m/>
  </r>
  <r>
    <n v="1945"/>
    <s v="Observación de Auditoría Integrada"/>
    <s v="Gestión Documental"/>
    <x v="3"/>
    <x v="5"/>
    <d v="2017-05-02T00:00:00"/>
    <s v="En la Secretaría de Integración Regional, el expediente contractual SIR 004 de 2017, identificado en el rotulo con la serie CONTRATOS, subserie Contrato De Prestación de Servicios, código 230-114-63, los documentos no se encuentran ordenados cronológicamente y algunos están sin fecha de elaboración, por ejemplo del folio 3 al 5 Análisis del Sector, otros sin fecha exacta como se observa del folio 6 al 12 Estudios Previos solo tienen mes y año, (enero de 2017), a folio 13 al 14 documento firmado por el secretario con fecha 12 de enero de 2017, a folio 15 concepto precontractual expedido el 02 de enero de 2017, a folio 19 certificación de Función Pública del 06 de enero de 2017. lo anterior genera confusión al momento de organizar cronológicamente el expediente como es exigido en el Numeral 5.3 Ordenación Documental de la GUIA PARA LA ORGANIZACIÓN DE LOS ARCHIVOS DE GESTIÓN Y TRANSFERENCIAS DOCUMENTALES AL ARCHIVO CENTRAL, A-GD-GUI-001 y numerales 3 del artículo 4 Criterios para la Organización de Archivos de Gestión del Acuerdo 042 de 2002, del Archivo General de la Nación."/>
    <s v="Nilce Carolina Medina Medina"/>
    <m/>
    <s v="generar una directriz a los funcionarios de la secretaria para que todo documento generado tenga fecha de creación. Con formato día, mes y año."/>
    <s v="Clara Marcela Novoa Sandoval"/>
    <d v="2017-07-14T00:00:00"/>
    <m/>
    <x v="1"/>
    <x v="1"/>
    <d v="2018-09-28T00:00:00"/>
    <m/>
  </r>
  <r>
    <n v="1946"/>
    <s v="Observación de Auditoría Integrada"/>
    <s v="Gestión Documental"/>
    <x v="3"/>
    <x v="5"/>
    <d v="2017-05-02T00:00:00"/>
    <s v="En el periodo auditado, la secretaria de Integración Regional, no recibió visita de verificación o asesoría en manejo de archivos de gestión por parte del gestor del proceso de Gestión documental, ni se incluyó en cronograma de transferencia"/>
    <s v="Nilce Carolina Medina Medina"/>
    <n v="1"/>
    <s v="Solicitar a la Secretaria General visita de verificación y asesoría en el manejo de archivos de gestión."/>
    <s v="Clara Marcela Novoa Sandoval"/>
    <d v="2017-07-14T00:00:00"/>
    <n v="8"/>
    <x v="1"/>
    <x v="1"/>
    <d v="2018-09-11T00:00:00"/>
    <m/>
  </r>
  <r>
    <n v="1946"/>
    <s v="Observación de Auditoría Integrada"/>
    <s v="Gestión Documental"/>
    <x v="3"/>
    <x v="5"/>
    <d v="2017-05-02T00:00:00"/>
    <s v="En el periodo auditado, la secretaria de Integración Regional, no recibió visita de verificación o asesoría en manejo de archivos de gestión por parte del gestor del proceso de Gestión documental, ni se incluyó en cronograma de transferencia"/>
    <s v="Nilce Carolina Medina Medina"/>
    <m/>
    <s v="Solicitar a la Secretaria General visita de verificación y asesoría en el manejo de archivos de gestión."/>
    <s v="Clara Marcela Novoa Sandoval"/>
    <d v="2017-07-14T00:00:00"/>
    <m/>
    <x v="1"/>
    <x v="1"/>
    <d v="2018-09-11T00:00:00"/>
    <m/>
  </r>
  <r>
    <n v="1946"/>
    <s v="Observación de Auditoría Integrada"/>
    <s v="Gestión Documental"/>
    <x v="3"/>
    <x v="5"/>
    <d v="2017-05-02T00:00:00"/>
    <s v="En el periodo auditado, la secretaria de Integración Regional, no recibió visita de verificación o asesoría en manejo de archivos de gestión por parte del gestor del proceso de Gestión documental, ni se incluyó en cronograma de transferencia"/>
    <s v="Nilce Carolina Medina Medina"/>
    <m/>
    <s v="Solicitar a la Secretaria General visita de verificación y asesoría en el manejo de archivos de gestión."/>
    <s v="Clara Marcela Novoa Sandoval"/>
    <d v="2017-07-14T00:00:00"/>
    <m/>
    <x v="1"/>
    <x v="1"/>
    <d v="2018-09-11T00:00:00"/>
    <m/>
  </r>
  <r>
    <n v="1946"/>
    <s v="Observación de Auditoría Integrada"/>
    <s v="Gestión Documental"/>
    <x v="3"/>
    <x v="5"/>
    <d v="2017-05-02T00:00:00"/>
    <s v="En el periodo auditado, la secretaria de Integración Regional, no recibió visita de verificación o asesoría en manejo de archivos de gestión por parte del gestor del proceso de Gestión documental, ni se incluyó en cronograma de transferencia"/>
    <s v="Nilce Carolina Medina Medina"/>
    <m/>
    <s v="Solicitar a la Secretaria General visita de verificación y asesoría en el manejo de archivos de gestión."/>
    <s v="Clara Marcela Novoa Sandoval"/>
    <d v="2017-07-14T00:00:00"/>
    <m/>
    <x v="1"/>
    <x v="1"/>
    <d v="2018-09-11T00:00:00"/>
    <m/>
  </r>
  <r>
    <n v="1946"/>
    <s v="Observación de Auditoría Integrada"/>
    <s v="Gestión Documental"/>
    <x v="3"/>
    <x v="5"/>
    <d v="2017-05-02T00:00:00"/>
    <s v="En el periodo auditado, la secretaria de Integración Regional, no recibió visita de verificación o asesoría en manejo de archivos de gestión por parte del gestor del proceso de Gestión documental, ni se incluyó en cronograma de transferencia"/>
    <s v="Nilce Carolina Medina Medina"/>
    <m/>
    <s v="Solicitar a la Secretaria General visita de verificación y asesoría en el manejo de archivos de gestión."/>
    <s v="Clara Marcela Novoa Sandoval"/>
    <d v="2017-07-14T00:00:00"/>
    <m/>
    <x v="1"/>
    <x v="1"/>
    <d v="2018-09-11T00:00:00"/>
    <m/>
  </r>
  <r>
    <n v="1946"/>
    <s v="Observación de Auditoría Integrada"/>
    <s v="Gestión Documental"/>
    <x v="3"/>
    <x v="5"/>
    <d v="2017-05-02T00:00:00"/>
    <s v="En el periodo auditado, la secretaria de Integración Regional, no recibió visita de verificación o asesoría en manejo de archivos de gestión por parte del gestor del proceso de Gestión documental, ni se incluyó en cronograma de transferencia"/>
    <s v="Nilce Carolina Medina Medina"/>
    <m/>
    <s v="Solicitar a la Secretaria General visita de verificación y asesoría en el manejo de archivos de gestión."/>
    <s v="Clara Marcela Novoa Sandoval"/>
    <d v="2017-07-14T00:00:00"/>
    <m/>
    <x v="1"/>
    <x v="1"/>
    <d v="2018-09-11T00:00:00"/>
    <m/>
  </r>
  <r>
    <n v="1946"/>
    <s v="Observación de Auditoría Integrada"/>
    <s v="Gestión Documental"/>
    <x v="3"/>
    <x v="5"/>
    <d v="2017-05-02T00:00:00"/>
    <s v="En el periodo auditado, la secretaria de Integración Regional, no recibió visita de verificación o asesoría en manejo de archivos de gestión por parte del gestor del proceso de Gestión documental, ni se incluyó en cronograma de transferencia"/>
    <s v="Nilce Carolina Medina Medina"/>
    <m/>
    <s v="Solicitar a la Secretaria General visita de verificación y asesoría en el manejo de archivos de gestión."/>
    <s v="Clara Marcela Novoa Sandoval"/>
    <d v="2017-07-14T00:00:00"/>
    <m/>
    <x v="1"/>
    <x v="1"/>
    <d v="2018-09-11T00:00:00"/>
    <m/>
  </r>
  <r>
    <n v="1946"/>
    <s v="Observación de Auditoría Integrada"/>
    <s v="Gestión Documental"/>
    <x v="3"/>
    <x v="5"/>
    <d v="2017-05-02T00:00:00"/>
    <s v="En el periodo auditado, la secretaria de Integración Regional, no recibió visita de verificación o asesoría en manejo de archivos de gestión por parte del gestor del proceso de Gestión documental, ni se incluyó en cronograma de transferencia"/>
    <s v="Nilce Carolina Medina Medina"/>
    <m/>
    <s v="Solicitar a la Secretaria General visita de verificación y asesoría en el manejo de archivos de gestión."/>
    <s v="Clara Marcela Novoa Sandoval"/>
    <d v="2017-07-14T00:00:00"/>
    <m/>
    <x v="1"/>
    <x v="1"/>
    <d v="2018-09-11T00:00:00"/>
    <m/>
  </r>
  <r>
    <n v="1947"/>
    <s v="Observación de Auditoría Integrada"/>
    <s v="Gestión Documental"/>
    <x v="3"/>
    <x v="5"/>
    <d v="2017-05-02T00:00:00"/>
    <s v="La aplicación de la Tabla de Retención Documental asociada a la resoluciones 417 del 27 de febrero de 2012, se verifico en la Secretaria de Integración Regional, la serie ACCIONES CONSTITUCIONALES subserie Derechos de Petición, identificada en el rotulo de la carpeta con el código 0401.04.05 cuando lo correcto es 0401-01-05"/>
    <s v="Nilce Carolina Medina Medina"/>
    <n v="1"/>
    <s v="Actualizar rotulo ACCIONES CONSTITUCIONALES subserie Derechos de Petición en la carpeta correspondiente de acuerdo con TRD vigente."/>
    <s v="Clara Marcela Novoa Sandoval"/>
    <d v="2017-07-14T00:00:00"/>
    <n v="6"/>
    <x v="1"/>
    <x v="1"/>
    <d v="2018-06-14T00:00:00"/>
    <m/>
  </r>
  <r>
    <n v="1947"/>
    <s v="Observación de Auditoría Integrada"/>
    <s v="Gestión Documental"/>
    <x v="3"/>
    <x v="5"/>
    <d v="2017-05-02T00:00:00"/>
    <s v="La aplicación de la Tabla de Retención Documental asociada a la resoluciones 417 del 27 de febrero de 2012, se verifico en la Secretaria de Integración Regional, la serie ACCIONES CONSTITUCIONALES subserie Derechos de Petición, identificada en el rotulo de la carpeta con el código 0401.04.05 cuando lo correcto es 0401-01-05"/>
    <s v="Nilce Carolina Medina Medina"/>
    <m/>
    <s v="Actualizar rotulo ACCIONES CONSTITUCIONALES subserie Derechos de Petición en la carpeta correspondiente de acuerdo con TRD vigente."/>
    <s v="Clara Marcela Novoa Sandoval"/>
    <d v="2017-07-14T00:00:00"/>
    <m/>
    <x v="1"/>
    <x v="1"/>
    <d v="2018-06-14T00:00:00"/>
    <m/>
  </r>
  <r>
    <n v="1947"/>
    <s v="Observación de Auditoría Integrada"/>
    <s v="Gestión Documental"/>
    <x v="3"/>
    <x v="5"/>
    <d v="2017-05-02T00:00:00"/>
    <s v="La aplicación de la Tabla de Retención Documental asociada a la resoluciones 417 del 27 de febrero de 2012, se verifico en la Secretaria de Integración Regional, la serie ACCIONES CONSTITUCIONALES subserie Derechos de Petición, identificada en el rotulo de la carpeta con el código 0401.04.05 cuando lo correcto es 0401-01-05"/>
    <s v="Nilce Carolina Medina Medina"/>
    <m/>
    <s v="Actualizar rotulo ACCIONES CONSTITUCIONALES subserie Derechos de Petición en la carpeta correspondiente de acuerdo con TRD vigente."/>
    <s v="Clara Marcela Novoa Sandoval"/>
    <d v="2017-07-14T00:00:00"/>
    <m/>
    <x v="1"/>
    <x v="1"/>
    <d v="2018-06-14T00:00:00"/>
    <m/>
  </r>
  <r>
    <n v="1947"/>
    <s v="Observación de Auditoría Integrada"/>
    <s v="Gestión Documental"/>
    <x v="3"/>
    <x v="5"/>
    <d v="2017-05-02T00:00:00"/>
    <s v="La aplicación de la Tabla de Retención Documental asociada a la resoluciones 417 del 27 de febrero de 2012, se verifico en la Secretaria de Integración Regional, la serie ACCIONES CONSTITUCIONALES subserie Derechos de Petición, identificada en el rotulo de la carpeta con el código 0401.04.05 cuando lo correcto es 0401-01-05"/>
    <s v="Nilce Carolina Medina Medina"/>
    <m/>
    <s v="Actualizar rotulo ACCIONES CONSTITUCIONALES subserie Derechos de Petición en la carpeta correspondiente de acuerdo con TRD vigente."/>
    <s v="Clara Marcela Novoa Sandoval"/>
    <d v="2017-07-14T00:00:00"/>
    <m/>
    <x v="1"/>
    <x v="1"/>
    <d v="2018-06-14T00:00:00"/>
    <m/>
  </r>
  <r>
    <n v="1947"/>
    <s v="Observación de Auditoría Integrada"/>
    <s v="Gestión Documental"/>
    <x v="3"/>
    <x v="5"/>
    <d v="2017-05-02T00:00:00"/>
    <s v="La aplicación de la Tabla de Retención Documental asociada a la resoluciones 417 del 27 de febrero de 2012, se verifico en la Secretaria de Integración Regional, la serie ACCIONES CONSTITUCIONALES subserie Derechos de Petición, identificada en el rotulo de la carpeta con el código 0401.04.05 cuando lo correcto es 0401-01-05"/>
    <s v="Nilce Carolina Medina Medina"/>
    <m/>
    <s v="Actualizar rotulo ACCIONES CONSTITUCIONALES subserie Derechos de Petición en la carpeta correspondiente de acuerdo con TRD vigente."/>
    <s v="Clara Marcela Novoa Sandoval"/>
    <d v="2017-07-14T00:00:00"/>
    <m/>
    <x v="1"/>
    <x v="1"/>
    <d v="2018-06-14T00:00:00"/>
    <m/>
  </r>
  <r>
    <n v="1947"/>
    <s v="Observación de Auditoría Integrada"/>
    <s v="Gestión Documental"/>
    <x v="3"/>
    <x v="5"/>
    <d v="2017-05-02T00:00:00"/>
    <s v="La aplicación de la Tabla de Retención Documental asociada a la resoluciones 417 del 27 de febrero de 2012, se verifico en la Secretaria de Integración Regional, la serie ACCIONES CONSTITUCIONALES subserie Derechos de Petición, identificada en el rotulo de la carpeta con el código 0401.04.05 cuando lo correcto es 0401-01-05"/>
    <s v="Nilce Carolina Medina Medina"/>
    <m/>
    <s v="Actualizar rotulo ACCIONES CONSTITUCIONALES subserie Derechos de Petición en la carpeta correspondiente de acuerdo con TRD vigente."/>
    <s v="Clara Marcela Novoa Sandoval"/>
    <d v="2017-07-14T00:00:00"/>
    <m/>
    <x v="1"/>
    <x v="1"/>
    <d v="2018-06-14T00:00:00"/>
    <m/>
  </r>
  <r>
    <n v="1948"/>
    <s v="Auditoría Integrada"/>
    <s v="Direccionamiento Estratégico y Articulación Gerencial"/>
    <x v="3"/>
    <x v="7"/>
    <d v="2017-05-02T00:00:00"/>
    <s v="Se evidencia que en la Secretaria de Planeación según su alcance, no existe procedimiento, guía, instructivo, protocolo, etc., documentado para la formulación de proyectos (inclusive para los proyectos de SGR), Incumpliendo el Literal c) del Numeral 4.2.1 GENERALIDADES."/>
    <s v="Nilce Carolina Medina Medina"/>
    <n v="1"/>
    <s v="Procedimientos, resoluciones instructivos, protocolos , etc que documenten el proceso de formulación de proyectos dentro del Sistema Integral de Gestión y Control"/>
    <s v="German Rodriguez Gil"/>
    <d v="2017-07-31T00:00:00"/>
    <n v="8"/>
    <x v="1"/>
    <x v="1"/>
    <d v="2018-03-14T00:00:00"/>
    <m/>
  </r>
  <r>
    <n v="1948"/>
    <s v="Auditoría Integrada"/>
    <s v="Direccionamiento Estratégico y Articulación Gerencial"/>
    <x v="3"/>
    <x v="7"/>
    <d v="2017-05-02T00:00:00"/>
    <s v="Se evidencia que en la Secretaria de Planeación según su alcance, no existe procedimiento, guía, instructivo, protocolo, etc., documentado para la formulación de proyectos (inclusive para los proyectos de SGR), Incumpliendo el Literal c) del Numeral 4.2.1 GENERALIDADES."/>
    <s v="Nilce Carolina Medina Medina"/>
    <m/>
    <s v="Procedimientos, resoluciones instructivos, protocolos , etc que documenten el proceso de formulación de proyectos dentro del Sistema Integral de Gestión y Control"/>
    <s v="German Rodriguez Gil"/>
    <d v="2017-07-31T00:00:00"/>
    <m/>
    <x v="1"/>
    <x v="1"/>
    <d v="2018-03-14T00:00:00"/>
    <m/>
  </r>
  <r>
    <n v="1948"/>
    <s v="Auditoría Integrada"/>
    <s v="Direccionamiento Estratégico y Articulación Gerencial"/>
    <x v="3"/>
    <x v="7"/>
    <d v="2017-05-02T00:00:00"/>
    <s v="Se evidencia que en la Secretaria de Planeación según su alcance, no existe procedimiento, guía, instructivo, protocolo, etc., documentado para la formulación de proyectos (inclusive para los proyectos de SGR), Incumpliendo el Literal c) del Numeral 4.2.1 GENERALIDADES."/>
    <s v="Nilce Carolina Medina Medina"/>
    <m/>
    <s v="Procedimientos, resoluciones instructivos, protocolos , etc que documenten el proceso de formulación de proyectos dentro del Sistema Integral de Gestión y Control"/>
    <s v="German Rodriguez Gil"/>
    <d v="2017-07-31T00:00:00"/>
    <m/>
    <x v="1"/>
    <x v="1"/>
    <d v="2018-03-14T00:00:00"/>
    <m/>
  </r>
  <r>
    <n v="1948"/>
    <s v="Auditoría Integrada"/>
    <s v="Direccionamiento Estratégico y Articulación Gerencial"/>
    <x v="3"/>
    <x v="7"/>
    <d v="2017-05-02T00:00:00"/>
    <s v="Se evidencia que en la Secretaria de Planeación según su alcance, no existe procedimiento, guía, instructivo, protocolo, etc., documentado para la formulación de proyectos (inclusive para los proyectos de SGR), Incumpliendo el Literal c) del Numeral 4.2.1 GENERALIDADES."/>
    <s v="Nilce Carolina Medina Medina"/>
    <m/>
    <s v="Procedimientos, resoluciones instructivos, protocolos , etc que documenten el proceso de formulación de proyectos dentro del Sistema Integral de Gestión y Control"/>
    <s v="German Rodriguez Gil"/>
    <d v="2017-07-31T00:00:00"/>
    <m/>
    <x v="1"/>
    <x v="1"/>
    <d v="2018-03-14T00:00:00"/>
    <m/>
  </r>
  <r>
    <n v="1948"/>
    <s v="Auditoría Integrada"/>
    <s v="Direccionamiento Estratégico y Articulación Gerencial"/>
    <x v="3"/>
    <x v="7"/>
    <d v="2017-05-02T00:00:00"/>
    <s v="Se evidencia que en la Secretaria de Planeación según su alcance, no existe procedimiento, guía, instructivo, protocolo, etc., documentado para la formulación de proyectos (inclusive para los proyectos de SGR), Incumpliendo el Literal c) del Numeral 4.2.1 GENERALIDADES."/>
    <s v="Nilce Carolina Medina Medina"/>
    <m/>
    <s v="Procedimientos, resoluciones instructivos, protocolos , etc que documenten el proceso de formulación de proyectos dentro del Sistema Integral de Gestión y Control"/>
    <s v="German Rodriguez Gil"/>
    <d v="2017-07-31T00:00:00"/>
    <m/>
    <x v="1"/>
    <x v="1"/>
    <d v="2018-03-14T00:00:00"/>
    <m/>
  </r>
  <r>
    <n v="1948"/>
    <s v="Auditoría Integrada"/>
    <s v="Direccionamiento Estratégico y Articulación Gerencial"/>
    <x v="3"/>
    <x v="7"/>
    <d v="2017-05-02T00:00:00"/>
    <s v="Se evidencia que en la Secretaria de Planeación según su alcance, no existe procedimiento, guía, instructivo, protocolo, etc., documentado para la formulación de proyectos (inclusive para los proyectos de SGR), Incumpliendo el Literal c) del Numeral 4.2.1 GENERALIDADES."/>
    <s v="Nilce Carolina Medina Medina"/>
    <m/>
    <s v="Procedimientos, resoluciones instructivos, protocolos , etc que documenten el proceso de formulación de proyectos dentro del Sistema Integral de Gestión y Control"/>
    <s v="German Rodriguez Gil"/>
    <d v="2017-07-31T00:00:00"/>
    <m/>
    <x v="1"/>
    <x v="1"/>
    <d v="2018-03-14T00:00:00"/>
    <m/>
  </r>
  <r>
    <n v="1948"/>
    <s v="Auditoría Integrada"/>
    <s v="Direccionamiento Estratégico y Articulación Gerencial"/>
    <x v="3"/>
    <x v="7"/>
    <d v="2017-05-02T00:00:00"/>
    <s v="Se evidencia que en la Secretaria de Planeación según su alcance, no existe procedimiento, guía, instructivo, protocolo, etc., documentado para la formulación de proyectos (inclusive para los proyectos de SGR), Incumpliendo el Literal c) del Numeral 4.2.1 GENERALIDADES."/>
    <s v="Nilce Carolina Medina Medina"/>
    <m/>
    <s v="Procedimientos, resoluciones instructivos, protocolos , etc que documenten el proceso de formulación de proyectos dentro del Sistema Integral de Gestión y Control"/>
    <s v="German Rodriguez Gil"/>
    <d v="2017-07-31T00:00:00"/>
    <m/>
    <x v="1"/>
    <x v="1"/>
    <d v="2018-03-14T00:00:00"/>
    <m/>
  </r>
  <r>
    <n v="1948"/>
    <s v="Auditoría Integrada"/>
    <s v="Direccionamiento Estratégico y Articulación Gerencial"/>
    <x v="3"/>
    <x v="7"/>
    <d v="2017-05-02T00:00:00"/>
    <s v="Se evidencia que en la Secretaria de Planeación según su alcance, no existe procedimiento, guía, instructivo, protocolo, etc., documentado para la formulación de proyectos (inclusive para los proyectos de SGR), Incumpliendo el Literal c) del Numeral 4.2.1 GENERALIDADES."/>
    <s v="Nilce Carolina Medina Medina"/>
    <m/>
    <s v="Procedimientos, resoluciones instructivos, protocolos , etc que documenten el proceso de formulación de proyectos dentro del Sistema Integral de Gestión y Control"/>
    <s v="German Rodriguez Gil"/>
    <d v="2017-07-31T00:00:00"/>
    <m/>
    <x v="1"/>
    <x v="1"/>
    <d v="2018-03-14T00:00:00"/>
    <m/>
  </r>
  <r>
    <n v="1949"/>
    <s v="Auditoría Integrada"/>
    <s v="Direccionamiento Estratégico y Articulación Gerencial"/>
    <x v="3"/>
    <x v="7"/>
    <d v="2017-05-02T00:00:00"/>
    <s v="En la actividad No 3 del procedimiento E-DE-PR-008 Versión 1 Con fecha de aprobación 3 de Diciembre de 2015 dice: “Establecer lineamiento para la elaboración de los informes de gestión, esta actividad se debe realizar en el mes de Octubre”, se evidencia en el registro correspondiente que la circular fue expedida el 25 de Noviembre de 2016. Numeral 7.1 Literal d. PLANIFICACION DE LA REALIZACION DEL PRODUCTO O PRESTACION DEL SERVICIO."/>
    <s v="Nilce Carolina Medina Medina"/>
    <n v="1"/>
    <s v="Proyectar y socializar circular dentro de los tiempos establecidos en el procedimiento"/>
    <s v="Angela Andrea Forero Mojica"/>
    <d v="2017-07-31T00:00:00"/>
    <n v="4"/>
    <x v="1"/>
    <x v="1"/>
    <d v="2018-02-13T00:00:00"/>
    <m/>
  </r>
  <r>
    <n v="1949"/>
    <s v="Auditoría Integrada"/>
    <s v="Direccionamiento Estratégico y Articulación Gerencial"/>
    <x v="3"/>
    <x v="7"/>
    <d v="2017-05-02T00:00:00"/>
    <s v="En la actividad No 3 del procedimiento E-DE-PR-008 Versión 1 Con fecha de aprobación 3 de Diciembre de 2015 dice: “Establecer lineamiento para la elaboración de los informes de gestión, esta actividad se debe realizar en el mes de Octubre”, se evidencia en el registro correspondiente que la circular fue expedida el 25 de Noviembre de 2016. Numeral 7.1 Literal d. PLANIFICACION DE LA REALIZACION DEL PRODUCTO O PRESTACION DEL SERVICIO."/>
    <s v="Nilce Carolina Medina Medina"/>
    <m/>
    <s v="Proyectar y socializar circular dentro de los tiempos establecidos en el procedimiento"/>
    <s v="Angela Andrea Forero Mojica"/>
    <d v="2017-07-31T00:00:00"/>
    <m/>
    <x v="1"/>
    <x v="1"/>
    <d v="2018-02-13T00:00:00"/>
    <m/>
  </r>
  <r>
    <n v="1949"/>
    <s v="Auditoría Integrada"/>
    <s v="Direccionamiento Estratégico y Articulación Gerencial"/>
    <x v="3"/>
    <x v="7"/>
    <d v="2017-05-02T00:00:00"/>
    <s v="En la actividad No 3 del procedimiento E-DE-PR-008 Versión 1 Con fecha de aprobación 3 de Diciembre de 2015 dice: “Establecer lineamiento para la elaboración de los informes de gestión, esta actividad se debe realizar en el mes de Octubre”, se evidencia en el registro correspondiente que la circular fue expedida el 25 de Noviembre de 2016. Numeral 7.1 Literal d. PLANIFICACION DE LA REALIZACION DEL PRODUCTO O PRESTACION DEL SERVICIO."/>
    <s v="Nilce Carolina Medina Medina"/>
    <m/>
    <s v="Proyectar y socializar circular dentro de los tiempos establecidos en el procedimiento"/>
    <s v="Angela Andrea Forero Mojica"/>
    <d v="2017-07-31T00:00:00"/>
    <m/>
    <x v="1"/>
    <x v="1"/>
    <d v="2018-02-13T00:00:00"/>
    <m/>
  </r>
  <r>
    <n v="1949"/>
    <s v="Auditoría Integrada"/>
    <s v="Direccionamiento Estratégico y Articulación Gerencial"/>
    <x v="3"/>
    <x v="7"/>
    <d v="2017-05-02T00:00:00"/>
    <s v="En la actividad No 3 del procedimiento E-DE-PR-008 Versión 1 Con fecha de aprobación 3 de Diciembre de 2015 dice: “Establecer lineamiento para la elaboración de los informes de gestión, esta actividad se debe realizar en el mes de Octubre”, se evidencia en el registro correspondiente que la circular fue expedida el 25 de Noviembre de 2016. Numeral 7.1 Literal d. PLANIFICACION DE LA REALIZACION DEL PRODUCTO O PRESTACION DEL SERVICIO."/>
    <s v="Nilce Carolina Medina Medina"/>
    <m/>
    <s v="Proyectar y socializar circular dentro de los tiempos establecidos en el procedimiento"/>
    <s v="Angela Andrea Forero Mojica"/>
    <d v="2017-07-31T00:00:00"/>
    <m/>
    <x v="1"/>
    <x v="1"/>
    <d v="2018-02-13T00:00:00"/>
    <m/>
  </r>
  <r>
    <n v="1950"/>
    <s v="Auditoría Integrada"/>
    <s v="Gestión de la Mejora Continua"/>
    <x v="3"/>
    <x v="7"/>
    <d v="2017-05-02T00:00:00"/>
    <s v="Las Acciones Correctivas 1713, 1714, 1708 de la auditoria especial al Sistema General de Regalías, se encuentran vencidas evidenciándose que la gestión en su tratamiento no ha sido eficaz. Literal f) del numeral 8.5.2. ACCION CORRECTIVA"/>
    <s v="Nilce Carolina Medina Medina"/>
    <n v="1"/>
    <s v="#1713: Comparar el reporte de ejecución presupuestal de SAP con la base de datos de los contratos celebrados por regalías en Planeación, realizar la respectiva correción en el SAP si es del sistema el error o si es de un saldo en un CDP realizar la respectiva liberación de los recursos. #1708: Revisar las cantidades reportadas y ajustarlas de acuerdo a las cantidades reales."/>
    <s v="Biaggio Ruocco Pacheco"/>
    <d v="2017-07-31T00:00:00"/>
    <n v="5"/>
    <x v="1"/>
    <x v="1"/>
    <d v="2017-09-06T00:00:00"/>
    <m/>
  </r>
  <r>
    <n v="1950"/>
    <s v="Auditoría Integrada"/>
    <s v="Gestión de la Mejora Continua"/>
    <x v="3"/>
    <x v="7"/>
    <d v="2017-05-02T00:00:00"/>
    <s v="Las Acciones Correctivas 1713, 1714, 1708 de la auditoria especial al Sistema General de Regalías, se encuentran vencidas evidenciándose que la gestión en su tratamiento no ha sido eficaz. Literal f) del numeral 8.5.2. ACCION CORRECTIVA"/>
    <s v="Nilce Carolina Medina Medina"/>
    <m/>
    <s v="#1713: Comparar el reporte de ejecución presupuestal de SAP con la base de datos de los contratos celebrados por regalías en Planeación, realizar la respectiva correción en el SAP si es del sistema el error o si es de un saldo en un CDP realizar la respectiva liberación de los recursos. #1708: Revisar las cantidades reportadas y ajustarlas de acuerdo a las cantidades reales."/>
    <s v="Biaggio Ruocco Pacheco"/>
    <d v="2017-07-31T00:00:00"/>
    <m/>
    <x v="1"/>
    <x v="1"/>
    <d v="2017-09-06T00:00:00"/>
    <m/>
  </r>
  <r>
    <n v="1950"/>
    <s v="Auditoría Integrada"/>
    <s v="Gestión de la Mejora Continua"/>
    <x v="3"/>
    <x v="7"/>
    <d v="2017-05-02T00:00:00"/>
    <s v="Las Acciones Correctivas 1713, 1714, 1708 de la auditoria especial al Sistema General de Regalías, se encuentran vencidas evidenciándose que la gestión en su tratamiento no ha sido eficaz. Literal f) del numeral 8.5.2. ACCION CORRECTIVA"/>
    <s v="Nilce Carolina Medina Medina"/>
    <m/>
    <s v="#1713: Comparar el reporte de ejecución presupuestal de SAP con la base de datos de los contratos celebrados por regalías en Planeación, realizar la respectiva correción en el SAP si es del sistema el error o si es de un saldo en un CDP realizar la respectiva liberación de los recursos. #1708: Revisar las cantidades reportadas y ajustarlas de acuerdo a las cantidades reales."/>
    <s v="Biaggio Ruocco Pacheco"/>
    <d v="2017-07-31T00:00:00"/>
    <m/>
    <x v="1"/>
    <x v="1"/>
    <d v="2017-09-06T00:00:00"/>
    <m/>
  </r>
  <r>
    <n v="1950"/>
    <s v="Auditoría Integrada"/>
    <s v="Gestión de la Mejora Continua"/>
    <x v="3"/>
    <x v="7"/>
    <d v="2017-05-02T00:00:00"/>
    <s v="Las Acciones Correctivas 1713, 1714, 1708 de la auditoria especial al Sistema General de Regalías, se encuentran vencidas evidenciándose que la gestión en su tratamiento no ha sido eficaz. Literal f) del numeral 8.5.2. ACCION CORRECTIVA"/>
    <s v="Nilce Carolina Medina Medina"/>
    <m/>
    <s v="#1713: Revisar periódicamente la información de ejecución presupuestal contractual frente a la ejecución de los recursos del Fondo de Fortalecimiento e incluir esta actividad en el procedimiento contractual de la Secretaría. #1714: Solicitar a los contratistas los soportes mencionados en cada uno de los informes de actividades, previo a autorizar el pago respectivo, y plasmar esta obligación por parte de los contratistas y supervisores, en una circular #1708: Establecer dentro de los procesos de seguimiento a los proyectos - convenios, un punto de verificación en cada reunión de comité técnico del grado de cumplimiento de la meta asociada a los diferentes indicadores relacionados para el convenio."/>
    <s v="Biaggio Ruocco Pacheco"/>
    <d v="2017-07-31T00:00:00"/>
    <m/>
    <x v="1"/>
    <x v="1"/>
    <d v="2017-09-06T00:00:00"/>
    <m/>
  </r>
  <r>
    <n v="1950"/>
    <s v="Auditoría Integrada"/>
    <s v="Gestión de la Mejora Continua"/>
    <x v="3"/>
    <x v="7"/>
    <d v="2017-05-02T00:00:00"/>
    <s v="Las Acciones Correctivas 1713, 1714, 1708 de la auditoria especial al Sistema General de Regalías, se encuentran vencidas evidenciándose que la gestión en su tratamiento no ha sido eficaz. Literal f) del numeral 8.5.2. ACCION CORRECTIVA"/>
    <s v="Nilce Carolina Medina Medina"/>
    <m/>
    <s v="#1713: Revisar periódicamente la información de ejecución presupuestal contractual frente a la ejecución de los recursos del Fondo de Fortalecimiento e incluir esta actividad en el procedimiento contractual de la Secretaría. #1714: Solicitar a los contratistas los soportes mencionados en cada uno de los informes de actividades, previo a autorizar el pago respectivo, y plasmar esta obligación por parte de los contratistas y supervisores, en una circular #1708: Establecer dentro de los procesos de seguimiento a los proyectos - convenios, un punto de verificación en cada reunión de comité técnico del grado de cumplimiento de la meta asociada a los diferentes indicadores relacionados para el convenio."/>
    <s v="Biaggio Ruocco Pacheco"/>
    <d v="2017-07-31T00:00:00"/>
    <m/>
    <x v="1"/>
    <x v="1"/>
    <d v="2017-09-06T00:00:00"/>
    <m/>
  </r>
  <r>
    <n v="1951"/>
    <s v="Auditoría Integrada"/>
    <s v="Asistencia Técnica"/>
    <x v="3"/>
    <x v="7"/>
    <d v="2017-05-02T00:00:00"/>
    <s v="En la Dirección de Desarrollo Regional se evidenció que en la asistencia técnica realizada mediante acta de reunión No. 01 de fecha 09 de marzo de 2016 en el formato con código E-PID-FR-004 versión: 3 de fecha 25/11/2013, que los compromisos adquiridos como socialización propuesta de plan de desarrollo CTP de fecha 14 de marzo y observaciones a la propuesta de plan de desarrollo que se radico al CTP del 10 de marzo de 2016, no se evidenciaron los registros de las actividades desarrolladas como está establecido. NUMERAL 4.2.4. CONTROL DE REGISTROS."/>
    <s v="Nilce Carolina Medina Medina"/>
    <n v="1"/>
    <s v="Solicitar al CTP municipal de Jerusalén las acta de reunión de socialización del proyecto de Plan de Desarrollo, así como de el concepto emitido por el CTP al respecto."/>
    <s v="Roberto Emilio Gonzalez Cubillos"/>
    <d v="2017-09-30T00:00:00"/>
    <m/>
    <x v="1"/>
    <x v="1"/>
    <d v="2017-09-25T00:00:00"/>
    <m/>
  </r>
  <r>
    <n v="1951"/>
    <s v="Auditoría Integrada"/>
    <s v="Asistencia Técnica"/>
    <x v="3"/>
    <x v="7"/>
    <d v="2017-05-02T00:00:00"/>
    <s v="En la Dirección de Desarrollo Regional se evidenció que en la asistencia técnica realizada mediante acta de reunión No. 01 de fecha 09 de marzo de 2016 en el formato con código E-PID-FR-004 versión: 3 de fecha 25/11/2013, que los compromisos adquiridos como socialización propuesta de plan de desarrollo CTP de fecha 14 de marzo y observaciones a la propuesta de plan de desarrollo que se radico al CTP del 10 de marzo de 2016, no se evidenciaron los registros de las actividades desarrolladas como está establecido. NUMERAL 4.2.4. CONTROL DE REGISTROS."/>
    <s v="Nilce Carolina Medina Medina"/>
    <m/>
    <s v="Solicitar al CTP municipal de Jerusalén las acta de reunión de socialización del proyecto de Plan de Desarrollo, así como de el concepto emitido por el CTP al respecto."/>
    <s v="Roberto Emilio Gonzalez Cubillos"/>
    <d v="2017-09-30T00:00:00"/>
    <m/>
    <x v="1"/>
    <x v="1"/>
    <d v="2017-09-25T00:00:00"/>
    <m/>
  </r>
  <r>
    <n v="1951"/>
    <s v="Auditoría Integrada"/>
    <s v="Asistencia Técnica"/>
    <x v="3"/>
    <x v="7"/>
    <d v="2017-05-02T00:00:00"/>
    <s v="En la Dirección de Desarrollo Regional se evidenció que en la asistencia técnica realizada mediante acta de reunión No. 01 de fecha 09 de marzo de 2016 en el formato con código E-PID-FR-004 versión: 3 de fecha 25/11/2013, que los compromisos adquiridos como socialización propuesta de plan de desarrollo CTP de fecha 14 de marzo y observaciones a la propuesta de plan de desarrollo que se radico al CTP del 10 de marzo de 2016, no se evidenciaron los registros de las actividades desarrolladas como está establecido. NUMERAL 4.2.4. CONTROL DE REGISTROS."/>
    <s v="Nilce Carolina Medina Medina"/>
    <m/>
    <s v="Solicitar al CTP municipal de Jerusalén las acta de reunión de socialización del proyecto de Plan de Desarrollo, así como de el concepto emitido por el CTP al respecto."/>
    <s v="Roberto Emilio Gonzalez Cubillos"/>
    <d v="2017-09-30T00:00:00"/>
    <m/>
    <x v="1"/>
    <x v="1"/>
    <d v="2017-09-25T00:00:00"/>
    <m/>
  </r>
  <r>
    <n v="1951"/>
    <s v="Auditoría Integrada"/>
    <s v="Asistencia Técnica"/>
    <x v="3"/>
    <x v="7"/>
    <d v="2017-05-02T00:00:00"/>
    <s v="En la Dirección de Desarrollo Regional se evidenció que en la asistencia técnica realizada mediante acta de reunión No. 01 de fecha 09 de marzo de 2016 en el formato con código E-PID-FR-004 versión: 3 de fecha 25/11/2013, que los compromisos adquiridos como socialización propuesta de plan de desarrollo CTP de fecha 14 de marzo y observaciones a la propuesta de plan de desarrollo que se radico al CTP del 10 de marzo de 2016, no se evidenciaron los registros de las actividades desarrolladas como está establecido. NUMERAL 4.2.4. CONTROL DE REGISTROS."/>
    <s v="Nilce Carolina Medina Medina"/>
    <m/>
    <s v="Solicitar al CTP municipal de Jerusalén las acta de reunión de socialización del proyecto de Plan de Desarrollo, así como de el concepto emitido por el CTP al respecto."/>
    <s v="Roberto Emilio Gonzalez Cubillos"/>
    <d v="2017-09-30T00:00:00"/>
    <m/>
    <x v="1"/>
    <x v="1"/>
    <d v="2017-09-25T00:00:00"/>
    <m/>
  </r>
  <r>
    <n v="1951"/>
    <s v="Auditoría Integrada"/>
    <s v="Asistencia Técnica"/>
    <x v="3"/>
    <x v="7"/>
    <d v="2017-05-02T00:00:00"/>
    <s v="En la Dirección de Desarrollo Regional se evidenció que en la asistencia técnica realizada mediante acta de reunión No. 01 de fecha 09 de marzo de 2016 en el formato con código E-PID-FR-004 versión: 3 de fecha 25/11/2013, que los compromisos adquiridos como socialización propuesta de plan de desarrollo CTP de fecha 14 de marzo y observaciones a la propuesta de plan de desarrollo que se radico al CTP del 10 de marzo de 2016, no se evidenciaron los registros de las actividades desarrolladas como está establecido. NUMERAL 4.2.4. CONTROL DE REGISTROS."/>
    <s v="Nilce Carolina Medina Medina"/>
    <m/>
    <s v="Solicitar al CTP municipal de Jerusalén las acta de reunión de socialización del proyecto de Plan de Desarrollo, así como de el concepto emitido por el CTP al respecto."/>
    <s v="Roberto Emilio Gonzalez Cubillos"/>
    <d v="2017-09-30T00:00:00"/>
    <m/>
    <x v="1"/>
    <x v="1"/>
    <d v="2017-09-25T00:00:00"/>
    <m/>
  </r>
  <r>
    <n v="1951"/>
    <s v="Auditoría Integrada"/>
    <s v="Asistencia Técnica"/>
    <x v="3"/>
    <x v="7"/>
    <d v="2017-05-02T00:00:00"/>
    <s v="En la Dirección de Desarrollo Regional se evidenció que en la asistencia técnica realizada mediante acta de reunión No. 01 de fecha 09 de marzo de 2016 en el formato con código E-PID-FR-004 versión: 3 de fecha 25/11/2013, que los compromisos adquiridos como socialización propuesta de plan de desarrollo CTP de fecha 14 de marzo y observaciones a la propuesta de plan de desarrollo que se radico al CTP del 10 de marzo de 2016, no se evidenciaron los registros de las actividades desarrolladas como está establecido. NUMERAL 4.2.4. CONTROL DE REGISTROS."/>
    <s v="Nilce Carolina Medina Medina"/>
    <m/>
    <s v="Realizar una capacitación a los funcionario encargados realizar asistencia técnica con el fin de explicar el diligenciamiento las actas y hacer seguimiento a los compromisos adquiridos en ellas"/>
    <s v="Roberto Emilio Gonzalez Cubillos"/>
    <d v="2017-09-30T00:00:00"/>
    <m/>
    <x v="1"/>
    <x v="1"/>
    <d v="2017-09-25T00:00:00"/>
    <m/>
  </r>
  <r>
    <n v="1951"/>
    <s v="Auditoría Integrada"/>
    <s v="Asistencia Técnica"/>
    <x v="3"/>
    <x v="7"/>
    <d v="2017-05-02T00:00:00"/>
    <s v="En la Dirección de Desarrollo Regional se evidenció que en la asistencia técnica realizada mediante acta de reunión No. 01 de fecha 09 de marzo de 2016 en el formato con código E-PID-FR-004 versión: 3 de fecha 25/11/2013, que los compromisos adquiridos como socialización propuesta de plan de desarrollo CTP de fecha 14 de marzo y observaciones a la propuesta de plan de desarrollo que se radico al CTP del 10 de marzo de 2016, no se evidenciaron los registros de las actividades desarrolladas como está establecido. NUMERAL 4.2.4. CONTROL DE REGISTROS."/>
    <s v="Nilce Carolina Medina Medina"/>
    <m/>
    <s v="Realizar una capacitación a los funcionario encargados realizar asistencia técnica con el fin de explicar el diligenciamiento las actas y hacer seguimiento a los compromisos adquiridos en ellas"/>
    <s v="Roberto Emilio Gonzalez Cubillos"/>
    <d v="2017-09-30T00:00:00"/>
    <m/>
    <x v="1"/>
    <x v="1"/>
    <d v="2017-09-25T00:00:00"/>
    <m/>
  </r>
  <r>
    <n v="1952"/>
    <s v="Auditoría Integrada"/>
    <s v="Asistencia Técnica"/>
    <x v="3"/>
    <x v="7"/>
    <d v="2017-05-02T00:00:00"/>
    <s v="En la Dirección de Sistemas de Información, Geográfico, Análisis y Estadística verificada la asistencia técnica realizada mediante informe de asistencia técnica código M-PDD-FR-013 prestada al municipio de Fusagasugá y evidenciada en la carpeta con código 0302-43-25 con descripción oficio de convocatoria, informe de asistencia técnica, listado de asistencia carpeta No. 13 tomo 1 folios 45 y 46, no fue posible observar la trazabilidad de la prestación de la asistencia técnica ni los controles para su programación y en el folio 96 el oficio con No. 046 D.A de fecha 01 de febrero de 2017 donde se solicita capacitación y activación de claves para el manejo del programa SISBEN en el municipio de Anapoima, de la cual no se evidencia cumplimiento de la asistencia, con los registros establecidos, lo que indica que la prestación del servicio no se ejecuta bajo condiciones controladas NUMERAL 7.5.1 CONTROL DE LA PRODUCCIÓN Y DE LA PRESTACIÓN DEL SERVICIO A) LA DISPONIBILIDAD DE INFORMACIÓN QUE DESCRIBA LAS CARACTERÍSTICAS DEL PRODUCTO Y/O SERVICIO."/>
    <s v="Nilce Carolina Medina Medina"/>
    <n v="1"/>
    <s v="Se realizarán actividades de capacitación a los funcionarios de la Dirección sobre el procedimiento respectivo para realizar la asistencia técnica en campo, así como también en el uso de los formatos dispuestos para ello, donde se enfatizará en los controles y verificación de la programación de la asistencia técnica, verificación del diligenciamiento de los documentos soportados y la entrega de los mismos para su correspondiente gestión documental"/>
    <s v="Juan Ricardo Mozo Zapata"/>
    <d v="2017-07-31T00:00:00"/>
    <n v="4"/>
    <x v="1"/>
    <x v="1"/>
    <d v="2017-11-22T00:00:00"/>
    <m/>
  </r>
  <r>
    <n v="1952"/>
    <s v="Auditoría Integrada"/>
    <s v="Asistencia Técnica"/>
    <x v="3"/>
    <x v="7"/>
    <d v="2017-05-02T00:00:00"/>
    <s v="En la Dirección de Sistemas de Información, Geográfico, Análisis y Estadística verificada la asistencia técnica realizada mediante informe de asistencia técnica código M-PDD-FR-013 prestada al municipio de Fusagasugá y evidenciada en la carpeta con código 0302-43-25 con descripción oficio de convocatoria, informe de asistencia técnica, listado de asistencia carpeta No. 13 tomo 1 folios 45 y 46, no fue posible observar la trazabilidad de la prestación de la asistencia técnica ni los controles para su programación y en el folio 96 el oficio con No. 046 D.A de fecha 01 de febrero de 2017 donde se solicita capacitación y activación de claves para el manejo del programa SISBEN en el municipio de Anapoima, de la cual no se evidencia cumplimiento de la asistencia, con los registros establecidos, lo que indica que la prestación del servicio no se ejecuta bajo condiciones controladas NUMERAL 7.5.1 CONTROL DE LA PRODUCCIÓN Y DE LA PRESTACIÓN DEL SERVICIO A) LA DISPONIBILIDAD DE INFORMACIÓN QUE DESCRIBA LAS CARACTERÍSTICAS DEL PRODUCTO Y/O SERVICIO."/>
    <s v="Nilce Carolina Medina Medina"/>
    <m/>
    <s v="Se realizarán actividades de capacitación a los funcionarios de la Dirección sobre el procedimiento respectivo para realizar la asistencia técnica en campo, así como también en el uso de los formatos dispuestos para ello, donde se enfatizará en los controles y verificación de la programación de la asistencia técnica, verificación del diligenciamiento de los documentos soportados y la entrega de los mismos para su correspondiente gestión documental"/>
    <s v="Juan Ricardo Mozo Zapata"/>
    <d v="2017-07-31T00:00:00"/>
    <m/>
    <x v="1"/>
    <x v="1"/>
    <d v="2017-11-22T00:00:00"/>
    <m/>
  </r>
  <r>
    <n v="1952"/>
    <s v="Auditoría Integrada"/>
    <s v="Asistencia Técnica"/>
    <x v="3"/>
    <x v="7"/>
    <d v="2017-05-02T00:00:00"/>
    <s v="En la Dirección de Sistemas de Información, Geográfico, Análisis y Estadística verificada la asistencia técnica realizada mediante informe de asistencia técnica código M-PDD-FR-013 prestada al municipio de Fusagasugá y evidenciada en la carpeta con código 0302-43-25 con descripción oficio de convocatoria, informe de asistencia técnica, listado de asistencia carpeta No. 13 tomo 1 folios 45 y 46, no fue posible observar la trazabilidad de la prestación de la asistencia técnica ni los controles para su programación y en el folio 96 el oficio con No. 046 D.A de fecha 01 de febrero de 2017 donde se solicita capacitación y activación de claves para el manejo del programa SISBEN en el municipio de Anapoima, de la cual no se evidencia cumplimiento de la asistencia, con los registros establecidos, lo que indica que la prestación del servicio no se ejecuta bajo condiciones controladas NUMERAL 7.5.1 CONTROL DE LA PRODUCCIÓN Y DE LA PRESTACIÓN DEL SERVICIO A) LA DISPONIBILIDAD DE INFORMACIÓN QUE DESCRIBA LAS CARACTERÍSTICAS DEL PRODUCTO Y/O SERVICIO."/>
    <s v="Nilce Carolina Medina Medina"/>
    <m/>
    <s v="Se realizarán actividades de capacitación a los funcionarios de la Dirección sobre el procedimiento respectivo para realizar la asistencia técnica en campo, así como también en el uso de los formatos dispuestos para ello, donde se enfatizará en los controles y verificación de la programación de la asistencia técnica, verificación del diligenciamiento de los documentos soportados y la entrega de los mismos para su correspondiente gestión documental"/>
    <s v="Juan Ricardo Mozo Zapata"/>
    <d v="2017-07-31T00:00:00"/>
    <m/>
    <x v="1"/>
    <x v="1"/>
    <d v="2017-11-22T00:00:00"/>
    <m/>
  </r>
  <r>
    <n v="1952"/>
    <s v="Auditoría Integrada"/>
    <s v="Asistencia Técnica"/>
    <x v="3"/>
    <x v="7"/>
    <d v="2017-05-02T00:00:00"/>
    <s v="En la Dirección de Sistemas de Información, Geográfico, Análisis y Estadística verificada la asistencia técnica realizada mediante informe de asistencia técnica código M-PDD-FR-013 prestada al municipio de Fusagasugá y evidenciada en la carpeta con código 0302-43-25 con descripción oficio de convocatoria, informe de asistencia técnica, listado de asistencia carpeta No. 13 tomo 1 folios 45 y 46, no fue posible observar la trazabilidad de la prestación de la asistencia técnica ni los controles para su programación y en el folio 96 el oficio con No. 046 D.A de fecha 01 de febrero de 2017 donde se solicita capacitación y activación de claves para el manejo del programa SISBEN en el municipio de Anapoima, de la cual no se evidencia cumplimiento de la asistencia, con los registros establecidos, lo que indica que la prestación del servicio no se ejecuta bajo condiciones controladas NUMERAL 7.5.1 CONTROL DE LA PRODUCCIÓN Y DE LA PRESTACIÓN DEL SERVICIO A) LA DISPONIBILIDAD DE INFORMACIÓN QUE DESCRIBA LAS CARACTERÍSTICAS DEL PRODUCTO Y/O SERVICIO."/>
    <s v="Nilce Carolina Medina Medina"/>
    <m/>
    <s v="Se realizarán actividades de capacitación a los funcionarios de la Dirección sobre el procedimiento respectivo para realizar la asistencia técnica en campo, así como también en el uso de los formatos dispuestos para ello, donde se enfatizará en los controles y verificación de la programación de la asistencia técnica, verificación del diligenciamiento de los documentos soportados y la entrega de los mismos para su correspondiente gestión documental"/>
    <s v="Juan Ricardo Mozo Zapata"/>
    <d v="2017-07-31T00:00:00"/>
    <m/>
    <x v="1"/>
    <x v="1"/>
    <d v="2017-11-22T00:00:00"/>
    <m/>
  </r>
  <r>
    <n v="1953"/>
    <s v="Auditoría Integrada"/>
    <s v="Asistencia Técnica"/>
    <x v="3"/>
    <x v="7"/>
    <d v="2017-05-02T00:00:00"/>
    <s v="En la Dirección de Estudios Económicos y Políticas Públicas se prestó asistencia técnica mediante actas de reunión de fechas 21 de septiembre de 2016 y 02 de marzo de 2017, acompañamiento para la formulación de la Política Pública de Envejecimiento y Vejez, la cual no se evidencio el diligenciamiento del formato satisfacción en la asistencia técnica código M-PDD-SDII-FR- 002 versión 1 con fecha de aprobación 23 de agosto de 2016 que es insumo para el indicador Satisfacción en la Asistencia Técnica NUMERAL 8.2.1 SATISFACCIÓN DEL CLIENTE."/>
    <s v="Nilce Carolina Medina Medina"/>
    <n v="1"/>
    <s v="Capacitación y socialización del proceso de asistencia técnica y sus formatos"/>
    <s v="Yoana Marcela Aguirre Torres"/>
    <d v="2017-07-31T00:00:00"/>
    <n v="3"/>
    <x v="1"/>
    <x v="1"/>
    <d v="2017-09-06T00:00:00"/>
    <m/>
  </r>
  <r>
    <n v="1953"/>
    <s v="Auditoría Integrada"/>
    <s v="Asistencia Técnica"/>
    <x v="3"/>
    <x v="7"/>
    <d v="2017-05-02T00:00:00"/>
    <s v="En la Dirección de Estudios Económicos y Políticas Públicas se prestó asistencia técnica mediante actas de reunión de fechas 21 de septiembre de 2016 y 02 de marzo de 2017, acompañamiento para la formulación de la Política Pública de Envejecimiento y Vejez, la cual no se evidencio el diligenciamiento del formato satisfacción en la asistencia técnica código M-PDD-SDII-FR- 002 versión 1 con fecha de aprobación 23 de agosto de 2016 que es insumo para el indicador Satisfacción en la Asistencia Técnica NUMERAL 8.2.1 SATISFACCIÓN DEL CLIENTE."/>
    <s v="Nilce Carolina Medina Medina"/>
    <m/>
    <s v="Capacitación y socialización del proceso de asistencia técnica y sus formatos"/>
    <s v="Yoana Marcela Aguirre Torres"/>
    <d v="2017-07-31T00:00:00"/>
    <m/>
    <x v="1"/>
    <x v="1"/>
    <d v="2017-09-06T00:00:00"/>
    <m/>
  </r>
  <r>
    <n v="1953"/>
    <s v="Auditoría Integrada"/>
    <s v="Asistencia Técnica"/>
    <x v="3"/>
    <x v="7"/>
    <d v="2017-05-02T00:00:00"/>
    <s v="En la Dirección de Estudios Económicos y Políticas Públicas se prestó asistencia técnica mediante actas de reunión de fechas 21 de septiembre de 2016 y 02 de marzo de 2017, acompañamiento para la formulación de la Política Pública de Envejecimiento y Vejez, la cual no se evidencio el diligenciamiento del formato satisfacción en la asistencia técnica código M-PDD-SDII-FR- 002 versión 1 con fecha de aprobación 23 de agosto de 2016 que es insumo para el indicador Satisfacción en la Asistencia Técnica NUMERAL 8.2.1 SATISFACCIÓN DEL CLIENTE."/>
    <s v="Nilce Carolina Medina Medina"/>
    <m/>
    <s v="Capacitación y socialización del proceso de asistencia técnica y sus formatos"/>
    <s v="Yoana Marcela Aguirre Torres"/>
    <d v="2017-07-31T00:00:00"/>
    <m/>
    <x v="1"/>
    <x v="1"/>
    <d v="2017-09-06T00:00:00"/>
    <m/>
  </r>
  <r>
    <n v="1954"/>
    <s v="Auditoría Integrada"/>
    <s v="Gestión Contractual"/>
    <x v="3"/>
    <x v="7"/>
    <d v="2017-05-02T00:00:00"/>
    <s v="En el Contrato de Interadministrativo SPC No. 085 – 2016 se observa (a folio 84) el Acta de Inicio sin la debida utilización del formato A–GC-FR-001 Versión 2 aprobado el 25-09-2015. NUMERAL 4.2.3 Control de documentos literal b)."/>
    <s v="Nilce Carolina Medina Medina"/>
    <n v="1"/>
    <s v="Se consolidara la informacion correspondiente en el formato Acta de Inicio A–GC-FR-001 Versión 2 aprobado el 25-09-2015. . Y se colocara en la carpeta del Contrato de Interadministrativo SPC No. 085 – 2016 "/>
    <s v="Yoana Marcela Aguirre Torres"/>
    <d v="2017-07-31T00:00:00"/>
    <n v="5"/>
    <x v="1"/>
    <x v="1"/>
    <d v="2017-09-06T00:00:00"/>
    <m/>
  </r>
  <r>
    <n v="1954"/>
    <s v="Auditoría Integrada"/>
    <s v="Gestión Contractual"/>
    <x v="3"/>
    <x v="7"/>
    <d v="2017-05-02T00:00:00"/>
    <s v="En el Contrato de Interadministrativo SPC No. 085 – 2016 se observa (a folio 84) el Acta de Inicio sin la debida utilización del formato A–GC-FR-001 Versión 2 aprobado el 25-09-2015. NUMERAL 4.2.3 Control de documentos literal b)."/>
    <s v="Nilce Carolina Medina Medina"/>
    <m/>
    <s v="Se consolidara la informacion correspondiente en el formato Acta de Inicio A–GC-FR-001 Versión 2 aprobado el 25-09-2015. . Y se colocara en la carpeta del Contrato de Interadministrativo SPC No. 085 – 2016 "/>
    <s v="Yoana Marcela Aguirre Torres"/>
    <d v="2017-07-31T00:00:00"/>
    <m/>
    <x v="1"/>
    <x v="1"/>
    <d v="2017-09-06T00:00:00"/>
    <m/>
  </r>
  <r>
    <n v="1954"/>
    <s v="Auditoría Integrada"/>
    <s v="Gestión Contractual"/>
    <x v="3"/>
    <x v="7"/>
    <d v="2017-05-02T00:00:00"/>
    <s v="En el Contrato de Interadministrativo SPC No. 085 – 2016 se observa (a folio 84) el Acta de Inicio sin la debida utilización del formato A–GC-FR-001 Versión 2 aprobado el 25-09-2015. NUMERAL 4.2.3 Control de documentos literal b)."/>
    <s v="Nilce Carolina Medina Medina"/>
    <m/>
    <s v="Se consolidara la informacion correspondiente en el formato Acta de Inicio A–GC-FR-001 Versión 2 aprobado el 25-09-2015. . Y se colocara en la carpeta del Contrato de Interadministrativo SPC No. 085 – 2016 "/>
    <s v="Yoana Marcela Aguirre Torres"/>
    <d v="2017-07-31T00:00:00"/>
    <m/>
    <x v="1"/>
    <x v="1"/>
    <d v="2017-09-06T00:00:00"/>
    <m/>
  </r>
  <r>
    <n v="1954"/>
    <s v="Auditoría Integrada"/>
    <s v="Gestión Contractual"/>
    <x v="3"/>
    <x v="7"/>
    <d v="2017-05-02T00:00:00"/>
    <s v="En el Contrato de Interadministrativo SPC No. 085 – 2016 se observa (a folio 84) el Acta de Inicio sin la debida utilización del formato A–GC-FR-001 Versión 2 aprobado el 25-09-2015. NUMERAL 4.2.3 Control de documentos literal b)."/>
    <s v="Nilce Carolina Medina Medina"/>
    <m/>
    <s v="Se realizará la socializacion del formato Acta de Inicio A–GC-FR-001 Versión 2 aprobado el 25-09-2015, el cual debe diligenciarse en todos los contratos. "/>
    <s v="Yoana Marcela Aguirre Torres"/>
    <d v="2017-05-31T00:00:00"/>
    <m/>
    <x v="1"/>
    <x v="1"/>
    <d v="2017-09-06T00:00:00"/>
    <m/>
  </r>
  <r>
    <n v="1954"/>
    <s v="Auditoría Integrada"/>
    <s v="Gestión Contractual"/>
    <x v="3"/>
    <x v="7"/>
    <d v="2017-05-02T00:00:00"/>
    <s v="En el Contrato de Interadministrativo SPC No. 085 – 2016 se observa (a folio 84) el Acta de Inicio sin la debida utilización del formato A–GC-FR-001 Versión 2 aprobado el 25-09-2015. NUMERAL 4.2.3 Control de documentos literal b)."/>
    <s v="Nilce Carolina Medina Medina"/>
    <m/>
    <s v="Se realizará la socializacion del formato Acta de Inicio A–GC-FR-001 Versión 2 aprobado el 25-09-2015, el cual debe diligenciarse en todos los contratos. "/>
    <s v="Yoana Marcela Aguirre Torres"/>
    <d v="2017-05-31T00:00:00"/>
    <m/>
    <x v="1"/>
    <x v="1"/>
    <d v="2017-09-06T00:00:00"/>
    <m/>
  </r>
  <r>
    <n v="1955"/>
    <s v="Auditoría Integrada"/>
    <s v="Direccionamiento Estratégico y Articulación Gerencial"/>
    <x v="3"/>
    <x v="7"/>
    <d v="2017-05-02T00:00:00"/>
    <s v="La Meta 625 de la Dirección de Seguimiento y Evaluación para la vigencia 2016 tenía programado realizar una (1) rendición de cuentas sobre niños, niñas y adolescentes en el Departamento, la cual no se ejecutó a pesar de tener suscrito el contrato interadministrativo de gerencia de proyectos SPC No. 085 entre el Fondo de Desarrollo de Proyectos de Cundinamarca FONDECUN y la Secretaria de Planeación de Cundinamarca con Objeto: FONDECUN se compromete con la Secretaría de Planeación del Departamento de Cundinamarca desarrollar la gerencia e implementación del proyecto de difusión y rendición de cuentas de los contenidos del Plan Departamental de Desarrollo de Cundinamarca “Unidos Podemos más”."/>
    <s v="Nilce Carolina Medina Medina"/>
    <n v="1"/>
    <s v="Se realizará seguimiento para la rendición de cuentas NNJA teniendo en cuenta la asignación y el responsable de la meta, el cual se ajustó con las directrices dadas por el CODEPS en el año anterior "/>
    <s v="Angela Andrea Forero Mojica"/>
    <d v="2017-07-31T00:00:00"/>
    <n v="8"/>
    <x v="1"/>
    <x v="1"/>
    <d v="2018-06-13T00:00:00"/>
    <m/>
  </r>
  <r>
    <n v="1955"/>
    <s v="Auditoría Integrada"/>
    <s v="Direccionamiento Estratégico y Articulación Gerencial"/>
    <x v="3"/>
    <x v="7"/>
    <d v="2017-05-02T00:00:00"/>
    <s v="La Meta 625 de la Dirección de Seguimiento y Evaluación para la vigencia 2016 tenía programado realizar una (1) rendición de cuentas sobre niños, niñas y adolescentes en el Departamento, la cual no se ejecutó a pesar de tener suscrito el contrato interadministrativo de gerencia de proyectos SPC No. 085 entre el Fondo de Desarrollo de Proyectos de Cundinamarca FONDECUN y la Secretaria de Planeación de Cundinamarca con Objeto: FONDECUN se compromete con la Secretaría de Planeación del Departamento de Cundinamarca desarrollar la gerencia e implementación del proyecto de difusión y rendición de cuentas de los contenidos del Plan Departamental de Desarrollo de Cundinamarca “Unidos Podemos más”."/>
    <s v="Nilce Carolina Medina Medina"/>
    <m/>
    <s v="Se realizará seguimiento para la rendición de cuentas NNJA teniendo en cuenta la asignación y el responsable de la meta, el cual se ajustó con las directrices dadas por el CODEPS en el año anterior "/>
    <s v="Angela Andrea Forero Mojica"/>
    <d v="2017-07-31T00:00:00"/>
    <m/>
    <x v="1"/>
    <x v="1"/>
    <d v="2018-06-13T00:00:00"/>
    <m/>
  </r>
  <r>
    <n v="1955"/>
    <s v="Auditoría Integrada"/>
    <s v="Direccionamiento Estratégico y Articulación Gerencial"/>
    <x v="3"/>
    <x v="7"/>
    <d v="2017-05-02T00:00:00"/>
    <s v="La Meta 625 de la Dirección de Seguimiento y Evaluación para la vigencia 2016 tenía programado realizar una (1) rendición de cuentas sobre niños, niñas y adolescentes en el Departamento, la cual no se ejecutó a pesar de tener suscrito el contrato interadministrativo de gerencia de proyectos SPC No. 085 entre el Fondo de Desarrollo de Proyectos de Cundinamarca FONDECUN y la Secretaria de Planeación de Cundinamarca con Objeto: FONDECUN se compromete con la Secretaría de Planeación del Departamento de Cundinamarca desarrollar la gerencia e implementación del proyecto de difusión y rendición de cuentas de los contenidos del Plan Departamental de Desarrollo de Cundinamarca “Unidos Podemos más”."/>
    <s v="Nilce Carolina Medina Medina"/>
    <m/>
    <s v="Se realizará seguimiento para la rendición de cuentas NNJA teniendo en cuenta la asignación y el responsable de la meta, el cual se ajustó con las directrices dadas por el CODEPS en el año anterior "/>
    <s v="Angela Andrea Forero Mojica"/>
    <d v="2017-07-31T00:00:00"/>
    <m/>
    <x v="1"/>
    <x v="1"/>
    <d v="2018-06-13T00:00:00"/>
    <m/>
  </r>
  <r>
    <n v="1955"/>
    <s v="Auditoría Integrada"/>
    <s v="Direccionamiento Estratégico y Articulación Gerencial"/>
    <x v="3"/>
    <x v="7"/>
    <d v="2017-05-02T00:00:00"/>
    <s v="La Meta 625 de la Dirección de Seguimiento y Evaluación para la vigencia 2016 tenía programado realizar una (1) rendición de cuentas sobre niños, niñas y adolescentes en el Departamento, la cual no se ejecutó a pesar de tener suscrito el contrato interadministrativo de gerencia de proyectos SPC No. 085 entre el Fondo de Desarrollo de Proyectos de Cundinamarca FONDECUN y la Secretaria de Planeación de Cundinamarca con Objeto: FONDECUN se compromete con la Secretaría de Planeación del Departamento de Cundinamarca desarrollar la gerencia e implementación del proyecto de difusión y rendición de cuentas de los contenidos del Plan Departamental de Desarrollo de Cundinamarca “Unidos Podemos más”."/>
    <s v="Nilce Carolina Medina Medina"/>
    <m/>
    <s v="Se realizará seguimiento para la rendición de cuentas NNJA teniendo en cuenta la asignación y el responsable de la meta, el cual se ajustó con las directrices dadas por el CODEPS en el año anterior "/>
    <s v="Angela Andrea Forero Mojica"/>
    <d v="2017-07-31T00:00:00"/>
    <m/>
    <x v="1"/>
    <x v="1"/>
    <d v="2018-06-13T00:00:00"/>
    <m/>
  </r>
  <r>
    <n v="1955"/>
    <s v="Auditoría Integrada"/>
    <s v="Direccionamiento Estratégico y Articulación Gerencial"/>
    <x v="3"/>
    <x v="7"/>
    <d v="2017-05-02T00:00:00"/>
    <s v="La Meta 625 de la Dirección de Seguimiento y Evaluación para la vigencia 2016 tenía programado realizar una (1) rendición de cuentas sobre niños, niñas y adolescentes en el Departamento, la cual no se ejecutó a pesar de tener suscrito el contrato interadministrativo de gerencia de proyectos SPC No. 085 entre el Fondo de Desarrollo de Proyectos de Cundinamarca FONDECUN y la Secretaria de Planeación de Cundinamarca con Objeto: FONDECUN se compromete con la Secretaría de Planeación del Departamento de Cundinamarca desarrollar la gerencia e implementación del proyecto de difusión y rendición de cuentas de los contenidos del Plan Departamental de Desarrollo de Cundinamarca “Unidos Podemos más”."/>
    <s v="Nilce Carolina Medina Medina"/>
    <m/>
    <s v="Se realizará seguimiento para la rendición de cuentas NNJA teniendo en cuenta la asignación y el responsable de la meta, el cual se ajustó con las directrices dadas por el CODEPS en el año anterior "/>
    <s v="Angela Andrea Forero Mojica"/>
    <d v="2017-07-31T00:00:00"/>
    <m/>
    <x v="1"/>
    <x v="1"/>
    <d v="2018-06-13T00:00:00"/>
    <m/>
  </r>
  <r>
    <n v="1955"/>
    <s v="Auditoría Integrada"/>
    <s v="Direccionamiento Estratégico y Articulación Gerencial"/>
    <x v="3"/>
    <x v="7"/>
    <d v="2017-05-02T00:00:00"/>
    <s v="La Meta 625 de la Dirección de Seguimiento y Evaluación para la vigencia 2016 tenía programado realizar una (1) rendición de cuentas sobre niños, niñas y adolescentes en el Departamento, la cual no se ejecutó a pesar de tener suscrito el contrato interadministrativo de gerencia de proyectos SPC No. 085 entre el Fondo de Desarrollo de Proyectos de Cundinamarca FONDECUN y la Secretaria de Planeación de Cundinamarca con Objeto: FONDECUN se compromete con la Secretaría de Planeación del Departamento de Cundinamarca desarrollar la gerencia e implementación del proyecto de difusión y rendición de cuentas de los contenidos del Plan Departamental de Desarrollo de Cundinamarca “Unidos Podemos más”."/>
    <s v="Nilce Carolina Medina Medina"/>
    <m/>
    <s v="Se realizará seguimiento para la rendición de cuentas NNJA teniendo en cuenta la asignación y el responsable de la meta, el cual se ajustó con las directrices dadas por el CODEPS en el año anterior "/>
    <s v="Angela Andrea Forero Mojica"/>
    <d v="2017-07-31T00:00:00"/>
    <m/>
    <x v="1"/>
    <x v="1"/>
    <d v="2018-06-13T00:00:00"/>
    <m/>
  </r>
  <r>
    <n v="1955"/>
    <s v="Auditoría Integrada"/>
    <s v="Direccionamiento Estratégico y Articulación Gerencial"/>
    <x v="3"/>
    <x v="7"/>
    <d v="2017-05-02T00:00:00"/>
    <s v="La Meta 625 de la Dirección de Seguimiento y Evaluación para la vigencia 2016 tenía programado realizar una (1) rendición de cuentas sobre niños, niñas y adolescentes en el Departamento, la cual no se ejecutó a pesar de tener suscrito el contrato interadministrativo de gerencia de proyectos SPC No. 085 entre el Fondo de Desarrollo de Proyectos de Cundinamarca FONDECUN y la Secretaria de Planeación de Cundinamarca con Objeto: FONDECUN se compromete con la Secretaría de Planeación del Departamento de Cundinamarca desarrollar la gerencia e implementación del proyecto de difusión y rendición de cuentas de los contenidos del Plan Departamental de Desarrollo de Cundinamarca “Unidos Podemos más”."/>
    <s v="Nilce Carolina Medina Medina"/>
    <m/>
    <s v="Se realizará seguimiento para la rendición de cuentas NNJA teniendo en cuenta la asignación y el responsable de la meta, el cual se ajustó con las directrices dadas por el CODEPS en el año anterior "/>
    <s v="Angela Andrea Forero Mojica"/>
    <d v="2017-07-31T00:00:00"/>
    <m/>
    <x v="1"/>
    <x v="1"/>
    <d v="2018-06-13T00:00:00"/>
    <m/>
  </r>
  <r>
    <n v="1955"/>
    <s v="Auditoría Integrada"/>
    <s v="Direccionamiento Estratégico y Articulación Gerencial"/>
    <x v="3"/>
    <x v="7"/>
    <d v="2017-05-02T00:00:00"/>
    <s v="La Meta 625 de la Dirección de Seguimiento y Evaluación para la vigencia 2016 tenía programado realizar una (1) rendición de cuentas sobre niños, niñas y adolescentes en el Departamento, la cual no se ejecutó a pesar de tener suscrito el contrato interadministrativo de gerencia de proyectos SPC No. 085 entre el Fondo de Desarrollo de Proyectos de Cundinamarca FONDECUN y la Secretaria de Planeación de Cundinamarca con Objeto: FONDECUN se compromete con la Secretaría de Planeación del Departamento de Cundinamarca desarrollar la gerencia e implementación del proyecto de difusión y rendición de cuentas de los contenidos del Plan Departamental de Desarrollo de Cundinamarca “Unidos Podemos más”."/>
    <s v="Nilce Carolina Medina Medina"/>
    <m/>
    <s v="Se realizará seguimiento para la rendición de cuentas NNJA teniendo en cuenta la asignación y el responsable de la meta, el cual se ajustó con las directrices dadas por el CODEPS en el año anterior "/>
    <s v="Angela Andrea Forero Mojica"/>
    <d v="2017-07-31T00:00:00"/>
    <m/>
    <x v="1"/>
    <x v="1"/>
    <d v="2018-06-13T00:00:00"/>
    <m/>
  </r>
  <r>
    <n v="1956"/>
    <s v="Auditoría Integrada"/>
    <s v="Asistencia Técnica"/>
    <x v="3"/>
    <x v="7"/>
    <d v="2017-05-02T00:00:00"/>
    <s v="En la meta 498 de la Dirección de Finanzas Públicas para la vigencia 2016 se reportó una ejecución física de 49 municipios asistidos que corresponde a 92% de avance pero al realizar la verificación en el proceso de auditoría, se evidencio que solo fueron asistidos 24 municipios del Departamento"/>
    <s v="Nilce Carolina Medina Medina"/>
    <n v="1"/>
    <s v="Realizar la corrección del avance físico de meta reportada y cargada en las plataformas correspondientes, de tal manera que corresponda a lo realmente contratado y ejecutado"/>
    <s v="German Rodriguez Gil"/>
    <d v="2017-07-31T00:00:00"/>
    <n v="8"/>
    <x v="1"/>
    <x v="1"/>
    <d v="2018-03-14T00:00:00"/>
    <m/>
  </r>
  <r>
    <n v="1956"/>
    <s v="Auditoría Integrada"/>
    <s v="Asistencia Técnica"/>
    <x v="3"/>
    <x v="7"/>
    <d v="2017-05-02T00:00:00"/>
    <s v="En la meta 498 de la Dirección de Finanzas Públicas para la vigencia 2016 se reportó una ejecución física de 49 municipios asistidos que corresponde a 92% de avance pero al realizar la verificación en el proceso de auditoría, se evidencio que solo fueron asistidos 24 municipios del Departamento"/>
    <s v="Nilce Carolina Medina Medina"/>
    <m/>
    <s v="Realizar la corrección del avance físico de meta reportada y cargada en las plataformas correspondientes, de tal manera que corresponda a lo realmente contratado y ejecutado"/>
    <s v="German Rodriguez Gil"/>
    <d v="2017-07-31T00:00:00"/>
    <m/>
    <x v="1"/>
    <x v="1"/>
    <d v="2018-03-14T00:00:00"/>
    <m/>
  </r>
  <r>
    <n v="1956"/>
    <s v="Auditoría Integrada"/>
    <s v="Asistencia Técnica"/>
    <x v="3"/>
    <x v="7"/>
    <d v="2017-05-02T00:00:00"/>
    <s v="En la meta 498 de la Dirección de Finanzas Públicas para la vigencia 2016 se reportó una ejecución física de 49 municipios asistidos que corresponde a 92% de avance pero al realizar la verificación en el proceso de auditoría, se evidencio que solo fueron asistidos 24 municipios del Departamento"/>
    <s v="Nilce Carolina Medina Medina"/>
    <m/>
    <s v="Verificación y control, que la información de avance físico de metas reportada y cargada en las plataformas correspondientes correspondan a lo realmente contratado y ejecutado "/>
    <s v="German Rodriguez Gil"/>
    <d v="2017-05-23T00:00:00"/>
    <m/>
    <x v="1"/>
    <x v="1"/>
    <d v="2018-03-14T00:00:00"/>
    <m/>
  </r>
  <r>
    <n v="1956"/>
    <s v="Auditoría Integrada"/>
    <s v="Asistencia Técnica"/>
    <x v="3"/>
    <x v="7"/>
    <d v="2017-05-02T00:00:00"/>
    <s v="En la meta 498 de la Dirección de Finanzas Públicas para la vigencia 2016 se reportó una ejecución física de 49 municipios asistidos que corresponde a 92% de avance pero al realizar la verificación en el proceso de auditoría, se evidencio que solo fueron asistidos 24 municipios del Departamento"/>
    <s v="Nilce Carolina Medina Medina"/>
    <m/>
    <s v="Verificación y control, que la información de avance físico de metas reportada y cargada en las plataformas correspondientes correspondan a lo realmente contratado y ejecutado "/>
    <s v="German Rodriguez Gil"/>
    <d v="2017-05-23T00:00:00"/>
    <m/>
    <x v="1"/>
    <x v="1"/>
    <d v="2018-03-14T00:00:00"/>
    <m/>
  </r>
  <r>
    <n v="1956"/>
    <s v="Auditoría Integrada"/>
    <s v="Asistencia Técnica"/>
    <x v="3"/>
    <x v="7"/>
    <d v="2017-05-02T00:00:00"/>
    <s v="En la meta 498 de la Dirección de Finanzas Públicas para la vigencia 2016 se reportó una ejecución física de 49 municipios asistidos que corresponde a 92% de avance pero al realizar la verificación en el proceso de auditoría, se evidencio que solo fueron asistidos 24 municipios del Departamento"/>
    <s v="Nilce Carolina Medina Medina"/>
    <m/>
    <s v="Verificación y control, que la información de avance físico de metas reportada y cargada en las plataformas correspondientes correspondan a lo realmente contratado y ejecutado "/>
    <s v="German Rodriguez Gil"/>
    <d v="2017-05-23T00:00:00"/>
    <m/>
    <x v="1"/>
    <x v="1"/>
    <d v="2018-03-14T00:00:00"/>
    <m/>
  </r>
  <r>
    <n v="1956"/>
    <s v="Auditoría Integrada"/>
    <s v="Asistencia Técnica"/>
    <x v="3"/>
    <x v="7"/>
    <d v="2017-05-02T00:00:00"/>
    <s v="En la meta 498 de la Dirección de Finanzas Públicas para la vigencia 2016 se reportó una ejecución física de 49 municipios asistidos que corresponde a 92% de avance pero al realizar la verificación en el proceso de auditoría, se evidencio que solo fueron asistidos 24 municipios del Departamento"/>
    <s v="Nilce Carolina Medina Medina"/>
    <m/>
    <s v="Verificación y control, que la información de avance físico de metas reportada y cargada en las plataformas correspondientes correspondan a lo realmente contratado y ejecutado "/>
    <s v="German Rodriguez Gil"/>
    <d v="2017-05-23T00:00:00"/>
    <m/>
    <x v="1"/>
    <x v="1"/>
    <d v="2018-03-14T00:00:00"/>
    <m/>
  </r>
  <r>
    <n v="1956"/>
    <s v="Auditoría Integrada"/>
    <s v="Asistencia Técnica"/>
    <x v="3"/>
    <x v="7"/>
    <d v="2017-05-02T00:00:00"/>
    <s v="En la meta 498 de la Dirección de Finanzas Públicas para la vigencia 2016 se reportó una ejecución física de 49 municipios asistidos que corresponde a 92% de avance pero al realizar la verificación en el proceso de auditoría, se evidencio que solo fueron asistidos 24 municipios del Departamento"/>
    <s v="Nilce Carolina Medina Medina"/>
    <m/>
    <s v="Verificación y control, que la información de avance físico de metas reportada y cargada en las plataformas correspondientes correspondan a lo realmente contratado y ejecutado "/>
    <s v="German Rodriguez Gil"/>
    <d v="2017-05-23T00:00:00"/>
    <m/>
    <x v="1"/>
    <x v="1"/>
    <d v="2018-03-14T00:00:00"/>
    <m/>
  </r>
  <r>
    <n v="1956"/>
    <s v="Auditoría Integrada"/>
    <s v="Asistencia Técnica"/>
    <x v="3"/>
    <x v="7"/>
    <d v="2017-05-02T00:00:00"/>
    <s v="En la meta 498 de la Dirección de Finanzas Públicas para la vigencia 2016 se reportó una ejecución física de 49 municipios asistidos que corresponde a 92% de avance pero al realizar la verificación en el proceso de auditoría, se evidencio que solo fueron asistidos 24 municipios del Departamento"/>
    <s v="Nilce Carolina Medina Medina"/>
    <m/>
    <s v="Verificación y control, que la información de avance físico de metas reportada y cargada en las plataformas correspondientes correspondan a lo realmente contratado y ejecutado "/>
    <s v="German Rodriguez Gil"/>
    <d v="2017-05-23T00:00:00"/>
    <m/>
    <x v="1"/>
    <x v="1"/>
    <d v="2018-03-14T00:00:00"/>
    <m/>
  </r>
  <r>
    <n v="1957"/>
    <s v="Auditoría Integrada"/>
    <s v="Asistencia Técnica"/>
    <x v="3"/>
    <x v="7"/>
    <d v="2017-05-02T00:00:00"/>
    <s v="No se evidencia cumplimiento a las actividades del plan de gestión “Diseñar Plan anual de Trabajo de la Secretaría de Planeación” de la actividad 3. Prestar Asistencia Técnica en los componentes Asesoría, Acompañamiento y Capacitación - Asesoría, Acompañamiento institucional responsable Todas las Direcciones de la Secretaría de Planeación y “Realizar ajuste al procedimiento” de la actividad 1. Hacer Seguimiento y ajuste Plan de Desarrollo Departamental responsable Director(a) / Equipo de formulación del Plan de Desarrollo."/>
    <s v="Nilce Carolina Medina Medina"/>
    <n v="1"/>
    <s v="Se hará revisión trimestral de los compromisos en el plan de gestión vrs la asistencia técnica de la Secretaria con el objeto de dar cumplimiento a los temas funcionales y compromisos adquiridos "/>
    <s v="Roberto Emilio Gonzalez Cubillos"/>
    <d v="2017-09-30T00:00:00"/>
    <n v="9"/>
    <x v="1"/>
    <x v="1"/>
    <d v="2017-09-25T00:00:00"/>
    <m/>
  </r>
  <r>
    <n v="1957"/>
    <s v="Auditoría Integrada"/>
    <s v="Asistencia Técnica"/>
    <x v="3"/>
    <x v="7"/>
    <d v="2017-05-02T00:00:00"/>
    <s v="No se evidencia cumplimiento a las actividades del plan de gestión “Diseñar Plan anual de Trabajo de la Secretaría de Planeación” de la actividad 3. Prestar Asistencia Técnica en los componentes Asesoría, Acompañamiento y Capacitación - Asesoría, Acompañamiento institucional responsable Todas las Direcciones de la Secretaría de Planeación y “Realizar ajuste al procedimiento” de la actividad 1. Hacer Seguimiento y ajuste Plan de Desarrollo Departamental responsable Director(a) / Equipo de formulación del Plan de Desarrollo."/>
    <s v="Nilce Carolina Medina Medina"/>
    <m/>
    <s v="Se hará revisión trimestral de los compromisos en el plan de gestión vrs la asistencia técnica de la Secretaria con el objeto de dar cumplimiento a los temas funcionales y compromisos adquiridos "/>
    <s v="Roberto Emilio Gonzalez Cubillos"/>
    <d v="2017-09-30T00:00:00"/>
    <m/>
    <x v="1"/>
    <x v="1"/>
    <d v="2017-09-25T00:00:00"/>
    <m/>
  </r>
  <r>
    <n v="1957"/>
    <s v="Auditoría Integrada"/>
    <s v="Asistencia Técnica"/>
    <x v="3"/>
    <x v="7"/>
    <d v="2017-05-02T00:00:00"/>
    <s v="No se evidencia cumplimiento a las actividades del plan de gestión “Diseñar Plan anual de Trabajo de la Secretaría de Planeación” de la actividad 3. Prestar Asistencia Técnica en los componentes Asesoría, Acompañamiento y Capacitación - Asesoría, Acompañamiento institucional responsable Todas las Direcciones de la Secretaría de Planeación y “Realizar ajuste al procedimiento” de la actividad 1. Hacer Seguimiento y ajuste Plan de Desarrollo Departamental responsable Director(a) / Equipo de formulación del Plan de Desarrollo."/>
    <s v="Nilce Carolina Medina Medina"/>
    <m/>
    <s v="Se hará revisión trimestral de los compromisos en el plan de gestión vrs la asistencia técnica de la Secretaria con el objeto de dar cumplimiento a los temas funcionales y compromisos adquiridos "/>
    <s v="Roberto Emilio Gonzalez Cubillos"/>
    <d v="2017-09-30T00:00:00"/>
    <m/>
    <x v="1"/>
    <x v="1"/>
    <d v="2017-09-25T00:00:00"/>
    <m/>
  </r>
  <r>
    <n v="1957"/>
    <s v="Auditoría Integrada"/>
    <s v="Asistencia Técnica"/>
    <x v="3"/>
    <x v="7"/>
    <d v="2017-05-02T00:00:00"/>
    <s v="No se evidencia cumplimiento a las actividades del plan de gestión “Diseñar Plan anual de Trabajo de la Secretaría de Planeación” de la actividad 3. Prestar Asistencia Técnica en los componentes Asesoría, Acompañamiento y Capacitación - Asesoría, Acompañamiento institucional responsable Todas las Direcciones de la Secretaría de Planeación y “Realizar ajuste al procedimiento” de la actividad 1. Hacer Seguimiento y ajuste Plan de Desarrollo Departamental responsable Director(a) / Equipo de formulación del Plan de Desarrollo."/>
    <s v="Nilce Carolina Medina Medina"/>
    <m/>
    <s v="Se hará revisión trimestral de los compromisos en el plan de gestión vrs la asistencia técnica de la Secretaria con el objeto de dar cumplimiento a los temas funcionales y compromisos adquiridos "/>
    <s v="Roberto Emilio Gonzalez Cubillos"/>
    <d v="2017-09-30T00:00:00"/>
    <m/>
    <x v="1"/>
    <x v="1"/>
    <d v="2017-09-25T00:00:00"/>
    <m/>
  </r>
  <r>
    <n v="1957"/>
    <s v="Auditoría Integrada"/>
    <s v="Asistencia Técnica"/>
    <x v="3"/>
    <x v="7"/>
    <d v="2017-05-02T00:00:00"/>
    <s v="No se evidencia cumplimiento a las actividades del plan de gestión “Diseñar Plan anual de Trabajo de la Secretaría de Planeación” de la actividad 3. Prestar Asistencia Técnica en los componentes Asesoría, Acompañamiento y Capacitación - Asesoría, Acompañamiento institucional responsable Todas las Direcciones de la Secretaría de Planeación y “Realizar ajuste al procedimiento” de la actividad 1. Hacer Seguimiento y ajuste Plan de Desarrollo Departamental responsable Director(a) / Equipo de formulación del Plan de Desarrollo."/>
    <s v="Nilce Carolina Medina Medina"/>
    <m/>
    <s v="Se hará revisión trimestral de los compromisos en el plan de gestión vrs la asistencia técnica de la Secretaria con el objeto de dar cumplimiento a los temas funcionales y compromisos adquiridos "/>
    <s v="Roberto Emilio Gonzalez Cubillos"/>
    <d v="2017-09-30T00:00:00"/>
    <m/>
    <x v="1"/>
    <x v="1"/>
    <d v="2017-09-25T00:00:00"/>
    <m/>
  </r>
  <r>
    <n v="1957"/>
    <s v="Auditoría Integrada"/>
    <s v="Asistencia Técnica"/>
    <x v="3"/>
    <x v="7"/>
    <d v="2017-05-02T00:00:00"/>
    <s v="No se evidencia cumplimiento a las actividades del plan de gestión “Diseñar Plan anual de Trabajo de la Secretaría de Planeación” de la actividad 3. Prestar Asistencia Técnica en los componentes Asesoría, Acompañamiento y Capacitación - Asesoría, Acompañamiento institucional responsable Todas las Direcciones de la Secretaría de Planeación y “Realizar ajuste al procedimiento” de la actividad 1. Hacer Seguimiento y ajuste Plan de Desarrollo Departamental responsable Director(a) / Equipo de formulación del Plan de Desarrollo."/>
    <s v="Nilce Carolina Medina Medina"/>
    <m/>
    <s v="Se hará revisión trimestral de los compromisos en el plan de gestión vrs la asistencia técnica de la Secretaria con el objeto de dar cumplimiento a los temas funcionales y compromisos adquiridos "/>
    <s v="Roberto Emilio Gonzalez Cubillos"/>
    <d v="2017-09-30T00:00:00"/>
    <m/>
    <x v="1"/>
    <x v="1"/>
    <d v="2017-09-25T00:00:00"/>
    <m/>
  </r>
  <r>
    <n v="1957"/>
    <s v="Auditoría Integrada"/>
    <s v="Asistencia Técnica"/>
    <x v="3"/>
    <x v="7"/>
    <d v="2017-05-02T00:00:00"/>
    <s v="No se evidencia cumplimiento a las actividades del plan de gestión “Diseñar Plan anual de Trabajo de la Secretaría de Planeación” de la actividad 3. Prestar Asistencia Técnica en los componentes Asesoría, Acompañamiento y Capacitación - Asesoría, Acompañamiento institucional responsable Todas las Direcciones de la Secretaría de Planeación y “Realizar ajuste al procedimiento” de la actividad 1. Hacer Seguimiento y ajuste Plan de Desarrollo Departamental responsable Director(a) / Equipo de formulación del Plan de Desarrollo."/>
    <s v="Nilce Carolina Medina Medina"/>
    <m/>
    <s v="Se hará revisión trimestral de los compromisos en el plan de gestión vrs la asistencia técnica de la Secretaria con el objeto de dar cumplimiento a los temas funcionales y compromisos adquiridos "/>
    <s v="Roberto Emilio Gonzalez Cubillos"/>
    <d v="2017-09-30T00:00:00"/>
    <m/>
    <x v="1"/>
    <x v="1"/>
    <d v="2017-09-25T00:00:00"/>
    <m/>
  </r>
  <r>
    <n v="1957"/>
    <s v="Auditoría Integrada"/>
    <s v="Asistencia Técnica"/>
    <x v="3"/>
    <x v="7"/>
    <d v="2017-05-02T00:00:00"/>
    <s v="No se evidencia cumplimiento a las actividades del plan de gestión “Diseñar Plan anual de Trabajo de la Secretaría de Planeación” de la actividad 3. Prestar Asistencia Técnica en los componentes Asesoría, Acompañamiento y Capacitación - Asesoría, Acompañamiento institucional responsable Todas las Direcciones de la Secretaría de Planeación y “Realizar ajuste al procedimiento” de la actividad 1. Hacer Seguimiento y ajuste Plan de Desarrollo Departamental responsable Director(a) / Equipo de formulación del Plan de Desarrollo."/>
    <s v="Nilce Carolina Medina Medina"/>
    <m/>
    <s v="Se hará revisión trimestral de los compromisos en el plan de gestión vrs la asistencia técnica de la Secretaria con el objeto de dar cumplimiento a los temas funcionales y compromisos adquiridos "/>
    <s v="Roberto Emilio Gonzalez Cubillos"/>
    <d v="2017-09-30T00:00:00"/>
    <m/>
    <x v="1"/>
    <x v="1"/>
    <d v="2017-09-25T00:00:00"/>
    <m/>
  </r>
  <r>
    <n v="1957"/>
    <s v="Auditoría Integrada"/>
    <s v="Asistencia Técnica"/>
    <x v="3"/>
    <x v="7"/>
    <d v="2017-05-02T00:00:00"/>
    <s v="No se evidencia cumplimiento a las actividades del plan de gestión “Diseñar Plan anual de Trabajo de la Secretaría de Planeación” de la actividad 3. Prestar Asistencia Técnica en los componentes Asesoría, Acompañamiento y Capacitación - Asesoría, Acompañamiento institucional responsable Todas las Direcciones de la Secretaría de Planeación y “Realizar ajuste al procedimiento” de la actividad 1. Hacer Seguimiento y ajuste Plan de Desarrollo Departamental responsable Director(a) / Equipo de formulación del Plan de Desarrollo."/>
    <s v="Nilce Carolina Medina Medina"/>
    <m/>
    <s v="Se hará revisión trimestral de los compromisos en el plan de gestión vrs la asistencia técnica de la Secretaria con el objeto de dar cumplimiento a los temas funcionales y compromisos adquiridos "/>
    <s v="Roberto Emilio Gonzalez Cubillos"/>
    <d v="2017-09-30T00:00:00"/>
    <m/>
    <x v="1"/>
    <x v="1"/>
    <d v="2017-09-25T00:00:00"/>
    <m/>
  </r>
  <r>
    <n v="1958"/>
    <s v="Auditoría Integrada"/>
    <s v="Atención al Ciudadano"/>
    <x v="3"/>
    <x v="7"/>
    <d v="2017-05-02T00:00:00"/>
    <s v="En la secretaría de Planeación los radicados mercurios 2016130909 y 2016133105 ingresan por ruta PQRS - DISTRIBUCION WEB sin ser PQRS. No se evidencia ejecución o implementación de controles correctivos por parte de la secretaria auditada que busquen ajustar la asignación de la ruta, tendientes a minimizar las consecuencias asociadas, ante la posibilidad de una falsa materialización del riesgo, “Incumplimiento a los términos para dar respuesta a PQRS”, ante la falencia en la efectividad de los controles preventivos establecidos por el líder del proceso. La situación descrita evidencia falencias en el cumplimiento de lo establecido en el Módulo de Control de Planeación y Gestión, Componente Administración del Riesgo, Elemento Análisis y Valoración del Riesgo del MECI 2014."/>
    <s v="Nilce Carolina Medina Medina"/>
    <n v="1"/>
    <s v="1. Capacitar a los encargados de atender las PQRS en las distintas solicitudes que se radican en la secretaria 2. Gestionar capacitación en la herramienta Mercurio a las personas encargadas del tramite de PQRS en cada una de las direcciones"/>
    <s v="Maria Trinidad Pachon Rodriguez"/>
    <d v="2017-07-31T00:00:00"/>
    <n v="2"/>
    <x v="1"/>
    <x v="1"/>
    <d v="2017-09-06T00:00:00"/>
    <m/>
  </r>
  <r>
    <n v="1958"/>
    <s v="Auditoría Integrada"/>
    <s v="Atención al Ciudadano"/>
    <x v="3"/>
    <x v="7"/>
    <d v="2017-05-02T00:00:00"/>
    <s v="En la secretaría de Planeación los radicados mercurios 2016130909 y 2016133105 ingresan por ruta PQRS - DISTRIBUCION WEB sin ser PQRS. No se evidencia ejecución o implementación de controles correctivos por parte de la secretaria auditada que busquen ajustar la asignación de la ruta, tendientes a minimizar las consecuencias asociadas, ante la posibilidad de una falsa materialización del riesgo, “Incumplimiento a los términos para dar respuesta a PQRS”, ante la falencia en la efectividad de los controles preventivos establecidos por el líder del proceso. La situación descrita evidencia falencias en el cumplimiento de lo establecido en el Módulo de Control de Planeación y Gestión, Componente Administración del Riesgo, Elemento Análisis y Valoración del Riesgo del MECI 2014."/>
    <s v="Nilce Carolina Medina Medina"/>
    <m/>
    <s v="1. Capacitar a los encargados de atender las PQRS en las distintas solicitudes que se radican en la secretaria 2. Gestionar capacitación en la herramienta Mercurio a las personas encargadas del tramite de PQRS en cada una de las direcciones"/>
    <s v="Maria Trinidad Pachon Rodriguez"/>
    <d v="2017-07-31T00:00:00"/>
    <m/>
    <x v="1"/>
    <x v="1"/>
    <d v="2017-09-06T00:00:00"/>
    <m/>
  </r>
  <r>
    <n v="1959"/>
    <s v="Auditoría Integrada"/>
    <s v="Gestión Contractual"/>
    <x v="3"/>
    <x v="7"/>
    <d v="2017-05-02T00:00:00"/>
    <s v="Los estudios previos, el análisis del sector, el CDP No. 700078193 del 21-10-2016, el Acto Administrativo de Justificación de Contratación Directa, el Acto de Delegación de Supervisor y el Acta de Inicio del Convenio SPC No. 143 – 2016, no se encuentran publicados en el SECOP. Tampoco se publicaron en SECOP los estudios previos, el análisis del sector, el certificado de disponibilidad de recursos -CDR- o RPC, el acto de delegación de supervisión y el acta de inicio de los Contratos SPC No. 060 – 2017, SPC No. 050 – 2017, SPC No. 041 – 2017 y SPC No. 053 - 2017. Estos hechos evidencian incumplimiento de lo que establece el Decreto Departamental 038 de 2016 Manual de Contratación Numeral 4.1.2."/>
    <s v="Nilce Carolina Medina Medina"/>
    <n v="1"/>
    <s v="Se realizará la publicación de los documentos que se encuentran pendiente"/>
    <s v="Carolina Otilia Montealegre Castillo"/>
    <d v="2017-07-31T00:00:00"/>
    <n v="9"/>
    <x v="1"/>
    <x v="1"/>
    <d v="2017-09-29T00:00:00"/>
    <m/>
  </r>
  <r>
    <n v="1959"/>
    <s v="Auditoría Integrada"/>
    <s v="Gestión Contractual"/>
    <x v="3"/>
    <x v="7"/>
    <d v="2017-05-02T00:00:00"/>
    <s v="Los estudios previos, el análisis del sector, el CDP No. 700078193 del 21-10-2016, el Acto Administrativo de Justificación de Contratación Directa, el Acto de Delegación de Supervisor y el Acta de Inicio del Convenio SPC No. 143 – 2016, no se encuentran publicados en el SECOP. Tampoco se publicaron en SECOP los estudios previos, el análisis del sector, el certificado de disponibilidad de recursos -CDR- o RPC, el acto de delegación de supervisión y el acta de inicio de los Contratos SPC No. 060 – 2017, SPC No. 050 – 2017, SPC No. 041 – 2017 y SPC No. 053 - 2017. Estos hechos evidencian incumplimiento de lo que establece el Decreto Departamental 038 de 2016 Manual de Contratación Numeral 4.1.2."/>
    <s v="Nilce Carolina Medina Medina"/>
    <m/>
    <s v="Se realizará la publicación de los documentos que se encuentran pendiente"/>
    <s v="Carolina Otilia Montealegre Castillo"/>
    <d v="2017-07-31T00:00:00"/>
    <m/>
    <x v="1"/>
    <x v="1"/>
    <d v="2017-09-29T00:00:00"/>
    <m/>
  </r>
  <r>
    <n v="1959"/>
    <s v="Auditoría Integrada"/>
    <s v="Gestión Contractual"/>
    <x v="3"/>
    <x v="7"/>
    <d v="2017-05-02T00:00:00"/>
    <s v="Los estudios previos, el análisis del sector, el CDP No. 700078193 del 21-10-2016, el Acto Administrativo de Justificación de Contratación Directa, el Acto de Delegación de Supervisor y el Acta de Inicio del Convenio SPC No. 143 – 2016, no se encuentran publicados en el SECOP. Tampoco se publicaron en SECOP los estudios previos, el análisis del sector, el certificado de disponibilidad de recursos -CDR- o RPC, el acto de delegación de supervisión y el acta de inicio de los Contratos SPC No. 060 – 2017, SPC No. 050 – 2017, SPC No. 041 – 2017 y SPC No. 053 - 2017. Estos hechos evidencian incumplimiento de lo que establece el Decreto Departamental 038 de 2016 Manual de Contratación Numeral 4.1.2."/>
    <s v="Nilce Carolina Medina Medina"/>
    <m/>
    <s v="Se publicará todos los documentos contractuales y se reforzará el equipo encargado de realizar las publicaciones"/>
    <s v="Carolina Otilia Montealegre Castillo"/>
    <d v="2017-07-31T00:00:00"/>
    <m/>
    <x v="1"/>
    <x v="1"/>
    <d v="2017-09-29T00:00:00"/>
    <m/>
  </r>
  <r>
    <n v="1959"/>
    <s v="Auditoría Integrada"/>
    <s v="Gestión Contractual"/>
    <x v="3"/>
    <x v="7"/>
    <d v="2017-05-02T00:00:00"/>
    <s v="Los estudios previos, el análisis del sector, el CDP No. 700078193 del 21-10-2016, el Acto Administrativo de Justificación de Contratación Directa, el Acto de Delegación de Supervisor y el Acta de Inicio del Convenio SPC No. 143 – 2016, no se encuentran publicados en el SECOP. Tampoco se publicaron en SECOP los estudios previos, el análisis del sector, el certificado de disponibilidad de recursos -CDR- o RPC, el acto de delegación de supervisión y el acta de inicio de los Contratos SPC No. 060 – 2017, SPC No. 050 – 2017, SPC No. 041 – 2017 y SPC No. 053 - 2017. Estos hechos evidencian incumplimiento de lo que establece el Decreto Departamental 038 de 2016 Manual de Contratación Numeral 4.1.2."/>
    <s v="Nilce Carolina Medina Medina"/>
    <m/>
    <s v="Se publicará todos los documentos contractuales y se reforzará el equipo encargado de realizar las publicaciones"/>
    <s v="Carolina Otilia Montealegre Castillo"/>
    <d v="2017-07-31T00:00:00"/>
    <m/>
    <x v="1"/>
    <x v="1"/>
    <d v="2017-09-29T00:00:00"/>
    <m/>
  </r>
  <r>
    <n v="1959"/>
    <s v="Auditoría Integrada"/>
    <s v="Gestión Contractual"/>
    <x v="3"/>
    <x v="7"/>
    <d v="2017-05-02T00:00:00"/>
    <s v="Los estudios previos, el análisis del sector, el CDP No. 700078193 del 21-10-2016, el Acto Administrativo de Justificación de Contratación Directa, el Acto de Delegación de Supervisor y el Acta de Inicio del Convenio SPC No. 143 – 2016, no se encuentran publicados en el SECOP. Tampoco se publicaron en SECOP los estudios previos, el análisis del sector, el certificado de disponibilidad de recursos -CDR- o RPC, el acto de delegación de supervisión y el acta de inicio de los Contratos SPC No. 060 – 2017, SPC No. 050 – 2017, SPC No. 041 – 2017 y SPC No. 053 - 2017. Estos hechos evidencian incumplimiento de lo que establece el Decreto Departamental 038 de 2016 Manual de Contratación Numeral 4.1.2."/>
    <s v="Nilce Carolina Medina Medina"/>
    <m/>
    <s v="Se publicará todos los documentos contractuales y se reforzará el equipo encargado de realizar las publicaciones"/>
    <s v="Carolina Otilia Montealegre Castillo"/>
    <d v="2017-07-31T00:00:00"/>
    <m/>
    <x v="1"/>
    <x v="1"/>
    <d v="2017-09-29T00:00:00"/>
    <m/>
  </r>
  <r>
    <n v="1959"/>
    <s v="Auditoría Integrada"/>
    <s v="Gestión Contractual"/>
    <x v="3"/>
    <x v="7"/>
    <d v="2017-05-02T00:00:00"/>
    <s v="Los estudios previos, el análisis del sector, el CDP No. 700078193 del 21-10-2016, el Acto Administrativo de Justificación de Contratación Directa, el Acto de Delegación de Supervisor y el Acta de Inicio del Convenio SPC No. 143 – 2016, no se encuentran publicados en el SECOP. Tampoco se publicaron en SECOP los estudios previos, el análisis del sector, el certificado de disponibilidad de recursos -CDR- o RPC, el acto de delegación de supervisión y el acta de inicio de los Contratos SPC No. 060 – 2017, SPC No. 050 – 2017, SPC No. 041 – 2017 y SPC No. 053 - 2017. Estos hechos evidencian incumplimiento de lo que establece el Decreto Departamental 038 de 2016 Manual de Contratación Numeral 4.1.2."/>
    <s v="Nilce Carolina Medina Medina"/>
    <m/>
    <s v="Se publicará todos los documentos contractuales y se reforzará el equipo encargado de realizar las publicaciones"/>
    <s v="Carolina Otilia Montealegre Castillo"/>
    <d v="2017-07-31T00:00:00"/>
    <m/>
    <x v="1"/>
    <x v="1"/>
    <d v="2017-09-29T00:00:00"/>
    <m/>
  </r>
  <r>
    <n v="1959"/>
    <s v="Auditoría Integrada"/>
    <s v="Gestión Contractual"/>
    <x v="3"/>
    <x v="7"/>
    <d v="2017-05-02T00:00:00"/>
    <s v="Los estudios previos, el análisis del sector, el CDP No. 700078193 del 21-10-2016, el Acto Administrativo de Justificación de Contratación Directa, el Acto de Delegación de Supervisor y el Acta de Inicio del Convenio SPC No. 143 – 2016, no se encuentran publicados en el SECOP. Tampoco se publicaron en SECOP los estudios previos, el análisis del sector, el certificado de disponibilidad de recursos -CDR- o RPC, el acto de delegación de supervisión y el acta de inicio de los Contratos SPC No. 060 – 2017, SPC No. 050 – 2017, SPC No. 041 – 2017 y SPC No. 053 - 2017. Estos hechos evidencian incumplimiento de lo que establece el Decreto Departamental 038 de 2016 Manual de Contratación Numeral 4.1.2."/>
    <s v="Nilce Carolina Medina Medina"/>
    <m/>
    <s v="Se publicará todos los documentos contractuales y se reforzará el equipo encargado de realizar las publicaciones"/>
    <s v="Carolina Otilia Montealegre Castillo"/>
    <d v="2017-07-31T00:00:00"/>
    <m/>
    <x v="1"/>
    <x v="1"/>
    <d v="2017-09-29T00:00:00"/>
    <m/>
  </r>
  <r>
    <n v="1959"/>
    <s v="Auditoría Integrada"/>
    <s v="Gestión Contractual"/>
    <x v="3"/>
    <x v="7"/>
    <d v="2017-05-02T00:00:00"/>
    <s v="Los estudios previos, el análisis del sector, el CDP No. 700078193 del 21-10-2016, el Acto Administrativo de Justificación de Contratación Directa, el Acto de Delegación de Supervisor y el Acta de Inicio del Convenio SPC No. 143 – 2016, no se encuentran publicados en el SECOP. Tampoco se publicaron en SECOP los estudios previos, el análisis del sector, el certificado de disponibilidad de recursos -CDR- o RPC, el acto de delegación de supervisión y el acta de inicio de los Contratos SPC No. 060 – 2017, SPC No. 050 – 2017, SPC No. 041 – 2017 y SPC No. 053 - 2017. Estos hechos evidencian incumplimiento de lo que establece el Decreto Departamental 038 de 2016 Manual de Contratación Numeral 4.1.2."/>
    <s v="Nilce Carolina Medina Medina"/>
    <m/>
    <s v="Se publicará todos los documentos contractuales y se reforzará el equipo encargado de realizar las publicaciones"/>
    <s v="Carolina Otilia Montealegre Castillo"/>
    <d v="2017-07-31T00:00:00"/>
    <m/>
    <x v="1"/>
    <x v="1"/>
    <d v="2017-09-29T00:00:00"/>
    <m/>
  </r>
  <r>
    <n v="1959"/>
    <s v="Auditoría Integrada"/>
    <s v="Gestión Contractual"/>
    <x v="3"/>
    <x v="7"/>
    <d v="2017-05-02T00:00:00"/>
    <s v="Los estudios previos, el análisis del sector, el CDP No. 700078193 del 21-10-2016, el Acto Administrativo de Justificación de Contratación Directa, el Acto de Delegación de Supervisor y el Acta de Inicio del Convenio SPC No. 143 – 2016, no se encuentran publicados en el SECOP. Tampoco se publicaron en SECOP los estudios previos, el análisis del sector, el certificado de disponibilidad de recursos -CDR- o RPC, el acto de delegación de supervisión y el acta de inicio de los Contratos SPC No. 060 – 2017, SPC No. 050 – 2017, SPC No. 041 – 2017 y SPC No. 053 - 2017. Estos hechos evidencian incumplimiento de lo que establece el Decreto Departamental 038 de 2016 Manual de Contratación Numeral 4.1.2."/>
    <s v="Nilce Carolina Medina Medina"/>
    <m/>
    <s v="Se publicará todos los documentos contractuales y se reforzará el equipo encargado de realizar las publicaciones"/>
    <s v="Carolina Otilia Montealegre Castillo"/>
    <d v="2017-07-31T00:00:00"/>
    <m/>
    <x v="1"/>
    <x v="1"/>
    <d v="2017-09-29T00:00:00"/>
    <m/>
  </r>
  <r>
    <n v="1960"/>
    <s v="Auditoría Integrada"/>
    <s v="Gestión Contractual"/>
    <x v="3"/>
    <x v="7"/>
    <d v="2017-05-02T00:00:00"/>
    <s v="La Carpeta Contractual, del Contrato de Consultoría SPC No. 164 - 2016, presenta deficiencias en la organización cronológica de los documentos, evidencia de esto es que la Minuta del Contrato fue suscrita el 23 de diciembre de 2016 y se encuentra archivada a (Folios 1029 y s.s.) y el Acta de Aprobación de las Garantías y la Póliza ambas de fecha 27 de diciembre de 2016 están a (Folios 1008 al 1023). Por consiguiente se encuentran fallas en el control administrativo, situación que no se ajusta a lo establecido en el Decreto Departamental 038 de 2016 Manual de Contratación Numeral 3.2.1.3 Punto 4."/>
    <s v="Nilce Carolina Medina Medina"/>
    <n v="1"/>
    <s v="Se organizará el expediente contractual en orden cronológico"/>
    <s v="Carolina Otilia Montealegre Castillo"/>
    <d v="2017-07-31T00:00:00"/>
    <n v="11"/>
    <x v="1"/>
    <x v="1"/>
    <d v="2017-09-29T00:00:00"/>
    <m/>
  </r>
  <r>
    <n v="1960"/>
    <s v="Auditoría Integrada"/>
    <s v="Gestión Contractual"/>
    <x v="3"/>
    <x v="7"/>
    <d v="2017-05-02T00:00:00"/>
    <s v="La Carpeta Contractual, del Contrato de Consultoría SPC No. 164 - 2016, presenta deficiencias en la organización cronológica de los documentos, evidencia de esto es que la Minuta del Contrato fue suscrita el 23 de diciembre de 2016 y se encuentra archivada a (Folios 1029 y s.s.) y el Acta de Aprobación de las Garantías y la Póliza ambas de fecha 27 de diciembre de 2016 están a (Folios 1008 al 1023). Por consiguiente se encuentran fallas en el control administrativo, situación que no se ajusta a lo establecido en el Decreto Departamental 038 de 2016 Manual de Contratación Numeral 3.2.1.3 Punto 4."/>
    <s v="Nilce Carolina Medina Medina"/>
    <m/>
    <s v="Se organizará el expediente contractual en orden cronológico"/>
    <s v="Carolina Otilia Montealegre Castillo"/>
    <d v="2017-07-31T00:00:00"/>
    <m/>
    <x v="1"/>
    <x v="1"/>
    <d v="2017-09-29T00:00:00"/>
    <m/>
  </r>
  <r>
    <n v="1960"/>
    <s v="Auditoría Integrada"/>
    <s v="Gestión Contractual"/>
    <x v="3"/>
    <x v="7"/>
    <d v="2017-05-02T00:00:00"/>
    <s v="La Carpeta Contractual, del Contrato de Consultoría SPC No. 164 - 2016, presenta deficiencias en la organización cronológica de los documentos, evidencia de esto es que la Minuta del Contrato fue suscrita el 23 de diciembre de 2016 y se encuentra archivada a (Folios 1029 y s.s.) y el Acta de Aprobación de las Garantías y la Póliza ambas de fecha 27 de diciembre de 2016 están a (Folios 1008 al 1023). Por consiguiente se encuentran fallas en el control administrativo, situación que no se ajusta a lo establecido en el Decreto Departamental 038 de 2016 Manual de Contratación Numeral 3.2.1.3 Punto 4."/>
    <s v="Nilce Carolina Medina Medina"/>
    <m/>
    <s v="Se organizará el expediente contractual en orden cronológico"/>
    <s v="Carolina Otilia Montealegre Castillo"/>
    <d v="2017-07-31T00:00:00"/>
    <m/>
    <x v="1"/>
    <x v="1"/>
    <d v="2017-09-29T00:00:00"/>
    <m/>
  </r>
  <r>
    <n v="1960"/>
    <s v="Auditoría Integrada"/>
    <s v="Gestión Contractual"/>
    <x v="3"/>
    <x v="7"/>
    <d v="2017-05-02T00:00:00"/>
    <s v="La Carpeta Contractual, del Contrato de Consultoría SPC No. 164 - 2016, presenta deficiencias en la organización cronológica de los documentos, evidencia de esto es que la Minuta del Contrato fue suscrita el 23 de diciembre de 2016 y se encuentra archivada a (Folios 1029 y s.s.) y el Acta de Aprobación de las Garantías y la Póliza ambas de fecha 27 de diciembre de 2016 están a (Folios 1008 al 1023). Por consiguiente se encuentran fallas en el control administrativo, situación que no se ajusta a lo establecido en el Decreto Departamental 038 de 2016 Manual de Contratación Numeral 3.2.1.3 Punto 4."/>
    <s v="Nilce Carolina Medina Medina"/>
    <m/>
    <s v="Se mantendrá el control de todos los documentos que se reciban para el expediente contractual mediante Bitácora. "/>
    <s v="Carolina Otilia Montealegre Castillo"/>
    <d v="2017-07-31T00:00:00"/>
    <m/>
    <x v="1"/>
    <x v="1"/>
    <d v="2017-09-29T00:00:00"/>
    <m/>
  </r>
  <r>
    <n v="1960"/>
    <s v="Auditoría Integrada"/>
    <s v="Gestión Contractual"/>
    <x v="3"/>
    <x v="7"/>
    <d v="2017-05-02T00:00:00"/>
    <s v="La Carpeta Contractual, del Contrato de Consultoría SPC No. 164 - 2016, presenta deficiencias en la organización cronológica de los documentos, evidencia de esto es que la Minuta del Contrato fue suscrita el 23 de diciembre de 2016 y se encuentra archivada a (Folios 1029 y s.s.) y el Acta de Aprobación de las Garantías y la Póliza ambas de fecha 27 de diciembre de 2016 están a (Folios 1008 al 1023). Por consiguiente se encuentran fallas en el control administrativo, situación que no se ajusta a lo establecido en el Decreto Departamental 038 de 2016 Manual de Contratación Numeral 3.2.1.3 Punto 4."/>
    <s v="Nilce Carolina Medina Medina"/>
    <m/>
    <s v="Se mantendrá el control de todos los documentos que se reciban para el expediente contractual mediante Bitácora. "/>
    <s v="Carolina Otilia Montealegre Castillo"/>
    <d v="2017-07-31T00:00:00"/>
    <m/>
    <x v="1"/>
    <x v="1"/>
    <d v="2017-09-29T00:00:00"/>
    <m/>
  </r>
  <r>
    <n v="1960"/>
    <s v="Auditoría Integrada"/>
    <s v="Gestión Contractual"/>
    <x v="3"/>
    <x v="7"/>
    <d v="2017-05-02T00:00:00"/>
    <s v="La Carpeta Contractual, del Contrato de Consultoría SPC No. 164 - 2016, presenta deficiencias en la organización cronológica de los documentos, evidencia de esto es que la Minuta del Contrato fue suscrita el 23 de diciembre de 2016 y se encuentra archivada a (Folios 1029 y s.s.) y el Acta de Aprobación de las Garantías y la Póliza ambas de fecha 27 de diciembre de 2016 están a (Folios 1008 al 1023). Por consiguiente se encuentran fallas en el control administrativo, situación que no se ajusta a lo establecido en el Decreto Departamental 038 de 2016 Manual de Contratación Numeral 3.2.1.3 Punto 4."/>
    <s v="Nilce Carolina Medina Medina"/>
    <m/>
    <s v="Se mantendrá el control de todos los documentos que se reciban para el expediente contractual mediante Bitácora. "/>
    <s v="Carolina Otilia Montealegre Castillo"/>
    <d v="2017-07-31T00:00:00"/>
    <m/>
    <x v="1"/>
    <x v="1"/>
    <d v="2017-09-29T00:00:00"/>
    <m/>
  </r>
  <r>
    <n v="1960"/>
    <s v="Auditoría Integrada"/>
    <s v="Gestión Contractual"/>
    <x v="3"/>
    <x v="7"/>
    <d v="2017-05-02T00:00:00"/>
    <s v="La Carpeta Contractual, del Contrato de Consultoría SPC No. 164 - 2016, presenta deficiencias en la organización cronológica de los documentos, evidencia de esto es que la Minuta del Contrato fue suscrita el 23 de diciembre de 2016 y se encuentra archivada a (Folios 1029 y s.s.) y el Acta de Aprobación de las Garantías y la Póliza ambas de fecha 27 de diciembre de 2016 están a (Folios 1008 al 1023). Por consiguiente se encuentran fallas en el control administrativo, situación que no se ajusta a lo establecido en el Decreto Departamental 038 de 2016 Manual de Contratación Numeral 3.2.1.3 Punto 4."/>
    <s v="Nilce Carolina Medina Medina"/>
    <m/>
    <s v="Se mantendrá el control de todos los documentos que se reciban para el expediente contractual mediante Bitácora. "/>
    <s v="Carolina Otilia Montealegre Castillo"/>
    <d v="2017-07-31T00:00:00"/>
    <m/>
    <x v="1"/>
    <x v="1"/>
    <d v="2017-09-29T00:00:00"/>
    <m/>
  </r>
  <r>
    <n v="1960"/>
    <s v="Auditoría Integrada"/>
    <s v="Gestión Contractual"/>
    <x v="3"/>
    <x v="7"/>
    <d v="2017-05-02T00:00:00"/>
    <s v="La Carpeta Contractual, del Contrato de Consultoría SPC No. 164 - 2016, presenta deficiencias en la organización cronológica de los documentos, evidencia de esto es que la Minuta del Contrato fue suscrita el 23 de diciembre de 2016 y se encuentra archivada a (Folios 1029 y s.s.) y el Acta de Aprobación de las Garantías y la Póliza ambas de fecha 27 de diciembre de 2016 están a (Folios 1008 al 1023). Por consiguiente se encuentran fallas en el control administrativo, situación que no se ajusta a lo establecido en el Decreto Departamental 038 de 2016 Manual de Contratación Numeral 3.2.1.3 Punto 4."/>
    <s v="Nilce Carolina Medina Medina"/>
    <m/>
    <s v="Se reforzara el equipo de trabajo encargado del archivo de la información"/>
    <s v="Carolina Otilia Montealegre Castillo"/>
    <d v="2017-07-31T00:00:00"/>
    <m/>
    <x v="1"/>
    <x v="1"/>
    <d v="2017-09-29T00:00:00"/>
    <m/>
  </r>
  <r>
    <n v="1960"/>
    <s v="Auditoría Integrada"/>
    <s v="Gestión Contractual"/>
    <x v="3"/>
    <x v="7"/>
    <d v="2017-05-02T00:00:00"/>
    <s v="La Carpeta Contractual, del Contrato de Consultoría SPC No. 164 - 2016, presenta deficiencias en la organización cronológica de los documentos, evidencia de esto es que la Minuta del Contrato fue suscrita el 23 de diciembre de 2016 y se encuentra archivada a (Folios 1029 y s.s.) y el Acta de Aprobación de las Garantías y la Póliza ambas de fecha 27 de diciembre de 2016 están a (Folios 1008 al 1023). Por consiguiente se encuentran fallas en el control administrativo, situación que no se ajusta a lo establecido en el Decreto Departamental 038 de 2016 Manual de Contratación Numeral 3.2.1.3 Punto 4."/>
    <s v="Nilce Carolina Medina Medina"/>
    <m/>
    <s v="Se reforzara el equipo de trabajo encargado del archivo de la información"/>
    <s v="Carolina Otilia Montealegre Castillo"/>
    <d v="2017-07-31T00:00:00"/>
    <m/>
    <x v="1"/>
    <x v="1"/>
    <d v="2017-09-29T00:00:00"/>
    <m/>
  </r>
  <r>
    <n v="1960"/>
    <s v="Auditoría Integrada"/>
    <s v="Gestión Contractual"/>
    <x v="3"/>
    <x v="7"/>
    <d v="2017-05-02T00:00:00"/>
    <s v="La Carpeta Contractual, del Contrato de Consultoría SPC No. 164 - 2016, presenta deficiencias en la organización cronológica de los documentos, evidencia de esto es que la Minuta del Contrato fue suscrita el 23 de diciembre de 2016 y se encuentra archivada a (Folios 1029 y s.s.) y el Acta de Aprobación de las Garantías y la Póliza ambas de fecha 27 de diciembre de 2016 están a (Folios 1008 al 1023). Por consiguiente se encuentran fallas en el control administrativo, situación que no se ajusta a lo establecido en el Decreto Departamental 038 de 2016 Manual de Contratación Numeral 3.2.1.3 Punto 4."/>
    <s v="Nilce Carolina Medina Medina"/>
    <m/>
    <s v="Se reforzara el equipo de trabajo encargado del archivo de la información"/>
    <s v="Carolina Otilia Montealegre Castillo"/>
    <d v="2017-07-31T00:00:00"/>
    <m/>
    <x v="1"/>
    <x v="1"/>
    <d v="2017-09-29T00:00:00"/>
    <m/>
  </r>
  <r>
    <n v="1960"/>
    <s v="Auditoría Integrada"/>
    <s v="Gestión Contractual"/>
    <x v="3"/>
    <x v="7"/>
    <d v="2017-05-02T00:00:00"/>
    <s v="La Carpeta Contractual, del Contrato de Consultoría SPC No. 164 - 2016, presenta deficiencias en la organización cronológica de los documentos, evidencia de esto es que la Minuta del Contrato fue suscrita el 23 de diciembre de 2016 y se encuentra archivada a (Folios 1029 y s.s.) y el Acta de Aprobación de las Garantías y la Póliza ambas de fecha 27 de diciembre de 2016 están a (Folios 1008 al 1023). Por consiguiente se encuentran fallas en el control administrativo, situación que no se ajusta a lo establecido en el Decreto Departamental 038 de 2016 Manual de Contratación Numeral 3.2.1.3 Punto 4."/>
    <s v="Nilce Carolina Medina Medina"/>
    <m/>
    <s v="Se reforzara el equipo de trabajo encargado del archivo de la información"/>
    <s v="Carolina Otilia Montealegre Castillo"/>
    <d v="2017-07-31T00:00:00"/>
    <m/>
    <x v="1"/>
    <x v="1"/>
    <d v="2017-09-29T00:00:00"/>
    <m/>
  </r>
  <r>
    <n v="1961"/>
    <s v="Auditoría Integrada"/>
    <s v="Gestión Contractual"/>
    <x v="3"/>
    <x v="7"/>
    <d v="2017-05-02T00:00:00"/>
    <s v="No se evidencia que el supervisor y/o interventor del Contrato de Consultoría SPC No. 164 - 2016 haya exigido al contratista el ajuste correspondiente de la vigencia de los amparos de las garantías solicitadas en la Cláusula Décima Tercera del contrato suscrito como consecuencia de las suspensiones efectuadas mediante Acta No. 1 de fecha 3 de enero de 2017, incumpliendo lo atinente al Decreto Departamental 038 de 2016 Manual de Contratación Numeral 3.2.1.10, Manual de Vigilancia y Control de la Ejecución Contractual 1.2.5 Puntos 2."/>
    <s v="Nilce Carolina Medina Medina"/>
    <n v="1"/>
    <s v="Se requerirá al contratista el ajuste de las pólizas para aprobación de las las mismas"/>
    <s v="Carolina Otilia Montealegre Castillo"/>
    <d v="2017-07-31T00:00:00"/>
    <n v="8"/>
    <x v="1"/>
    <x v="1"/>
    <d v="2018-02-13T00:00:00"/>
    <m/>
  </r>
  <r>
    <n v="1961"/>
    <s v="Auditoría Integrada"/>
    <s v="Gestión Contractual"/>
    <x v="3"/>
    <x v="7"/>
    <d v="2017-05-02T00:00:00"/>
    <s v="No se evidencia que el supervisor y/o interventor del Contrato de Consultoría SPC No. 164 - 2016 haya exigido al contratista el ajuste correspondiente de la vigencia de los amparos de las garantías solicitadas en la Cláusula Décima Tercera del contrato suscrito como consecuencia de las suspensiones efectuadas mediante Acta No. 1 de fecha 3 de enero de 2017, incumpliendo lo atinente al Decreto Departamental 038 de 2016 Manual de Contratación Numeral 3.2.1.10, Manual de Vigilancia y Control de la Ejecución Contractual 1.2.5 Puntos 2."/>
    <s v="Nilce Carolina Medina Medina"/>
    <m/>
    <s v="Se requerirá al contratista el ajuste de las pólizas para aprobación de las las mismas"/>
    <s v="Carolina Otilia Montealegre Castillo"/>
    <d v="2017-07-31T00:00:00"/>
    <m/>
    <x v="1"/>
    <x v="1"/>
    <d v="2018-02-13T00:00:00"/>
    <m/>
  </r>
  <r>
    <n v="1961"/>
    <s v="Auditoría Integrada"/>
    <s v="Gestión Contractual"/>
    <x v="3"/>
    <x v="7"/>
    <d v="2017-05-02T00:00:00"/>
    <s v="No se evidencia que el supervisor y/o interventor del Contrato de Consultoría SPC No. 164 - 2016 haya exigido al contratista el ajuste correspondiente de la vigencia de los amparos de las garantías solicitadas en la Cláusula Décima Tercera del contrato suscrito como consecuencia de las suspensiones efectuadas mediante Acta No. 1 de fecha 3 de enero de 2017, incumpliendo lo atinente al Decreto Departamental 038 de 2016 Manual de Contratación Numeral 3.2.1.10, Manual de Vigilancia y Control de la Ejecución Contractual 1.2.5 Puntos 2."/>
    <s v="Nilce Carolina Medina Medina"/>
    <m/>
    <s v="Se requerirá al contratista el ajuste de las pólizas para aprobación de las las mismas"/>
    <s v="Carolina Otilia Montealegre Castillo"/>
    <d v="2017-07-31T00:00:00"/>
    <m/>
    <x v="1"/>
    <x v="1"/>
    <d v="2018-02-13T00:00:00"/>
    <m/>
  </r>
  <r>
    <n v="1961"/>
    <s v="Auditoría Integrada"/>
    <s v="Gestión Contractual"/>
    <x v="3"/>
    <x v="7"/>
    <d v="2017-05-02T00:00:00"/>
    <s v="No se evidencia que el supervisor y/o interventor del Contrato de Consultoría SPC No. 164 - 2016 haya exigido al contratista el ajuste correspondiente de la vigencia de los amparos de las garantías solicitadas en la Cláusula Décima Tercera del contrato suscrito como consecuencia de las suspensiones efectuadas mediante Acta No. 1 de fecha 3 de enero de 2017, incumpliendo lo atinente al Decreto Departamental 038 de 2016 Manual de Contratación Numeral 3.2.1.10, Manual de Vigilancia y Control de la Ejecución Contractual 1.2.5 Puntos 2."/>
    <s v="Nilce Carolina Medina Medina"/>
    <m/>
    <s v="Se requerirá al contratista el ajuste de las pólizas para aprobación de las las mismas"/>
    <s v="Carolina Otilia Montealegre Castillo"/>
    <d v="2017-07-31T00:00:00"/>
    <m/>
    <x v="1"/>
    <x v="1"/>
    <d v="2018-02-13T00:00:00"/>
    <m/>
  </r>
  <r>
    <n v="1961"/>
    <s v="Auditoría Integrada"/>
    <s v="Gestión Contractual"/>
    <x v="3"/>
    <x v="7"/>
    <d v="2017-05-02T00:00:00"/>
    <s v="No se evidencia que el supervisor y/o interventor del Contrato de Consultoría SPC No. 164 - 2016 haya exigido al contratista el ajuste correspondiente de la vigencia de los amparos de las garantías solicitadas en la Cláusula Décima Tercera del contrato suscrito como consecuencia de las suspensiones efectuadas mediante Acta No. 1 de fecha 3 de enero de 2017, incumpliendo lo atinente al Decreto Departamental 038 de 2016 Manual de Contratación Numeral 3.2.1.10, Manual de Vigilancia y Control de la Ejecución Contractual 1.2.5 Puntos 2."/>
    <s v="Nilce Carolina Medina Medina"/>
    <m/>
    <s v="Se requerirá al contratista el ajuste de las pólizas para aprobación de las las mismas"/>
    <s v="Carolina Otilia Montealegre Castillo"/>
    <d v="2017-07-31T00:00:00"/>
    <m/>
    <x v="1"/>
    <x v="1"/>
    <d v="2018-02-13T00:00:00"/>
    <m/>
  </r>
  <r>
    <n v="1961"/>
    <s v="Auditoría Integrada"/>
    <s v="Gestión Contractual"/>
    <x v="3"/>
    <x v="7"/>
    <d v="2017-05-02T00:00:00"/>
    <s v="No se evidencia que el supervisor y/o interventor del Contrato de Consultoría SPC No. 164 - 2016 haya exigido al contratista el ajuste correspondiente de la vigencia de los amparos de las garantías solicitadas en la Cláusula Décima Tercera del contrato suscrito como consecuencia de las suspensiones efectuadas mediante Acta No. 1 de fecha 3 de enero de 2017, incumpliendo lo atinente al Decreto Departamental 038 de 2016 Manual de Contratación Numeral 3.2.1.10, Manual de Vigilancia y Control de la Ejecución Contractual 1.2.5 Puntos 2."/>
    <s v="Nilce Carolina Medina Medina"/>
    <m/>
    <s v="Se requerirá al contratista el ajuste de las pólizas para aprobación de las las mismas"/>
    <s v="Carolina Otilia Montealegre Castillo"/>
    <d v="2017-07-31T00:00:00"/>
    <m/>
    <x v="1"/>
    <x v="1"/>
    <d v="2018-02-13T00:00:00"/>
    <m/>
  </r>
  <r>
    <n v="1961"/>
    <s v="Auditoría Integrada"/>
    <s v="Gestión Contractual"/>
    <x v="3"/>
    <x v="7"/>
    <d v="2017-05-02T00:00:00"/>
    <s v="No se evidencia que el supervisor y/o interventor del Contrato de Consultoría SPC No. 164 - 2016 haya exigido al contratista el ajuste correspondiente de la vigencia de los amparos de las garantías solicitadas en la Cláusula Décima Tercera del contrato suscrito como consecuencia de las suspensiones efectuadas mediante Acta No. 1 de fecha 3 de enero de 2017, incumpliendo lo atinente al Decreto Departamental 038 de 2016 Manual de Contratación Numeral 3.2.1.10, Manual de Vigilancia y Control de la Ejecución Contractual 1.2.5 Puntos 2."/>
    <s v="Nilce Carolina Medina Medina"/>
    <m/>
    <s v="Se invitará al los supervisores a las capacitaciones constates que hace la Gobernación, a fin de que no obvien algunas de sus obligaciones."/>
    <s v="Carolina Otilia Montealegre Castillo"/>
    <d v="2017-07-31T00:00:00"/>
    <m/>
    <x v="1"/>
    <x v="1"/>
    <d v="2018-02-13T00:00:00"/>
    <m/>
  </r>
  <r>
    <n v="1961"/>
    <s v="Auditoría Integrada"/>
    <s v="Gestión Contractual"/>
    <x v="3"/>
    <x v="7"/>
    <d v="2017-05-02T00:00:00"/>
    <s v="No se evidencia que el supervisor y/o interventor del Contrato de Consultoría SPC No. 164 - 2016 haya exigido al contratista el ajuste correspondiente de la vigencia de los amparos de las garantías solicitadas en la Cláusula Décima Tercera del contrato suscrito como consecuencia de las suspensiones efectuadas mediante Acta No. 1 de fecha 3 de enero de 2017, incumpliendo lo atinente al Decreto Departamental 038 de 2016 Manual de Contratación Numeral 3.2.1.10, Manual de Vigilancia y Control de la Ejecución Contractual 1.2.5 Puntos 2."/>
    <s v="Nilce Carolina Medina Medina"/>
    <m/>
    <s v="Se invitará al los supervisores a las capacitaciones constates que hace la Gobernación, a fin de que no obvien algunas de sus obligaciones."/>
    <s v="Carolina Otilia Montealegre Castillo"/>
    <d v="2017-07-31T00:00:00"/>
    <m/>
    <x v="1"/>
    <x v="1"/>
    <d v="2018-02-13T00:00:00"/>
    <m/>
  </r>
  <r>
    <n v="1962"/>
    <s v="Auditoría Integrada"/>
    <s v="Gestión Contractual"/>
    <x v="3"/>
    <x v="7"/>
    <d v="2017-05-02T00:00:00"/>
    <s v="En el Convenio SPC NO. 170 – 2016, mediante Acto de Delegación de Supervisor que obra en el (Folio 111) se informa al supervisor que “…deberá presentar informes de supervisión de manera mensual”, pese a que el contrato inició el 29 de diciembre de 2016, a la presente fecha solo se observa un solo informes de supervisión. Este hecho evidencia incumplimiento de lo establecido en el Decreto Departamental 038 de 2016 Manual de Vigilancia y Control de la Ejecución Contractual numerales 1.2.1. Item 8 y 1.2.2. Item 19."/>
    <s v="Nilce Carolina Medina Medina"/>
    <n v="1"/>
    <s v="Se incluirán los informes de supervisión dentro del expediente contractual"/>
    <s v="Carolina Otilia Montealegre Castillo"/>
    <d v="2017-05-26T00:00:00"/>
    <n v="4"/>
    <x v="1"/>
    <x v="1"/>
    <d v="2017-09-06T00:00:00"/>
    <m/>
  </r>
  <r>
    <n v="1962"/>
    <s v="Auditoría Integrada"/>
    <s v="Gestión Contractual"/>
    <x v="3"/>
    <x v="7"/>
    <d v="2017-05-02T00:00:00"/>
    <s v="En el Convenio SPC NO. 170 – 2016, mediante Acto de Delegación de Supervisor que obra en el (Folio 111) se informa al supervisor que “…deberá presentar informes de supervisión de manera mensual”, pese a que el contrato inició el 29 de diciembre de 2016, a la presente fecha solo se observa un solo informes de supervisión. Este hecho evidencia incumplimiento de lo establecido en el Decreto Departamental 038 de 2016 Manual de Vigilancia y Control de la Ejecución Contractual numerales 1.2.1. Item 8 y 1.2.2. Item 19."/>
    <s v="Nilce Carolina Medina Medina"/>
    <m/>
    <s v="Se incluirán los informes de supervisión dentro del expediente contractual"/>
    <s v="Carolina Otilia Montealegre Castillo"/>
    <d v="2017-05-26T00:00:00"/>
    <m/>
    <x v="1"/>
    <x v="1"/>
    <d v="2017-09-06T00:00:00"/>
    <m/>
  </r>
  <r>
    <n v="1962"/>
    <s v="Auditoría Integrada"/>
    <s v="Gestión Contractual"/>
    <x v="3"/>
    <x v="7"/>
    <d v="2017-05-02T00:00:00"/>
    <s v="En el Convenio SPC NO. 170 – 2016, mediante Acto de Delegación de Supervisor que obra en el (Folio 111) se informa al supervisor que “…deberá presentar informes de supervisión de manera mensual”, pese a que el contrato inició el 29 de diciembre de 2016, a la presente fecha solo se observa un solo informes de supervisión. Este hecho evidencia incumplimiento de lo establecido en el Decreto Departamental 038 de 2016 Manual de Vigilancia y Control de la Ejecución Contractual numerales 1.2.1. Item 8 y 1.2.2. Item 19."/>
    <s v="Nilce Carolina Medina Medina"/>
    <m/>
    <s v="Se invitara al los supervisores a las capacitaciones constantes que hace la Gobernación, a fin de que no obvien algunas de sus obligaciones. "/>
    <s v="Carolina Otilia Montealegre Castillo"/>
    <d v="2017-05-23T00:00:00"/>
    <m/>
    <x v="1"/>
    <x v="1"/>
    <d v="2017-09-06T00:00:00"/>
    <m/>
  </r>
  <r>
    <n v="1962"/>
    <s v="Auditoría Integrada"/>
    <s v="Gestión Contractual"/>
    <x v="3"/>
    <x v="7"/>
    <d v="2017-05-02T00:00:00"/>
    <s v="En el Convenio SPC NO. 170 – 2016, mediante Acto de Delegación de Supervisor que obra en el (Folio 111) se informa al supervisor que “…deberá presentar informes de supervisión de manera mensual”, pese a que el contrato inició el 29 de diciembre de 2016, a la presente fecha solo se observa un solo informes de supervisión. Este hecho evidencia incumplimiento de lo establecido en el Decreto Departamental 038 de 2016 Manual de Vigilancia y Control de la Ejecución Contractual numerales 1.2.1. Item 8 y 1.2.2. Item 19."/>
    <s v="Nilce Carolina Medina Medina"/>
    <m/>
    <s v="Se invitara al los supervisores a las capacitaciones constantes que hace la Gobernación, a fin de que no obvien algunas de sus obligaciones. "/>
    <s v="Carolina Otilia Montealegre Castillo"/>
    <d v="2017-05-23T00:00:00"/>
    <m/>
    <x v="1"/>
    <x v="1"/>
    <d v="2017-09-06T00:00:00"/>
    <m/>
  </r>
  <r>
    <n v="1963"/>
    <s v="Auditoría Integrada"/>
    <s v="Gestión Contractual"/>
    <x v="3"/>
    <x v="7"/>
    <d v="2017-05-02T00:00:00"/>
    <s v="En el Informe de Supervisión de fecha 29 de diciembre de 2016, del Convenio SPC NO. 170 – 2016, se citan las actividades y los productos entregados por parte de FINDETER S.A., pero estos no evidencian soporte documental alguno en el expediente contractual. De igual Manera, en las mismas capetas contractuales, tampoco se evidencian soportes de ejecución del convenio por parte de FINDETER S.A., trasgrediendo así las obligaciones del supervisor establecidas en el Decreto Departamental 038 de 2016 Manual de Vigilancia y Control de la Ejecución Contractual numerales 1.8., 1.2.1. Item 7 y 1.2.3. Item 15."/>
    <s v="Nilce Carolina Medina Medina"/>
    <n v="1"/>
    <s v="Se le solicitará al supervisor los respectivos soportes de las actividades establecidas en el informe de supervisión en el marco de la ejecución del contrato"/>
    <s v="Carolina Otilia Montealegre Castillo"/>
    <d v="2017-07-31T00:00:00"/>
    <n v="8"/>
    <x v="1"/>
    <x v="1"/>
    <d v="2018-02-19T00:00:00"/>
    <m/>
  </r>
  <r>
    <n v="1963"/>
    <s v="Auditoría Integrada"/>
    <s v="Gestión Contractual"/>
    <x v="3"/>
    <x v="7"/>
    <d v="2017-05-02T00:00:00"/>
    <s v="En el Informe de Supervisión de fecha 29 de diciembre de 2016, del Convenio SPC NO. 170 – 2016, se citan las actividades y los productos entregados por parte de FINDETER S.A., pero estos no evidencian soporte documental alguno en el expediente contractual. De igual Manera, en las mismas capetas contractuales, tampoco se evidencian soportes de ejecución del convenio por parte de FINDETER S.A., trasgrediendo así las obligaciones del supervisor establecidas en el Decreto Departamental 038 de 2016 Manual de Vigilancia y Control de la Ejecución Contractual numerales 1.8., 1.2.1. Item 7 y 1.2.3. Item 15."/>
    <s v="Nilce Carolina Medina Medina"/>
    <m/>
    <s v="Se le solicitará al supervisor los respectivos soportes de las actividades establecidas en el informe de supervisión en el marco de la ejecución del contrato"/>
    <s v="Carolina Otilia Montealegre Castillo"/>
    <d v="2017-07-31T00:00:00"/>
    <m/>
    <x v="1"/>
    <x v="1"/>
    <d v="2018-02-19T00:00:00"/>
    <m/>
  </r>
  <r>
    <n v="1963"/>
    <s v="Auditoría Integrada"/>
    <s v="Gestión Contractual"/>
    <x v="3"/>
    <x v="7"/>
    <d v="2017-05-02T00:00:00"/>
    <s v="En el Informe de Supervisión de fecha 29 de diciembre de 2016, del Convenio SPC NO. 170 – 2016, se citan las actividades y los productos entregados por parte de FINDETER S.A., pero estos no evidencian soporte documental alguno en el expediente contractual. De igual Manera, en las mismas capetas contractuales, tampoco se evidencian soportes de ejecución del convenio por parte de FINDETER S.A., trasgrediendo así las obligaciones del supervisor establecidas en el Decreto Departamental 038 de 2016 Manual de Vigilancia y Control de la Ejecución Contractual numerales 1.8., 1.2.1. Item 7 y 1.2.3. Item 15."/>
    <s v="Nilce Carolina Medina Medina"/>
    <m/>
    <s v="Se le solicitará al supervisor los respectivos soportes de las actividades establecidas en el informe de supervisión en el marco de la ejecución del contrato"/>
    <s v="Carolina Otilia Montealegre Castillo"/>
    <d v="2017-07-31T00:00:00"/>
    <m/>
    <x v="1"/>
    <x v="1"/>
    <d v="2018-02-19T00:00:00"/>
    <m/>
  </r>
  <r>
    <n v="1963"/>
    <s v="Auditoría Integrada"/>
    <s v="Gestión Contractual"/>
    <x v="3"/>
    <x v="7"/>
    <d v="2017-05-02T00:00:00"/>
    <s v="En el Informe de Supervisión de fecha 29 de diciembre de 2016, del Convenio SPC NO. 170 – 2016, se citan las actividades y los productos entregados por parte de FINDETER S.A., pero estos no evidencian soporte documental alguno en el expediente contractual. De igual Manera, en las mismas capetas contractuales, tampoco se evidencian soportes de ejecución del convenio por parte de FINDETER S.A., trasgrediendo así las obligaciones del supervisor establecidas en el Decreto Departamental 038 de 2016 Manual de Vigilancia y Control de la Ejecución Contractual numerales 1.8., 1.2.1. Item 7 y 1.2.3. Item 15."/>
    <s v="Nilce Carolina Medina Medina"/>
    <m/>
    <s v="Se le solicitará al supervisor los respectivos soportes de las actividades establecidas en el informe de supervisión en el marco de la ejecución del contrato"/>
    <s v="Carolina Otilia Montealegre Castillo"/>
    <d v="2017-07-31T00:00:00"/>
    <m/>
    <x v="1"/>
    <x v="1"/>
    <d v="2018-02-19T00:00:00"/>
    <m/>
  </r>
  <r>
    <n v="1963"/>
    <s v="Auditoría Integrada"/>
    <s v="Gestión Contractual"/>
    <x v="3"/>
    <x v="7"/>
    <d v="2017-05-02T00:00:00"/>
    <s v="En el Informe de Supervisión de fecha 29 de diciembre de 2016, del Convenio SPC NO. 170 – 2016, se citan las actividades y los productos entregados por parte de FINDETER S.A., pero estos no evidencian soporte documental alguno en el expediente contractual. De igual Manera, en las mismas capetas contractuales, tampoco se evidencian soportes de ejecución del convenio por parte de FINDETER S.A., trasgrediendo así las obligaciones del supervisor establecidas en el Decreto Departamental 038 de 2016 Manual de Vigilancia y Control de la Ejecución Contractual numerales 1.8., 1.2.1. Item 7 y 1.2.3. Item 15."/>
    <s v="Nilce Carolina Medina Medina"/>
    <m/>
    <s v="Se le solicitará al supervisor los respectivos soportes de las actividades establecidas en el informe de supervisión en el marco de la ejecución del contrato"/>
    <s v="Carolina Otilia Montealegre Castillo"/>
    <d v="2017-07-31T00:00:00"/>
    <m/>
    <x v="1"/>
    <x v="1"/>
    <d v="2018-02-19T00:00:00"/>
    <m/>
  </r>
  <r>
    <n v="1963"/>
    <s v="Auditoría Integrada"/>
    <s v="Gestión Contractual"/>
    <x v="3"/>
    <x v="7"/>
    <d v="2017-05-02T00:00:00"/>
    <s v="En el Informe de Supervisión de fecha 29 de diciembre de 2016, del Convenio SPC NO. 170 – 2016, se citan las actividades y los productos entregados por parte de FINDETER S.A., pero estos no evidencian soporte documental alguno en el expediente contractual. De igual Manera, en las mismas capetas contractuales, tampoco se evidencian soportes de ejecución del convenio por parte de FINDETER S.A., trasgrediendo así las obligaciones del supervisor establecidas en el Decreto Departamental 038 de 2016 Manual de Vigilancia y Control de la Ejecución Contractual numerales 1.8., 1.2.1. Item 7 y 1.2.3. Item 15."/>
    <s v="Nilce Carolina Medina Medina"/>
    <m/>
    <s v="Se mantendrá el control de todos los documentos que se reciban para el expediente contractual mediante Bitacora"/>
    <s v="Carolina Otilia Montealegre Castillo"/>
    <d v="2017-07-31T00:00:00"/>
    <m/>
    <x v="1"/>
    <x v="1"/>
    <d v="2018-02-19T00:00:00"/>
    <m/>
  </r>
  <r>
    <n v="1963"/>
    <s v="Auditoría Integrada"/>
    <s v="Gestión Contractual"/>
    <x v="3"/>
    <x v="7"/>
    <d v="2017-05-02T00:00:00"/>
    <s v="En el Informe de Supervisión de fecha 29 de diciembre de 2016, del Convenio SPC NO. 170 – 2016, se citan las actividades y los productos entregados por parte de FINDETER S.A., pero estos no evidencian soporte documental alguno en el expediente contractual. De igual Manera, en las mismas capetas contractuales, tampoco se evidencian soportes de ejecución del convenio por parte de FINDETER S.A., trasgrediendo así las obligaciones del supervisor establecidas en el Decreto Departamental 038 de 2016 Manual de Vigilancia y Control de la Ejecución Contractual numerales 1.8., 1.2.1. Item 7 y 1.2.3. Item 15."/>
    <s v="Nilce Carolina Medina Medina"/>
    <m/>
    <s v="Se mantendrá el control de todos los documentos que se reciban para el expediente contractual mediante Bitacora"/>
    <s v="Carolina Otilia Montealegre Castillo"/>
    <d v="2017-07-31T00:00:00"/>
    <m/>
    <x v="1"/>
    <x v="1"/>
    <d v="2018-02-19T00:00:00"/>
    <m/>
  </r>
  <r>
    <n v="1963"/>
    <s v="Auditoría Integrada"/>
    <s v="Gestión Contractual"/>
    <x v="3"/>
    <x v="7"/>
    <d v="2017-05-02T00:00:00"/>
    <s v="En el Informe de Supervisión de fecha 29 de diciembre de 2016, del Convenio SPC NO. 170 – 2016, se citan las actividades y los productos entregados por parte de FINDETER S.A., pero estos no evidencian soporte documental alguno en el expediente contractual. De igual Manera, en las mismas capetas contractuales, tampoco se evidencian soportes de ejecución del convenio por parte de FINDETER S.A., trasgrediendo así las obligaciones del supervisor establecidas en el Decreto Departamental 038 de 2016 Manual de Vigilancia y Control de la Ejecución Contractual numerales 1.8., 1.2.1. Item 7 y 1.2.3. Item 15."/>
    <s v="Nilce Carolina Medina Medina"/>
    <m/>
    <s v="Se mantendrá el control de todos los documentos que se reciban para el expediente contractual mediante Bitacora"/>
    <s v="Carolina Otilia Montealegre Castillo"/>
    <d v="2017-07-31T00:00:00"/>
    <m/>
    <x v="1"/>
    <x v="1"/>
    <d v="2018-02-19T00:00:00"/>
    <m/>
  </r>
  <r>
    <n v="1964"/>
    <s v="Auditoría Integrada"/>
    <s v="Gestión Contractual"/>
    <x v="3"/>
    <x v="7"/>
    <d v="2017-05-02T00:00:00"/>
    <s v="No se evidencia la conformación del Comité de Seguimiento de que trata la “…CLAUSULA SEGUNDA:…” del Convenio Interadministrativo SPC NO. 170 – 2016. De igual manera, tampoco se vislumbra la realización de las reuniones ordinarias y extraordinarias que de manera mensual debe realizar el mencionado Comité. Por otro lado, situación similar sucedió en el Contrato Interadministrativo SPC No. 085 – 2016, ya que en el expediente contractual tampoco reposa documento alguno que vislumbre la designación y conformación del Comité Técnico requerido en la “CLAUSULA DECIMA…”. Por consiguiente, las mencionadas situaciones desconocen lo establecido en el Decreto Departamental 038 de 2016 Manual de Vigilancia y Control de la Ejecución Contractual Numerales 1.8, 1.2.1. Ítem 6 y 1.2.2. Ítem 10."/>
    <s v="Nilce Carolina Medina Medina"/>
    <n v="1"/>
    <s v="Se hará seguimiento constante a las actividades de supervision, mediante requerimientos y reuniones periódicas"/>
    <s v="Carolina Otilia Montealegre Castillo"/>
    <d v="2017-07-31T00:00:00"/>
    <n v="7"/>
    <x v="1"/>
    <x v="1"/>
    <d v="2017-09-29T00:00:00"/>
    <m/>
  </r>
  <r>
    <n v="1964"/>
    <s v="Auditoría Integrada"/>
    <s v="Gestión Contractual"/>
    <x v="3"/>
    <x v="7"/>
    <d v="2017-05-02T00:00:00"/>
    <s v="No se evidencia la conformación del Comité de Seguimiento de que trata la “…CLAUSULA SEGUNDA:…” del Convenio Interadministrativo SPC NO. 170 – 2016. De igual manera, tampoco se vislumbra la realización de las reuniones ordinarias y extraordinarias que de manera mensual debe realizar el mencionado Comité. Por otro lado, situación similar sucedió en el Contrato Interadministrativo SPC No. 085 – 2016, ya que en el expediente contractual tampoco reposa documento alguno que vislumbre la designación y conformación del Comité Técnico requerido en la “CLAUSULA DECIMA…”. Por consiguiente, las mencionadas situaciones desconocen lo establecido en el Decreto Departamental 038 de 2016 Manual de Vigilancia y Control de la Ejecución Contractual Numerales 1.8, 1.2.1. Ítem 6 y 1.2.2. Ítem 10."/>
    <s v="Nilce Carolina Medina Medina"/>
    <m/>
    <s v="Se hará seguimiento constante a las actividades de supervision, mediante requerimientos y reuniones periódicas"/>
    <s v="Carolina Otilia Montealegre Castillo"/>
    <d v="2017-07-31T00:00:00"/>
    <m/>
    <x v="1"/>
    <x v="1"/>
    <d v="2017-09-29T00:00:00"/>
    <m/>
  </r>
  <r>
    <n v="1964"/>
    <s v="Auditoría Integrada"/>
    <s v="Gestión Contractual"/>
    <x v="3"/>
    <x v="7"/>
    <d v="2017-05-02T00:00:00"/>
    <s v="No se evidencia la conformación del Comité de Seguimiento de que trata la “…CLAUSULA SEGUNDA:…” del Convenio Interadministrativo SPC NO. 170 – 2016. De igual manera, tampoco se vislumbra la realización de las reuniones ordinarias y extraordinarias que de manera mensual debe realizar el mencionado Comité. Por otro lado, situación similar sucedió en el Contrato Interadministrativo SPC No. 085 – 2016, ya que en el expediente contractual tampoco reposa documento alguno que vislumbre la designación y conformación del Comité Técnico requerido en la “CLAUSULA DECIMA…”. Por consiguiente, las mencionadas situaciones desconocen lo establecido en el Decreto Departamental 038 de 2016 Manual de Vigilancia y Control de la Ejecución Contractual Numerales 1.8, 1.2.1. Ítem 6 y 1.2.2. Ítem 10."/>
    <s v="Nilce Carolina Medina Medina"/>
    <m/>
    <s v="Se hará seguimiento constante a las actividades de supervision, mediante requerimientos y reuniones periódicas"/>
    <s v="Carolina Otilia Montealegre Castillo"/>
    <d v="2017-07-31T00:00:00"/>
    <m/>
    <x v="1"/>
    <x v="1"/>
    <d v="2017-09-29T00:00:00"/>
    <m/>
  </r>
  <r>
    <n v="1964"/>
    <s v="Auditoría Integrada"/>
    <s v="Gestión Contractual"/>
    <x v="3"/>
    <x v="7"/>
    <d v="2017-05-02T00:00:00"/>
    <s v="No se evidencia la conformación del Comité de Seguimiento de que trata la “…CLAUSULA SEGUNDA:…” del Convenio Interadministrativo SPC NO. 170 – 2016. De igual manera, tampoco se vislumbra la realización de las reuniones ordinarias y extraordinarias que de manera mensual debe realizar el mencionado Comité. Por otro lado, situación similar sucedió en el Contrato Interadministrativo SPC No. 085 – 2016, ya que en el expediente contractual tampoco reposa documento alguno que vislumbre la designación y conformación del Comité Técnico requerido en la “CLAUSULA DECIMA…”. Por consiguiente, las mencionadas situaciones desconocen lo establecido en el Decreto Departamental 038 de 2016 Manual de Vigilancia y Control de la Ejecución Contractual Numerales 1.8, 1.2.1. Ítem 6 y 1.2.2. Ítem 10."/>
    <s v="Nilce Carolina Medina Medina"/>
    <m/>
    <s v="Se hará seguimiento constante a las actividades de supervision, mediante requerimientos y reuniones periódicas"/>
    <s v="Carolina Otilia Montealegre Castillo"/>
    <d v="2017-07-31T00:00:00"/>
    <m/>
    <x v="1"/>
    <x v="1"/>
    <d v="2017-09-29T00:00:00"/>
    <m/>
  </r>
  <r>
    <n v="1964"/>
    <s v="Auditoría Integrada"/>
    <s v="Gestión Contractual"/>
    <x v="3"/>
    <x v="7"/>
    <d v="2017-05-02T00:00:00"/>
    <s v="No se evidencia la conformación del Comité de Seguimiento de que trata la “…CLAUSULA SEGUNDA:…” del Convenio Interadministrativo SPC NO. 170 – 2016. De igual manera, tampoco se vislumbra la realización de las reuniones ordinarias y extraordinarias que de manera mensual debe realizar el mencionado Comité. Por otro lado, situación similar sucedió en el Contrato Interadministrativo SPC No. 085 – 2016, ya que en el expediente contractual tampoco reposa documento alguno que vislumbre la designación y conformación del Comité Técnico requerido en la “CLAUSULA DECIMA…”. Por consiguiente, las mencionadas situaciones desconocen lo establecido en el Decreto Departamental 038 de 2016 Manual de Vigilancia y Control de la Ejecución Contractual Numerales 1.8, 1.2.1. Ítem 6 y 1.2.2. Ítem 10."/>
    <s v="Nilce Carolina Medina Medina"/>
    <m/>
    <s v="Se hará seguimiento constante a las actividades de supervision, mediante requerimientos y reuniones periódicas"/>
    <s v="Carolina Otilia Montealegre Castillo"/>
    <d v="2017-07-31T00:00:00"/>
    <m/>
    <x v="1"/>
    <x v="1"/>
    <d v="2017-09-29T00:00:00"/>
    <m/>
  </r>
  <r>
    <n v="1964"/>
    <s v="Auditoría Integrada"/>
    <s v="Gestión Contractual"/>
    <x v="3"/>
    <x v="7"/>
    <d v="2017-05-02T00:00:00"/>
    <s v="No se evidencia la conformación del Comité de Seguimiento de que trata la “…CLAUSULA SEGUNDA:…” del Convenio Interadministrativo SPC NO. 170 – 2016. De igual manera, tampoco se vislumbra la realización de las reuniones ordinarias y extraordinarias que de manera mensual debe realizar el mencionado Comité. Por otro lado, situación similar sucedió en el Contrato Interadministrativo SPC No. 085 – 2016, ya que en el expediente contractual tampoco reposa documento alguno que vislumbre la designación y conformación del Comité Técnico requerido en la “CLAUSULA DECIMA…”. Por consiguiente, las mencionadas situaciones desconocen lo establecido en el Decreto Departamental 038 de 2016 Manual de Vigilancia y Control de la Ejecución Contractual Numerales 1.8, 1.2.1. Ítem 6 y 1.2.2. Ítem 10."/>
    <s v="Nilce Carolina Medina Medina"/>
    <m/>
    <s v="Se garantizara la participación de los funcionarios de la secretaria en las capacitaciones ofrecidas por la Dirección de Contratación"/>
    <s v="Carolina Otilia Montealegre Castillo"/>
    <d v="2017-07-31T00:00:00"/>
    <m/>
    <x v="1"/>
    <x v="1"/>
    <d v="2017-09-29T00:00:00"/>
    <m/>
  </r>
  <r>
    <n v="1964"/>
    <s v="Auditoría Integrada"/>
    <s v="Gestión Contractual"/>
    <x v="3"/>
    <x v="7"/>
    <d v="2017-05-02T00:00:00"/>
    <s v="No se evidencia la conformación del Comité de Seguimiento de que trata la “…CLAUSULA SEGUNDA:…” del Convenio Interadministrativo SPC NO. 170 – 2016. De igual manera, tampoco se vislumbra la realización de las reuniones ordinarias y extraordinarias que de manera mensual debe realizar el mencionado Comité. Por otro lado, situación similar sucedió en el Contrato Interadministrativo SPC No. 085 – 2016, ya que en el expediente contractual tampoco reposa documento alguno que vislumbre la designación y conformación del Comité Técnico requerido en la “CLAUSULA DECIMA…”. Por consiguiente, las mencionadas situaciones desconocen lo establecido en el Decreto Departamental 038 de 2016 Manual de Vigilancia y Control de la Ejecución Contractual Numerales 1.8, 1.2.1. Ítem 6 y 1.2.2. Ítem 10."/>
    <s v="Nilce Carolina Medina Medina"/>
    <m/>
    <s v="Se garantizara la participación de los funcionarios de la secretaria en las capacitaciones ofrecidas por la Dirección de Contratación"/>
    <s v="Carolina Otilia Montealegre Castillo"/>
    <d v="2017-07-31T00:00:00"/>
    <m/>
    <x v="1"/>
    <x v="1"/>
    <d v="2017-09-29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n v="1"/>
    <s v="Se requerirá al supervisor para soportar las actividades mencionadas en las actas del seguimiento al contrato"/>
    <s v="Carolina Otilia Montealegre Castillo"/>
    <d v="2017-07-31T00:00:00"/>
    <n v="19"/>
    <x v="1"/>
    <x v="2"/>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requerirá al supervisor para soportar las actividades mencionadas en las actas del seguimiento al contrato"/>
    <s v="Carolina Otilia Montealegre Castillo"/>
    <d v="2017-07-31T00:00:00"/>
    <m/>
    <x v="1"/>
    <x v="2"/>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requerirá al supervisor para soportar las actividades mencionadas en las actas del seguimiento al contrato"/>
    <s v="Carolina Otilia Montealegre Castillo"/>
    <d v="2017-07-31T00:00:00"/>
    <m/>
    <x v="1"/>
    <x v="2"/>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requerirá al supervisor para soportar las actividades mencionadas en las actas del seguimiento al contrato"/>
    <s v="Carolina Otilia Montealegre Castillo"/>
    <d v="2017-07-31T00:00:00"/>
    <m/>
    <x v="1"/>
    <x v="2"/>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requerirá al supervisor para soportar las actividades mencionadas en las actas del seguimiento al contrato"/>
    <s v="Carolina Otilia Montealegre Castillo"/>
    <d v="2017-07-31T00:00:00"/>
    <m/>
    <x v="1"/>
    <x v="2"/>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requerirá al supervisor para soportar las actividades mencionadas en las actas del seguimiento al contrato"/>
    <s v="Carolina Otilia Montealegre Castillo"/>
    <d v="2017-07-31T00:00:00"/>
    <m/>
    <x v="1"/>
    <x v="2"/>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requerirá al supervisor para soportar las actividades mencionadas en las actas del seguimiento al contrato"/>
    <s v="Carolina Otilia Montealegre Castillo"/>
    <d v="2017-07-31T00:00:00"/>
    <m/>
    <x v="1"/>
    <x v="2"/>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requerirá al supervisor para soportar las actividades mencionadas en las actas del seguimiento al contrato"/>
    <s v="Carolina Otilia Montealegre Castillo"/>
    <d v="2017-07-31T00:00:00"/>
    <m/>
    <x v="1"/>
    <x v="2"/>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requerirá al supervisor para soportar las actividades mencionadas en las actas del seguimiento al contrato"/>
    <s v="Carolina Otilia Montealegre Castillo"/>
    <d v="2017-07-31T00:00:00"/>
    <m/>
    <x v="1"/>
    <x v="2"/>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requerirá al supervisor para soportar las actividades mencionadas en las actas del seguimiento al contrato"/>
    <s v="Carolina Otilia Montealegre Castillo"/>
    <d v="2017-07-31T00:00:00"/>
    <m/>
    <x v="1"/>
    <x v="2"/>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requerirá al supervisor para soportar las actividades mencionadas en las actas del seguimiento al contrato"/>
    <s v="Carolina Otilia Montealegre Castillo"/>
    <d v="2017-07-31T00:00:00"/>
    <m/>
    <x v="1"/>
    <x v="2"/>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requerirá al supervisor para soportar las actividades mencionadas en las actas del seguimiento al contrato"/>
    <s v="Carolina Otilia Montealegre Castillo"/>
    <d v="2017-07-31T00:00:00"/>
    <m/>
    <x v="1"/>
    <x v="2"/>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requerirá al supervisor para soportar las actividades mencionadas en las actas del seguimiento al contrato"/>
    <s v="Carolina Otilia Montealegre Castillo"/>
    <d v="2017-07-31T00:00:00"/>
    <m/>
    <x v="1"/>
    <x v="2"/>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requerirá al supervisor para soportar las actividades mencionadas en las actas del seguimiento al contrato"/>
    <s v="Carolina Otilia Montealegre Castillo"/>
    <d v="2017-07-31T00:00:00"/>
    <m/>
    <x v="1"/>
    <x v="2"/>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requerirá al supervisor para soportar las actividades mencionadas en las actas del seguimiento al contrato"/>
    <s v="Carolina Otilia Montealegre Castillo"/>
    <d v="2017-07-31T00:00:00"/>
    <m/>
    <x v="1"/>
    <x v="2"/>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requerirá al supervisor para soportar las actividades mencionadas en las actas del seguimiento al contrato"/>
    <s v="Carolina Otilia Montealegre Castillo"/>
    <d v="2017-07-31T00:00:00"/>
    <m/>
    <x v="1"/>
    <x v="2"/>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garantizara la participación de los funcionarios de la secretaria en las capacitaciones ofrecidas por la Dirección de Contratación"/>
    <s v="Carolina Otilia Montealegre Castillo"/>
    <d v="2017-07-31T00:00:00"/>
    <m/>
    <x v="1"/>
    <x v="1"/>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garantizara la participación de los funcionarios de la secretaria en las capacitaciones ofrecidas por la Dirección de Contratación"/>
    <s v="Carolina Otilia Montealegre Castillo"/>
    <d v="2017-07-31T00:00:00"/>
    <m/>
    <x v="1"/>
    <x v="1"/>
    <d v="2018-09-28T00:00:00"/>
    <m/>
  </r>
  <r>
    <n v="1965"/>
    <s v="Auditoría Integrada"/>
    <s v="Gestión Contractual"/>
    <x v="3"/>
    <x v="7"/>
    <d v="2017-05-02T00:00:00"/>
    <s v="En los Informes de Supervisión de fechas 26-10-2016 (Folios 134 y s.s.) y 22-12-2016 (Folios 173 y s.s.), del Contrato Interadministrativo SPC No. 085 – 2016, se detallan las actividades desarrolladas por parte del contratista, pero no se evidencian los soportes documentales de las Actas No. 1 del 26-09-2016 y No. 2 del 26-10-2016 de las reuniones adelantadas por el Comité Técnico, que se citan en los mencionados Informes de Supervisión. Se vislumbran deficiencias en el cumplimiento de las obligaciones del supervisor establecidas en el en el Decreto Departamental 038 de 2016 Manual de Vigilancia y Control de la Ejecución Contractual Numerales 1.8 y 1.2.3. Ítem 15 y 16."/>
    <s v="Nilce Carolina Medina Medina"/>
    <m/>
    <s v="Se garantizara la participación de los funcionarios de la secretaria en las capacitaciones ofrecidas por la Dirección de Contratación"/>
    <s v="Carolina Otilia Montealegre Castillo"/>
    <d v="2017-07-31T00:00:00"/>
    <m/>
    <x v="1"/>
    <x v="1"/>
    <d v="2018-09-28T00:00:00"/>
    <m/>
  </r>
  <r>
    <n v="1966"/>
    <s v="Auditoría Integrada"/>
    <s v="Gestión Contractual"/>
    <x v="3"/>
    <x v="7"/>
    <d v="2017-05-02T00:00:00"/>
    <s v="En el Contrato Interadministrativo SPC No. 085 – 2016; mediante Acto de Delegación de Supervisor que obra en el (Folio 83) se informa al supervisor que “…deberá presentar informes de supervisión de manera mensual”, pese a que el contrato inició el 21 de septiembre de 2016, a la presente fecha solo se observan dos informes de supervisión de fechas 26-10-2016 (Folios 134 y s.s.) y 22-12-2016 (Folios 173 y s.s.), es decir, que no se evidencian los Informes alusivos a los meses de noviembre de 2016 y enero, febrero y marzo de 2017. Este hecho evidencia incumplimiento de lo establecido en el Decreto Departamental 038 de 2016 Manual de Vigilancia y Control de la Ejecución Contractual numerales 1.2.1. Item 8 y 1.2.2. Item 19."/>
    <s v="Nilce Carolina Medina Medina"/>
    <n v="1"/>
    <s v="Se requerirá al supervisor para completar el expediente documental en cuanto a los informes de supervisión"/>
    <s v="Carolina Otilia Montealegre Castillo"/>
    <d v="2017-07-31T00:00:00"/>
    <n v="10"/>
    <x v="1"/>
    <x v="1"/>
    <d v="2018-02-13T00:00:00"/>
    <m/>
  </r>
  <r>
    <n v="1966"/>
    <s v="Auditoría Integrada"/>
    <s v="Gestión Contractual"/>
    <x v="3"/>
    <x v="7"/>
    <d v="2017-05-02T00:00:00"/>
    <s v="En el Contrato Interadministrativo SPC No. 085 – 2016; mediante Acto de Delegación de Supervisor que obra en el (Folio 83) se informa al supervisor que “…deberá presentar informes de supervisión de manera mensual”, pese a que el contrato inició el 21 de septiembre de 2016, a la presente fecha solo se observan dos informes de supervisión de fechas 26-10-2016 (Folios 134 y s.s.) y 22-12-2016 (Folios 173 y s.s.), es decir, que no se evidencian los Informes alusivos a los meses de noviembre de 2016 y enero, febrero y marzo de 2017. Este hecho evidencia incumplimiento de lo establecido en el Decreto Departamental 038 de 2016 Manual de Vigilancia y Control de la Ejecución Contractual numerales 1.2.1. Item 8 y 1.2.2. Item 19."/>
    <s v="Nilce Carolina Medina Medina"/>
    <m/>
    <s v="Se requerirá al supervisor para completar el expediente documental en cuanto a los informes de supervisión"/>
    <s v="Carolina Otilia Montealegre Castillo"/>
    <d v="2017-07-31T00:00:00"/>
    <m/>
    <x v="1"/>
    <x v="1"/>
    <d v="2018-02-13T00:00:00"/>
    <m/>
  </r>
  <r>
    <n v="1966"/>
    <s v="Auditoría Integrada"/>
    <s v="Gestión Contractual"/>
    <x v="3"/>
    <x v="7"/>
    <d v="2017-05-02T00:00:00"/>
    <s v="En el Contrato Interadministrativo SPC No. 085 – 2016; mediante Acto de Delegación de Supervisor que obra en el (Folio 83) se informa al supervisor que “…deberá presentar informes de supervisión de manera mensual”, pese a que el contrato inició el 21 de septiembre de 2016, a la presente fecha solo se observan dos informes de supervisión de fechas 26-10-2016 (Folios 134 y s.s.) y 22-12-2016 (Folios 173 y s.s.), es decir, que no se evidencian los Informes alusivos a los meses de noviembre de 2016 y enero, febrero y marzo de 2017. Este hecho evidencia incumplimiento de lo establecido en el Decreto Departamental 038 de 2016 Manual de Vigilancia y Control de la Ejecución Contractual numerales 1.2.1. Item 8 y 1.2.2. Item 19."/>
    <s v="Nilce Carolina Medina Medina"/>
    <m/>
    <s v="Se requerirá al supervisor para completar el expediente documental en cuanto a los informes de supervisión"/>
    <s v="Carolina Otilia Montealegre Castillo"/>
    <d v="2017-07-31T00:00:00"/>
    <m/>
    <x v="1"/>
    <x v="1"/>
    <d v="2018-02-13T00:00:00"/>
    <m/>
  </r>
  <r>
    <n v="1966"/>
    <s v="Auditoría Integrada"/>
    <s v="Gestión Contractual"/>
    <x v="3"/>
    <x v="7"/>
    <d v="2017-05-02T00:00:00"/>
    <s v="En el Contrato Interadministrativo SPC No. 085 – 2016; mediante Acto de Delegación de Supervisor que obra en el (Folio 83) se informa al supervisor que “…deberá presentar informes de supervisión de manera mensual”, pese a que el contrato inició el 21 de septiembre de 2016, a la presente fecha solo se observan dos informes de supervisión de fechas 26-10-2016 (Folios 134 y s.s.) y 22-12-2016 (Folios 173 y s.s.), es decir, que no se evidencian los Informes alusivos a los meses de noviembre de 2016 y enero, febrero y marzo de 2017. Este hecho evidencia incumplimiento de lo establecido en el Decreto Departamental 038 de 2016 Manual de Vigilancia y Control de la Ejecución Contractual numerales 1.2.1. Item 8 y 1.2.2. Item 19."/>
    <s v="Nilce Carolina Medina Medina"/>
    <m/>
    <s v="Se requerirá al supervisor para completar el expediente documental en cuanto a los informes de supervisión"/>
    <s v="Carolina Otilia Montealegre Castillo"/>
    <d v="2017-07-31T00:00:00"/>
    <m/>
    <x v="1"/>
    <x v="1"/>
    <d v="2018-02-13T00:00:00"/>
    <m/>
  </r>
  <r>
    <n v="1966"/>
    <s v="Auditoría Integrada"/>
    <s v="Gestión Contractual"/>
    <x v="3"/>
    <x v="7"/>
    <d v="2017-05-02T00:00:00"/>
    <s v="En el Contrato Interadministrativo SPC No. 085 – 2016; mediante Acto de Delegación de Supervisor que obra en el (Folio 83) se informa al supervisor que “…deberá presentar informes de supervisión de manera mensual”, pese a que el contrato inició el 21 de septiembre de 2016, a la presente fecha solo se observan dos informes de supervisión de fechas 26-10-2016 (Folios 134 y s.s.) y 22-12-2016 (Folios 173 y s.s.), es decir, que no se evidencian los Informes alusivos a los meses de noviembre de 2016 y enero, febrero y marzo de 2017. Este hecho evidencia incumplimiento de lo establecido en el Decreto Departamental 038 de 2016 Manual de Vigilancia y Control de la Ejecución Contractual numerales 1.2.1. Item 8 y 1.2.2. Item 19."/>
    <s v="Nilce Carolina Medina Medina"/>
    <m/>
    <s v="Se requerirá al supervisor para completar el expediente documental en cuanto a los informes de supervisión"/>
    <s v="Carolina Otilia Montealegre Castillo"/>
    <d v="2017-07-31T00:00:00"/>
    <m/>
    <x v="1"/>
    <x v="1"/>
    <d v="2018-02-13T00:00:00"/>
    <m/>
  </r>
  <r>
    <n v="1966"/>
    <s v="Auditoría Integrada"/>
    <s v="Gestión Contractual"/>
    <x v="3"/>
    <x v="7"/>
    <d v="2017-05-02T00:00:00"/>
    <s v="En el Contrato Interadministrativo SPC No. 085 – 2016; mediante Acto de Delegación de Supervisor que obra en el (Folio 83) se informa al supervisor que “…deberá presentar informes de supervisión de manera mensual”, pese a que el contrato inició el 21 de septiembre de 2016, a la presente fecha solo se observan dos informes de supervisión de fechas 26-10-2016 (Folios 134 y s.s.) y 22-12-2016 (Folios 173 y s.s.), es decir, que no se evidencian los Informes alusivos a los meses de noviembre de 2016 y enero, febrero y marzo de 2017. Este hecho evidencia incumplimiento de lo establecido en el Decreto Departamental 038 de 2016 Manual de Vigilancia y Control de la Ejecución Contractual numerales 1.2.1. Item 8 y 1.2.2. Item 19."/>
    <s v="Nilce Carolina Medina Medina"/>
    <m/>
    <s v="Se requerirá al supervisor para completar el expediente documental en cuanto a los informes de supervisión"/>
    <s v="Carolina Otilia Montealegre Castillo"/>
    <d v="2017-07-31T00:00:00"/>
    <m/>
    <x v="1"/>
    <x v="1"/>
    <d v="2018-02-13T00:00:00"/>
    <m/>
  </r>
  <r>
    <n v="1966"/>
    <s v="Auditoría Integrada"/>
    <s v="Gestión Contractual"/>
    <x v="3"/>
    <x v="7"/>
    <d v="2017-05-02T00:00:00"/>
    <s v="En el Contrato Interadministrativo SPC No. 085 – 2016; mediante Acto de Delegación de Supervisor que obra en el (Folio 83) se informa al supervisor que “…deberá presentar informes de supervisión de manera mensual”, pese a que el contrato inició el 21 de septiembre de 2016, a la presente fecha solo se observan dos informes de supervisión de fechas 26-10-2016 (Folios 134 y s.s.) y 22-12-2016 (Folios 173 y s.s.), es decir, que no se evidencian los Informes alusivos a los meses de noviembre de 2016 y enero, febrero y marzo de 2017. Este hecho evidencia incumplimiento de lo establecido en el Decreto Departamental 038 de 2016 Manual de Vigilancia y Control de la Ejecución Contractual numerales 1.2.1. Item 8 y 1.2.2. Item 19."/>
    <s v="Nilce Carolina Medina Medina"/>
    <m/>
    <s v="Se requerirá al supervisor para completar el expediente documental en cuanto a los informes de supervisión"/>
    <s v="Carolina Otilia Montealegre Castillo"/>
    <d v="2017-07-31T00:00:00"/>
    <m/>
    <x v="1"/>
    <x v="1"/>
    <d v="2018-02-13T00:00:00"/>
    <m/>
  </r>
  <r>
    <n v="1966"/>
    <s v="Auditoría Integrada"/>
    <s v="Gestión Contractual"/>
    <x v="3"/>
    <x v="7"/>
    <d v="2017-05-02T00:00:00"/>
    <s v="En el Contrato Interadministrativo SPC No. 085 – 2016; mediante Acto de Delegación de Supervisor que obra en el (Folio 83) se informa al supervisor que “…deberá presentar informes de supervisión de manera mensual”, pese a que el contrato inició el 21 de septiembre de 2016, a la presente fecha solo se observan dos informes de supervisión de fechas 26-10-2016 (Folios 134 y s.s.) y 22-12-2016 (Folios 173 y s.s.), es decir, que no se evidencian los Informes alusivos a los meses de noviembre de 2016 y enero, febrero y marzo de 2017. Este hecho evidencia incumplimiento de lo establecido en el Decreto Departamental 038 de 2016 Manual de Vigilancia y Control de la Ejecución Contractual numerales 1.2.1. Item 8 y 1.2.2. Item 19."/>
    <s v="Nilce Carolina Medina Medina"/>
    <m/>
    <s v="Se requerirá al supervisor para completar el expediente documental en cuanto a los informes de supervisión"/>
    <s v="Carolina Otilia Montealegre Castillo"/>
    <d v="2017-07-31T00:00:00"/>
    <m/>
    <x v="1"/>
    <x v="1"/>
    <d v="2018-02-13T00:00:00"/>
    <m/>
  </r>
  <r>
    <n v="1966"/>
    <s v="Auditoría Integrada"/>
    <s v="Gestión Contractual"/>
    <x v="3"/>
    <x v="7"/>
    <d v="2017-05-02T00:00:00"/>
    <s v="En el Contrato Interadministrativo SPC No. 085 – 2016; mediante Acto de Delegación de Supervisor que obra en el (Folio 83) se informa al supervisor que “…deberá presentar informes de supervisión de manera mensual”, pese a que el contrato inició el 21 de septiembre de 2016, a la presente fecha solo se observan dos informes de supervisión de fechas 26-10-2016 (Folios 134 y s.s.) y 22-12-2016 (Folios 173 y s.s.), es decir, que no se evidencian los Informes alusivos a los meses de noviembre de 2016 y enero, febrero y marzo de 2017. Este hecho evidencia incumplimiento de lo establecido en el Decreto Departamental 038 de 2016 Manual de Vigilancia y Control de la Ejecución Contractual numerales 1.2.1. Item 8 y 1.2.2. Item 19."/>
    <s v="Nilce Carolina Medina Medina"/>
    <m/>
    <s v="Se garantizara la participación de los funcionarios de la secretaria en las capacitaciones ofrecidas por la Dirección de Contratación"/>
    <s v="Carolina Otilia Montealegre Castillo"/>
    <d v="2017-07-31T00:00:00"/>
    <m/>
    <x v="1"/>
    <x v="1"/>
    <d v="2018-02-13T00:00:00"/>
    <m/>
  </r>
  <r>
    <n v="1966"/>
    <s v="Auditoría Integrada"/>
    <s v="Gestión Contractual"/>
    <x v="3"/>
    <x v="7"/>
    <d v="2017-05-02T00:00:00"/>
    <s v="En el Contrato Interadministrativo SPC No. 085 – 2016; mediante Acto de Delegación de Supervisor que obra en el (Folio 83) se informa al supervisor que “…deberá presentar informes de supervisión de manera mensual”, pese a que el contrato inició el 21 de septiembre de 2016, a la presente fecha solo se observan dos informes de supervisión de fechas 26-10-2016 (Folios 134 y s.s.) y 22-12-2016 (Folios 173 y s.s.), es decir, que no se evidencian los Informes alusivos a los meses de noviembre de 2016 y enero, febrero y marzo de 2017. Este hecho evidencia incumplimiento de lo establecido en el Decreto Departamental 038 de 2016 Manual de Vigilancia y Control de la Ejecución Contractual numerales 1.2.1. Item 8 y 1.2.2. Item 19."/>
    <s v="Nilce Carolina Medina Medina"/>
    <m/>
    <s v="Se garantizara la participación de los funcionarios de la secretaria en las capacitaciones ofrecidas por la Dirección de Contratación"/>
    <s v="Carolina Otilia Montealegre Castillo"/>
    <d v="2017-07-31T00:00:00"/>
    <m/>
    <x v="1"/>
    <x v="1"/>
    <d v="2018-02-13T00:00:00"/>
    <m/>
  </r>
  <r>
    <n v="1967"/>
    <s v="Auditoría Integrada"/>
    <s v="Gestión Contractual"/>
    <x v="3"/>
    <x v="7"/>
    <d v="2017-05-02T00:00:00"/>
    <s v="En el Informe de Supervisión de fecha 15-11-2016 (Folios 610 y s.s.), del Contrato SPC No. 138 – 2016, se detallan las actividades desarrolladas por parte del contratista, pero no se evidencian los soportes documentales que demuestren la veracidad de las mismas. Se vislumbran deficiencias en el cumplimiento de las obligaciones del supervisor establecidas en el en el Decreto Departamental 038 de 2016 Manual de Vigilancia y Control de la Ejecución Contractual numerales 1’8 y 1.2.3. Ítem 15 y 16."/>
    <s v="Nilce Carolina Medina Medina"/>
    <n v="1"/>
    <s v="Incluir soportes documentales que demuestren el cumplimiento de actividades por parte del contratista, para que obren dentro del expediente contractual"/>
    <s v="German Rodriguez Gil"/>
    <d v="2017-05-31T00:00:00"/>
    <n v="7"/>
    <x v="1"/>
    <x v="1"/>
    <d v="2018-02-13T00:00:00"/>
    <m/>
  </r>
  <r>
    <n v="1967"/>
    <s v="Auditoría Integrada"/>
    <s v="Gestión Contractual"/>
    <x v="3"/>
    <x v="7"/>
    <d v="2017-05-02T00:00:00"/>
    <s v="En el Informe de Supervisión de fecha 15-11-2016 (Folios 610 y s.s.), del Contrato SPC No. 138 – 2016, se detallan las actividades desarrolladas por parte del contratista, pero no se evidencian los soportes documentales que demuestren la veracidad de las mismas. Se vislumbran deficiencias en el cumplimiento de las obligaciones del supervisor establecidas en el en el Decreto Departamental 038 de 2016 Manual de Vigilancia y Control de la Ejecución Contractual numerales 1’8 y 1.2.3. Ítem 15 y 16."/>
    <s v="Nilce Carolina Medina Medina"/>
    <m/>
    <s v="Incluir soportes documentales que demuestren el cumplimiento de actividades por parte del contratista, para que obren dentro del expediente contractual"/>
    <s v="German Rodriguez Gil"/>
    <d v="2017-05-31T00:00:00"/>
    <m/>
    <x v="1"/>
    <x v="1"/>
    <d v="2018-02-13T00:00:00"/>
    <m/>
  </r>
  <r>
    <n v="1967"/>
    <s v="Auditoría Integrada"/>
    <s v="Gestión Contractual"/>
    <x v="3"/>
    <x v="7"/>
    <d v="2017-05-02T00:00:00"/>
    <s v="En el Informe de Supervisión de fecha 15-11-2016 (Folios 610 y s.s.), del Contrato SPC No. 138 – 2016, se detallan las actividades desarrolladas por parte del contratista, pero no se evidencian los soportes documentales que demuestren la veracidad de las mismas. Se vislumbran deficiencias en el cumplimiento de las obligaciones del supervisor establecidas en el en el Decreto Departamental 038 de 2016 Manual de Vigilancia y Control de la Ejecución Contractual numerales 1’8 y 1.2.3. Ítem 15 y 16."/>
    <s v="Nilce Carolina Medina Medina"/>
    <m/>
    <s v="Incluir soportes documentales que demuestren el cumplimiento de actividades por parte del contratista, para que obren dentro del expediente contractual"/>
    <s v="German Rodriguez Gil"/>
    <d v="2017-05-31T00:00:00"/>
    <m/>
    <x v="1"/>
    <x v="1"/>
    <d v="2018-02-13T00:00:00"/>
    <m/>
  </r>
  <r>
    <n v="1967"/>
    <s v="Auditoría Integrada"/>
    <s v="Gestión Contractual"/>
    <x v="3"/>
    <x v="7"/>
    <d v="2017-05-02T00:00:00"/>
    <s v="En el Informe de Supervisión de fecha 15-11-2016 (Folios 610 y s.s.), del Contrato SPC No. 138 – 2016, se detallan las actividades desarrolladas por parte del contratista, pero no se evidencian los soportes documentales que demuestren la veracidad de las mismas. Se vislumbran deficiencias en el cumplimiento de las obligaciones del supervisor establecidas en el en el Decreto Departamental 038 de 2016 Manual de Vigilancia y Control de la Ejecución Contractual numerales 1’8 y 1.2.3. Ítem 15 y 16."/>
    <s v="Nilce Carolina Medina Medina"/>
    <m/>
    <s v="Incluir soportes documentales que demuestren el cumplimiento de actividades por parte del contratista, para que obren dentro del expediente contractual"/>
    <s v="German Rodriguez Gil"/>
    <d v="2017-05-31T00:00:00"/>
    <m/>
    <x v="1"/>
    <x v="1"/>
    <d v="2018-02-13T00:00:00"/>
    <m/>
  </r>
  <r>
    <n v="1967"/>
    <s v="Auditoría Integrada"/>
    <s v="Gestión Contractual"/>
    <x v="3"/>
    <x v="7"/>
    <d v="2017-05-02T00:00:00"/>
    <s v="En el Informe de Supervisión de fecha 15-11-2016 (Folios 610 y s.s.), del Contrato SPC No. 138 – 2016, se detallan las actividades desarrolladas por parte del contratista, pero no se evidencian los soportes documentales que demuestren la veracidad de las mismas. Se vislumbran deficiencias en el cumplimiento de las obligaciones del supervisor establecidas en el en el Decreto Departamental 038 de 2016 Manual de Vigilancia y Control de la Ejecución Contractual numerales 1’8 y 1.2.3. Ítem 15 y 16."/>
    <s v="Nilce Carolina Medina Medina"/>
    <m/>
    <s v="Revisión y actualización permanente de los expedientes documentales"/>
    <s v="German Rodriguez Gil"/>
    <d v="2017-07-31T00:00:00"/>
    <m/>
    <x v="1"/>
    <x v="1"/>
    <d v="2018-02-13T00:00:00"/>
    <m/>
  </r>
  <r>
    <n v="1967"/>
    <s v="Auditoría Integrada"/>
    <s v="Gestión Contractual"/>
    <x v="3"/>
    <x v="7"/>
    <d v="2017-05-02T00:00:00"/>
    <s v="En el Informe de Supervisión de fecha 15-11-2016 (Folios 610 y s.s.), del Contrato SPC No. 138 – 2016, se detallan las actividades desarrolladas por parte del contratista, pero no se evidencian los soportes documentales que demuestren la veracidad de las mismas. Se vislumbran deficiencias en el cumplimiento de las obligaciones del supervisor establecidas en el en el Decreto Departamental 038 de 2016 Manual de Vigilancia y Control de la Ejecución Contractual numerales 1’8 y 1.2.3. Ítem 15 y 16."/>
    <s v="Nilce Carolina Medina Medina"/>
    <m/>
    <s v="Revisión y actualización permanente de los expedientes documentales"/>
    <s v="German Rodriguez Gil"/>
    <d v="2017-07-31T00:00:00"/>
    <m/>
    <x v="1"/>
    <x v="1"/>
    <d v="2018-02-13T00:00:00"/>
    <m/>
  </r>
  <r>
    <n v="1967"/>
    <s v="Auditoría Integrada"/>
    <s v="Gestión Contractual"/>
    <x v="3"/>
    <x v="7"/>
    <d v="2017-05-02T00:00:00"/>
    <s v="En el Informe de Supervisión de fecha 15-11-2016 (Folios 610 y s.s.), del Contrato SPC No. 138 – 2016, se detallan las actividades desarrolladas por parte del contratista, pero no se evidencian los soportes documentales que demuestren la veracidad de las mismas. Se vislumbran deficiencias en el cumplimiento de las obligaciones del supervisor establecidas en el en el Decreto Departamental 038 de 2016 Manual de Vigilancia y Control de la Ejecución Contractual numerales 1’8 y 1.2.3. Ítem 15 y 16."/>
    <s v="Nilce Carolina Medina Medina"/>
    <m/>
    <s v="Revisión y actualización permanente de los expedientes documentales"/>
    <s v="German Rodriguez Gil"/>
    <d v="2017-07-31T00:00:00"/>
    <m/>
    <x v="1"/>
    <x v="1"/>
    <d v="2018-02-13T00:00:00"/>
    <m/>
  </r>
  <r>
    <n v="1968"/>
    <s v="Auditoría Integrada"/>
    <s v="Gestión Contractual"/>
    <x v="3"/>
    <x v="7"/>
    <d v="2017-05-02T00:00:00"/>
    <s v="En el Contrato SPC No. 138 – 2016 se evidencia que existió desembolso del primer pago al contratista (Folios 617 y 618), por el 15% del valor total del contrato, en ausencia de la entrega del “Diseño de la Herramienta Inteligencia Visual de Contribuyentes de Industria y Comercio debidamente aprobada por el supervisor”. El diseño de la mencionada herramienta no se pudo apreciar en ninguno de los folios del expediente contractual. Por consiguiente se vislumbran deficiencias en el cumplimiento de la “CLAUSULA SEXTA – FORMA DE PAGO CONTRATO SPC NO. 085 – 2016”."/>
    <s v="Nilce Carolina Medina Medina"/>
    <n v="1"/>
    <s v="Se solicitará copia de los soportes para hacer la actualización del expediente documental"/>
    <s v="German Rodriguez Gil"/>
    <d v="2017-07-31T00:00:00"/>
    <n v="15"/>
    <x v="1"/>
    <x v="1"/>
    <d v="2018-09-28T00:00:00"/>
    <m/>
  </r>
  <r>
    <n v="1968"/>
    <s v="Auditoría Integrada"/>
    <s v="Gestión Contractual"/>
    <x v="3"/>
    <x v="7"/>
    <d v="2017-05-02T00:00:00"/>
    <s v="En el Contrato SPC No. 138 – 2016 se evidencia que existió desembolso del primer pago al contratista (Folios 617 y 618), por el 15% del valor total del contrato, en ausencia de la entrega del “Diseño de la Herramienta Inteligencia Visual de Contribuyentes de Industria y Comercio debidamente aprobada por el supervisor”. El diseño de la mencionada herramienta no se pudo apreciar en ninguno de los folios del expediente contractual. Por consiguiente se vislumbran deficiencias en el cumplimiento de la “CLAUSULA SEXTA – FORMA DE PAGO CONTRATO SPC NO. 085 – 2016”."/>
    <s v="Nilce Carolina Medina Medina"/>
    <m/>
    <s v="Se solicitará copia de los soportes para hacer la actualización del expediente documental"/>
    <s v="German Rodriguez Gil"/>
    <d v="2017-07-31T00:00:00"/>
    <m/>
    <x v="1"/>
    <x v="1"/>
    <d v="2018-09-28T00:00:00"/>
    <m/>
  </r>
  <r>
    <n v="1968"/>
    <s v="Auditoría Integrada"/>
    <s v="Gestión Contractual"/>
    <x v="3"/>
    <x v="7"/>
    <d v="2017-05-02T00:00:00"/>
    <s v="En el Contrato SPC No. 138 – 2016 se evidencia que existió desembolso del primer pago al contratista (Folios 617 y 618), por el 15% del valor total del contrato, en ausencia de la entrega del “Diseño de la Herramienta Inteligencia Visual de Contribuyentes de Industria y Comercio debidamente aprobada por el supervisor”. El diseño de la mencionada herramienta no se pudo apreciar en ninguno de los folios del expediente contractual. Por consiguiente se vislumbran deficiencias en el cumplimiento de la “CLAUSULA SEXTA – FORMA DE PAGO CONTRATO SPC NO. 085 – 2016”."/>
    <s v="Nilce Carolina Medina Medina"/>
    <m/>
    <s v="Se solicitará copia de los soportes para hacer la actualización del expediente documental"/>
    <s v="German Rodriguez Gil"/>
    <d v="2017-07-31T00:00:00"/>
    <m/>
    <x v="1"/>
    <x v="1"/>
    <d v="2018-09-28T00:00:00"/>
    <m/>
  </r>
  <r>
    <n v="1968"/>
    <s v="Auditoría Integrada"/>
    <s v="Gestión Contractual"/>
    <x v="3"/>
    <x v="7"/>
    <d v="2017-05-02T00:00:00"/>
    <s v="En el Contrato SPC No. 138 – 2016 se evidencia que existió desembolso del primer pago al contratista (Folios 617 y 618), por el 15% del valor total del contrato, en ausencia de la entrega del “Diseño de la Herramienta Inteligencia Visual de Contribuyentes de Industria y Comercio debidamente aprobada por el supervisor”. El diseño de la mencionada herramienta no se pudo apreciar en ninguno de los folios del expediente contractual. Por consiguiente se vislumbran deficiencias en el cumplimiento de la “CLAUSULA SEXTA – FORMA DE PAGO CONTRATO SPC NO. 085 – 2016”."/>
    <s v="Nilce Carolina Medina Medina"/>
    <m/>
    <s v="Se solicitará copia de los soportes para hacer la actualización del expediente documental"/>
    <s v="German Rodriguez Gil"/>
    <d v="2017-07-31T00:00:00"/>
    <m/>
    <x v="1"/>
    <x v="1"/>
    <d v="2018-09-28T00:00:00"/>
    <m/>
  </r>
  <r>
    <n v="1968"/>
    <s v="Auditoría Integrada"/>
    <s v="Gestión Contractual"/>
    <x v="3"/>
    <x v="7"/>
    <d v="2017-05-02T00:00:00"/>
    <s v="En el Contrato SPC No. 138 – 2016 se evidencia que existió desembolso del primer pago al contratista (Folios 617 y 618), por el 15% del valor total del contrato, en ausencia de la entrega del “Diseño de la Herramienta Inteligencia Visual de Contribuyentes de Industria y Comercio debidamente aprobada por el supervisor”. El diseño de la mencionada herramienta no se pudo apreciar en ninguno de los folios del expediente contractual. Por consiguiente se vislumbran deficiencias en el cumplimiento de la “CLAUSULA SEXTA – FORMA DE PAGO CONTRATO SPC NO. 085 – 2016”."/>
    <s v="Nilce Carolina Medina Medina"/>
    <m/>
    <s v="Se solicitará copia de los soportes para hacer la actualización del expediente documental"/>
    <s v="German Rodriguez Gil"/>
    <d v="2017-07-31T00:00:00"/>
    <m/>
    <x v="1"/>
    <x v="1"/>
    <d v="2018-09-28T00:00:00"/>
    <m/>
  </r>
  <r>
    <n v="1968"/>
    <s v="Auditoría Integrada"/>
    <s v="Gestión Contractual"/>
    <x v="3"/>
    <x v="7"/>
    <d v="2017-05-02T00:00:00"/>
    <s v="En el Contrato SPC No. 138 – 2016 se evidencia que existió desembolso del primer pago al contratista (Folios 617 y 618), por el 15% del valor total del contrato, en ausencia de la entrega del “Diseño de la Herramienta Inteligencia Visual de Contribuyentes de Industria y Comercio debidamente aprobada por el supervisor”. El diseño de la mencionada herramienta no se pudo apreciar en ninguno de los folios del expediente contractual. Por consiguiente se vislumbran deficiencias en el cumplimiento de la “CLAUSULA SEXTA – FORMA DE PAGO CONTRATO SPC NO. 085 – 2016”."/>
    <s v="Nilce Carolina Medina Medina"/>
    <m/>
    <s v="Se solicitará copia de los soportes para hacer la actualización del expediente documental"/>
    <s v="German Rodriguez Gil"/>
    <d v="2017-07-31T00:00:00"/>
    <m/>
    <x v="1"/>
    <x v="1"/>
    <d v="2018-09-28T00:00:00"/>
    <m/>
  </r>
  <r>
    <n v="1968"/>
    <s v="Auditoría Integrada"/>
    <s v="Gestión Contractual"/>
    <x v="3"/>
    <x v="7"/>
    <d v="2017-05-02T00:00:00"/>
    <s v="En el Contrato SPC No. 138 – 2016 se evidencia que existió desembolso del primer pago al contratista (Folios 617 y 618), por el 15% del valor total del contrato, en ausencia de la entrega del “Diseño de la Herramienta Inteligencia Visual de Contribuyentes de Industria y Comercio debidamente aprobada por el supervisor”. El diseño de la mencionada herramienta no se pudo apreciar en ninguno de los folios del expediente contractual. Por consiguiente se vislumbran deficiencias en el cumplimiento de la “CLAUSULA SEXTA – FORMA DE PAGO CONTRATO SPC NO. 085 – 2016”."/>
    <s v="Nilce Carolina Medina Medina"/>
    <m/>
    <s v="Revisión, Socialización y control de documentos para el archivo documental"/>
    <s v="German Rodriguez Gil"/>
    <d v="2018-08-31T00:00:00"/>
    <m/>
    <x v="1"/>
    <x v="1"/>
    <d v="2018-09-28T00:00:00"/>
    <m/>
  </r>
  <r>
    <n v="1968"/>
    <s v="Auditoría Integrada"/>
    <s v="Gestión Contractual"/>
    <x v="3"/>
    <x v="7"/>
    <d v="2017-05-02T00:00:00"/>
    <s v="En el Contrato SPC No. 138 – 2016 se evidencia que existió desembolso del primer pago al contratista (Folios 617 y 618), por el 15% del valor total del contrato, en ausencia de la entrega del “Diseño de la Herramienta Inteligencia Visual de Contribuyentes de Industria y Comercio debidamente aprobada por el supervisor”. El diseño de la mencionada herramienta no se pudo apreciar en ninguno de los folios del expediente contractual. Por consiguiente se vislumbran deficiencias en el cumplimiento de la “CLAUSULA SEXTA – FORMA DE PAGO CONTRATO SPC NO. 085 – 2016”."/>
    <s v="Nilce Carolina Medina Medina"/>
    <m/>
    <s v="Revisión, Socialización y control de documentos para el archivo documental"/>
    <s v="German Rodriguez Gil"/>
    <d v="2018-08-31T00:00:00"/>
    <m/>
    <x v="1"/>
    <x v="1"/>
    <d v="2018-09-28T00:00:00"/>
    <m/>
  </r>
  <r>
    <n v="1968"/>
    <s v="Auditoría Integrada"/>
    <s v="Gestión Contractual"/>
    <x v="3"/>
    <x v="7"/>
    <d v="2017-05-02T00:00:00"/>
    <s v="En el Contrato SPC No. 138 – 2016 se evidencia que existió desembolso del primer pago al contratista (Folios 617 y 618), por el 15% del valor total del contrato, en ausencia de la entrega del “Diseño de la Herramienta Inteligencia Visual de Contribuyentes de Industria y Comercio debidamente aprobada por el supervisor”. El diseño de la mencionada herramienta no se pudo apreciar en ninguno de los folios del expediente contractual. Por consiguiente se vislumbran deficiencias en el cumplimiento de la “CLAUSULA SEXTA – FORMA DE PAGO CONTRATO SPC NO. 085 – 2016”."/>
    <s v="Nilce Carolina Medina Medina"/>
    <m/>
    <s v="Revisión, Socialización y control de documentos para el archivo documental"/>
    <s v="German Rodriguez Gil"/>
    <d v="2018-08-31T00:00:00"/>
    <m/>
    <x v="1"/>
    <x v="1"/>
    <d v="2018-09-28T00:00:00"/>
    <m/>
  </r>
  <r>
    <n v="1968"/>
    <s v="Auditoría Integrada"/>
    <s v="Gestión Contractual"/>
    <x v="3"/>
    <x v="7"/>
    <d v="2017-05-02T00:00:00"/>
    <s v="En el Contrato SPC No. 138 – 2016 se evidencia que existió desembolso del primer pago al contratista (Folios 617 y 618), por el 15% del valor total del contrato, en ausencia de la entrega del “Diseño de la Herramienta Inteligencia Visual de Contribuyentes de Industria y Comercio debidamente aprobada por el supervisor”. El diseño de la mencionada herramienta no se pudo apreciar en ninguno de los folios del expediente contractual. Por consiguiente se vislumbran deficiencias en el cumplimiento de la “CLAUSULA SEXTA – FORMA DE PAGO CONTRATO SPC NO. 085 – 2016”."/>
    <s v="Nilce Carolina Medina Medina"/>
    <m/>
    <s v="Revisión, Socialización y control de documentos para el archivo documental"/>
    <s v="German Rodriguez Gil"/>
    <d v="2018-08-31T00:00:00"/>
    <m/>
    <x v="1"/>
    <x v="1"/>
    <d v="2018-09-28T00:00:00"/>
    <m/>
  </r>
  <r>
    <n v="1968"/>
    <s v="Auditoría Integrada"/>
    <s v="Gestión Contractual"/>
    <x v="3"/>
    <x v="7"/>
    <d v="2017-05-02T00:00:00"/>
    <s v="En el Contrato SPC No. 138 – 2016 se evidencia que existió desembolso del primer pago al contratista (Folios 617 y 618), por el 15% del valor total del contrato, en ausencia de la entrega del “Diseño de la Herramienta Inteligencia Visual de Contribuyentes de Industria y Comercio debidamente aprobada por el supervisor”. El diseño de la mencionada herramienta no se pudo apreciar en ninguno de los folios del expediente contractual. Por consiguiente se vislumbran deficiencias en el cumplimiento de la “CLAUSULA SEXTA – FORMA DE PAGO CONTRATO SPC NO. 085 – 2016”."/>
    <s v="Nilce Carolina Medina Medina"/>
    <m/>
    <s v="Revisión, Socialización y control de documentos para el archivo documental"/>
    <s v="German Rodriguez Gil"/>
    <d v="2018-08-31T00:00:00"/>
    <m/>
    <x v="1"/>
    <x v="1"/>
    <d v="2018-09-28T00:00:00"/>
    <m/>
  </r>
  <r>
    <n v="1968"/>
    <s v="Auditoría Integrada"/>
    <s v="Gestión Contractual"/>
    <x v="3"/>
    <x v="7"/>
    <d v="2017-05-02T00:00:00"/>
    <s v="En el Contrato SPC No. 138 – 2016 se evidencia que existió desembolso del primer pago al contratista (Folios 617 y 618), por el 15% del valor total del contrato, en ausencia de la entrega del “Diseño de la Herramienta Inteligencia Visual de Contribuyentes de Industria y Comercio debidamente aprobada por el supervisor”. El diseño de la mencionada herramienta no se pudo apreciar en ninguno de los folios del expediente contractual. Por consiguiente se vislumbran deficiencias en el cumplimiento de la “CLAUSULA SEXTA – FORMA DE PAGO CONTRATO SPC NO. 085 – 2016”."/>
    <s v="Nilce Carolina Medina Medina"/>
    <m/>
    <s v="Revisión, Socialización y control de documentos para el archivo documental"/>
    <s v="German Rodriguez Gil"/>
    <d v="2018-08-31T00:00:00"/>
    <m/>
    <x v="1"/>
    <x v="1"/>
    <d v="2018-09-28T00:00:00"/>
    <m/>
  </r>
  <r>
    <n v="1968"/>
    <s v="Auditoría Integrada"/>
    <s v="Gestión Contractual"/>
    <x v="3"/>
    <x v="7"/>
    <d v="2017-05-02T00:00:00"/>
    <s v="En el Contrato SPC No. 138 – 2016 se evidencia que existió desembolso del primer pago al contratista (Folios 617 y 618), por el 15% del valor total del contrato, en ausencia de la entrega del “Diseño de la Herramienta Inteligencia Visual de Contribuyentes de Industria y Comercio debidamente aprobada por el supervisor”. El diseño de la mencionada herramienta no se pudo apreciar en ninguno de los folios del expediente contractual. Por consiguiente se vislumbran deficiencias en el cumplimiento de la “CLAUSULA SEXTA – FORMA DE PAGO CONTRATO SPC NO. 085 – 2016”."/>
    <s v="Nilce Carolina Medina Medina"/>
    <m/>
    <s v="Revisión, Socialización y control de documentos para el archivo documental"/>
    <s v="German Rodriguez Gil"/>
    <d v="2018-08-31T00:00:00"/>
    <m/>
    <x v="1"/>
    <x v="1"/>
    <d v="2018-09-28T00:00:00"/>
    <m/>
  </r>
  <r>
    <n v="1968"/>
    <s v="Auditoría Integrada"/>
    <s v="Gestión Contractual"/>
    <x v="3"/>
    <x v="7"/>
    <d v="2017-05-02T00:00:00"/>
    <s v="En el Contrato SPC No. 138 – 2016 se evidencia que existió desembolso del primer pago al contratista (Folios 617 y 618), por el 15% del valor total del contrato, en ausencia de la entrega del “Diseño de la Herramienta Inteligencia Visual de Contribuyentes de Industria y Comercio debidamente aprobada por el supervisor”. El diseño de la mencionada herramienta no se pudo apreciar en ninguno de los folios del expediente contractual. Por consiguiente se vislumbran deficiencias en el cumplimiento de la “CLAUSULA SEXTA – FORMA DE PAGO CONTRATO SPC NO. 085 – 2016”."/>
    <s v="Nilce Carolina Medina Medina"/>
    <m/>
    <s v="Revisión, Socialización y control de documentos para el archivo documental"/>
    <s v="German Rodriguez Gil"/>
    <d v="2018-08-31T00:00:00"/>
    <m/>
    <x v="1"/>
    <x v="1"/>
    <d v="2018-09-28T00:00:00"/>
    <m/>
  </r>
  <r>
    <n v="1968"/>
    <s v="Auditoría Integrada"/>
    <s v="Gestión Contractual"/>
    <x v="3"/>
    <x v="7"/>
    <d v="2017-05-02T00:00:00"/>
    <s v="En el Contrato SPC No. 138 – 2016 se evidencia que existió desembolso del primer pago al contratista (Folios 617 y 618), por el 15% del valor total del contrato, en ausencia de la entrega del “Diseño de la Herramienta Inteligencia Visual de Contribuyentes de Industria y Comercio debidamente aprobada por el supervisor”. El diseño de la mencionada herramienta no se pudo apreciar en ninguno de los folios del expediente contractual. Por consiguiente se vislumbran deficiencias en el cumplimiento de la “CLAUSULA SEXTA – FORMA DE PAGO CONTRATO SPC NO. 085 – 2016”."/>
    <s v="Nilce Carolina Medina Medina"/>
    <m/>
    <s v="Revisión, Socialización y control de documentos para el archivo documental"/>
    <s v="German Rodriguez Gil"/>
    <d v="2018-08-31T00:00:00"/>
    <m/>
    <x v="1"/>
    <x v="1"/>
    <d v="2018-09-28T00:00:00"/>
    <m/>
  </r>
  <r>
    <n v="1969"/>
    <s v="Auditoría Integrada"/>
    <s v="Gestión Contractual"/>
    <x v="3"/>
    <x v="7"/>
    <d v="2017-05-02T00:00:00"/>
    <s v="De conformidad con lo establecido en la Circular 12 de 2016 expedida por la Secretaría General, Líder del proceso de Gestión de recursos físicos, en la cual señala que “Es responsabilidad de cada funcionario mantener su inventario personalizado al día”. En la auditoria se observó que hay funcionarios que tienen en su inventario elementos que no poseen en la actualidad, y de igual manera hay otros que aunque poseen los elementos en sus puestos de trabajo, estos no se encuentran cargados en sus inventarios personalizados."/>
    <s v="Nilce Carolina Medina Medina"/>
    <n v="1"/>
    <s v="Se enviará una circular a los funcionarios instando a realizar autocontrol del inventario de forma anual."/>
    <s v="Carolina Otilia Montealegre Castillo"/>
    <d v="2017-07-31T00:00:00"/>
    <n v="4"/>
    <x v="1"/>
    <x v="1"/>
    <d v="2018-02-13T00:00:00"/>
    <m/>
  </r>
  <r>
    <n v="1969"/>
    <s v="Auditoría Integrada"/>
    <s v="Gestión Contractual"/>
    <x v="3"/>
    <x v="7"/>
    <d v="2017-05-02T00:00:00"/>
    <s v="De conformidad con lo establecido en la Circular 12 de 2016 expedida por la Secretaría General, Líder del proceso de Gestión de recursos físicos, en la cual señala que “Es responsabilidad de cada funcionario mantener su inventario personalizado al día”. En la auditoria se observó que hay funcionarios que tienen en su inventario elementos que no poseen en la actualidad, y de igual manera hay otros que aunque poseen los elementos en sus puestos de trabajo, estos no se encuentran cargados en sus inventarios personalizados."/>
    <s v="Nilce Carolina Medina Medina"/>
    <m/>
    <s v="Se enviará una circular a los funcionarios instando a realizar autocontrol del inventario de forma anual."/>
    <s v="Carolina Otilia Montealegre Castillo"/>
    <d v="2017-07-31T00:00:00"/>
    <m/>
    <x v="1"/>
    <x v="1"/>
    <d v="2018-02-13T00:00:00"/>
    <m/>
  </r>
  <r>
    <n v="1969"/>
    <s v="Auditoría Integrada"/>
    <s v="Gestión Contractual"/>
    <x v="3"/>
    <x v="7"/>
    <d v="2017-05-02T00:00:00"/>
    <s v="De conformidad con lo establecido en la Circular 12 de 2016 expedida por la Secretaría General, Líder del proceso de Gestión de recursos físicos, en la cual señala que “Es responsabilidad de cada funcionario mantener su inventario personalizado al día”. En la auditoria se observó que hay funcionarios que tienen en su inventario elementos que no poseen en la actualidad, y de igual manera hay otros que aunque poseen los elementos en sus puestos de trabajo, estos no se encuentran cargados en sus inventarios personalizados."/>
    <s v="Nilce Carolina Medina Medina"/>
    <m/>
    <s v="Se enviará una circular a los funcionarios instando a realizar autocontrol del inventario de forma anual."/>
    <s v="Carolina Otilia Montealegre Castillo"/>
    <d v="2017-07-31T00:00:00"/>
    <m/>
    <x v="1"/>
    <x v="1"/>
    <d v="2018-02-13T00:00:00"/>
    <m/>
  </r>
  <r>
    <n v="1969"/>
    <s v="Auditoría Integrada"/>
    <s v="Gestión Contractual"/>
    <x v="3"/>
    <x v="7"/>
    <d v="2017-05-02T00:00:00"/>
    <s v="De conformidad con lo establecido en la Circular 12 de 2016 expedida por la Secretaría General, Líder del proceso de Gestión de recursos físicos, en la cual señala que “Es responsabilidad de cada funcionario mantener su inventario personalizado al día”. En la auditoria se observó que hay funcionarios que tienen en su inventario elementos que no poseen en la actualidad, y de igual manera hay otros que aunque poseen los elementos en sus puestos de trabajo, estos no se encuentran cargados en sus inventarios personalizados."/>
    <s v="Nilce Carolina Medina Medina"/>
    <m/>
    <s v="Se enviará una circular a los funcionarios instando a realizar autocontrol del inventario de forma anual."/>
    <s v="Carolina Otilia Montealegre Castillo"/>
    <d v="2017-07-31T00:00:00"/>
    <m/>
    <x v="1"/>
    <x v="1"/>
    <d v="2018-02-13T00:00:00"/>
    <m/>
  </r>
  <r>
    <n v="1970"/>
    <s v="Auditoría Integrada"/>
    <s v="Gestión Documental"/>
    <x v="3"/>
    <x v="7"/>
    <d v="2017-05-02T00:00:00"/>
    <s v="En la Secretaria de Planeación, se evidencio carpeta contractual SPC-060 de 2017, identificada con la serie y subserie documental 0301-15-07, CONTRATO Y CONVENIOS, Contrato de Prestación de Servicios, resolución 417 de 2012, cuando lo correcto por ser producción documental año 2017 es TRD resolución 0552 del 06 de diciembre de 2016, código 170-114-63 CONTRATOS, Contrato de Prestación de Servicios."/>
    <s v="Nilce Carolina Medina Medina"/>
    <n v="1"/>
    <s v="Se hará la respectiva actualización de los expedientes documentales"/>
    <s v="Carolina Otilia Montealegre Castillo"/>
    <d v="2017-05-26T00:00:00"/>
    <n v="10"/>
    <x v="1"/>
    <x v="1"/>
    <d v="2018-02-13T00:00:00"/>
    <m/>
  </r>
  <r>
    <n v="1970"/>
    <s v="Auditoría Integrada"/>
    <s v="Gestión Documental"/>
    <x v="3"/>
    <x v="7"/>
    <d v="2017-05-02T00:00:00"/>
    <s v="En la Secretaria de Planeación, se evidencio carpeta contractual SPC-060 de 2017, identificada con la serie y subserie documental 0301-15-07, CONTRATO Y CONVENIOS, Contrato de Prestación de Servicios, resolución 417 de 2012, cuando lo correcto por ser producción documental año 2017 es TRD resolución 0552 del 06 de diciembre de 2016, código 170-114-63 CONTRATOS, Contrato de Prestación de Servicios."/>
    <s v="Nilce Carolina Medina Medina"/>
    <m/>
    <s v="Se hará la respectiva actualización de los expedientes documentales"/>
    <s v="Carolina Otilia Montealegre Castillo"/>
    <d v="2017-05-26T00:00:00"/>
    <m/>
    <x v="1"/>
    <x v="1"/>
    <d v="2018-02-13T00:00:00"/>
    <m/>
  </r>
  <r>
    <n v="1970"/>
    <s v="Auditoría Integrada"/>
    <s v="Gestión Documental"/>
    <x v="3"/>
    <x v="7"/>
    <d v="2017-05-02T00:00:00"/>
    <s v="En la Secretaria de Planeación, se evidencio carpeta contractual SPC-060 de 2017, identificada con la serie y subserie documental 0301-15-07, CONTRATO Y CONVENIOS, Contrato de Prestación de Servicios, resolución 417 de 2012, cuando lo correcto por ser producción documental año 2017 es TRD resolución 0552 del 06 de diciembre de 2016, código 170-114-63 CONTRATOS, Contrato de Prestación de Servicios."/>
    <s v="Nilce Carolina Medina Medina"/>
    <m/>
    <s v="Se hará la respectiva actualización de los expedientes documentales"/>
    <s v="Carolina Otilia Montealegre Castillo"/>
    <d v="2017-05-26T00:00:00"/>
    <m/>
    <x v="1"/>
    <x v="1"/>
    <d v="2018-02-13T00:00:00"/>
    <m/>
  </r>
  <r>
    <n v="1970"/>
    <s v="Auditoría Integrada"/>
    <s v="Gestión Documental"/>
    <x v="3"/>
    <x v="7"/>
    <d v="2017-05-02T00:00:00"/>
    <s v="En la Secretaria de Planeación, se evidencio carpeta contractual SPC-060 de 2017, identificada con la serie y subserie documental 0301-15-07, CONTRATO Y CONVENIOS, Contrato de Prestación de Servicios, resolución 417 de 2012, cuando lo correcto por ser producción documental año 2017 es TRD resolución 0552 del 06 de diciembre de 2016, código 170-114-63 CONTRATOS, Contrato de Prestación de Servicios."/>
    <s v="Nilce Carolina Medina Medina"/>
    <m/>
    <s v="Se solicitara capacitación en el manejo de las TRD y. Se reforzara el equipo encargado del proceso de Gestión documental"/>
    <s v="Carolina Otilia Montealegre Castillo"/>
    <d v="2017-07-31T00:00:00"/>
    <m/>
    <x v="1"/>
    <x v="1"/>
    <d v="2018-02-13T00:00:00"/>
    <m/>
  </r>
  <r>
    <n v="1970"/>
    <s v="Auditoría Integrada"/>
    <s v="Gestión Documental"/>
    <x v="3"/>
    <x v="7"/>
    <d v="2017-05-02T00:00:00"/>
    <s v="En la Secretaria de Planeación, se evidencio carpeta contractual SPC-060 de 2017, identificada con la serie y subserie documental 0301-15-07, CONTRATO Y CONVENIOS, Contrato de Prestación de Servicios, resolución 417 de 2012, cuando lo correcto por ser producción documental año 2017 es TRD resolución 0552 del 06 de diciembre de 2016, código 170-114-63 CONTRATOS, Contrato de Prestación de Servicios."/>
    <s v="Nilce Carolina Medina Medina"/>
    <m/>
    <s v="Se solicitara capacitación en el manejo de las TRD y. Se reforzara el equipo encargado del proceso de Gestión documental"/>
    <s v="Carolina Otilia Montealegre Castillo"/>
    <d v="2017-07-31T00:00:00"/>
    <m/>
    <x v="1"/>
    <x v="1"/>
    <d v="2018-02-13T00:00:00"/>
    <m/>
  </r>
  <r>
    <n v="1970"/>
    <s v="Auditoría Integrada"/>
    <s v="Gestión Documental"/>
    <x v="3"/>
    <x v="7"/>
    <d v="2017-05-02T00:00:00"/>
    <s v="En la Secretaria de Planeación, se evidencio carpeta contractual SPC-060 de 2017, identificada con la serie y subserie documental 0301-15-07, CONTRATO Y CONVENIOS, Contrato de Prestación de Servicios, resolución 417 de 2012, cuando lo correcto por ser producción documental año 2017 es TRD resolución 0552 del 06 de diciembre de 2016, código 170-114-63 CONTRATOS, Contrato de Prestación de Servicios."/>
    <s v="Nilce Carolina Medina Medina"/>
    <m/>
    <s v="Se solicitara capacitación en el manejo de las TRD y. Se reforzara el equipo encargado del proceso de Gestión documental"/>
    <s v="Carolina Otilia Montealegre Castillo"/>
    <d v="2017-07-31T00:00:00"/>
    <m/>
    <x v="1"/>
    <x v="1"/>
    <d v="2018-02-13T00:00:00"/>
    <m/>
  </r>
  <r>
    <n v="1970"/>
    <s v="Auditoría Integrada"/>
    <s v="Gestión Documental"/>
    <x v="3"/>
    <x v="7"/>
    <d v="2017-05-02T00:00:00"/>
    <s v="En la Secretaria de Planeación, se evidencio carpeta contractual SPC-060 de 2017, identificada con la serie y subserie documental 0301-15-07, CONTRATO Y CONVENIOS, Contrato de Prestación de Servicios, resolución 417 de 2012, cuando lo correcto por ser producción documental año 2017 es TRD resolución 0552 del 06 de diciembre de 2016, código 170-114-63 CONTRATOS, Contrato de Prestación de Servicios."/>
    <s v="Nilce Carolina Medina Medina"/>
    <m/>
    <s v="Se solicitara capacitación en el manejo de las TRD y. Se reforzara el equipo encargado del proceso de Gestión documental"/>
    <s v="Carolina Otilia Montealegre Castillo"/>
    <d v="2017-07-31T00:00:00"/>
    <m/>
    <x v="1"/>
    <x v="1"/>
    <d v="2018-02-13T00:00:00"/>
    <m/>
  </r>
  <r>
    <n v="1970"/>
    <s v="Auditoría Integrada"/>
    <s v="Gestión Documental"/>
    <x v="3"/>
    <x v="7"/>
    <d v="2017-05-02T00:00:00"/>
    <s v="En la Secretaria de Planeación, se evidencio carpeta contractual SPC-060 de 2017, identificada con la serie y subserie documental 0301-15-07, CONTRATO Y CONVENIOS, Contrato de Prestación de Servicios, resolución 417 de 2012, cuando lo correcto por ser producción documental año 2017 es TRD resolución 0552 del 06 de diciembre de 2016, código 170-114-63 CONTRATOS, Contrato de Prestación de Servicios."/>
    <s v="Nilce Carolina Medina Medina"/>
    <m/>
    <s v="Se solicitara capacitación en el manejo de las TRD y. Se reforzara el equipo encargado del proceso de Gestión documental"/>
    <s v="Carolina Otilia Montealegre Castillo"/>
    <d v="2017-07-31T00:00:00"/>
    <m/>
    <x v="1"/>
    <x v="1"/>
    <d v="2018-02-13T00:00:00"/>
    <m/>
  </r>
  <r>
    <n v="1970"/>
    <s v="Auditoría Integrada"/>
    <s v="Gestión Documental"/>
    <x v="3"/>
    <x v="7"/>
    <d v="2017-05-02T00:00:00"/>
    <s v="En la Secretaria de Planeación, se evidencio carpeta contractual SPC-060 de 2017, identificada con la serie y subserie documental 0301-15-07, CONTRATO Y CONVENIOS, Contrato de Prestación de Servicios, resolución 417 de 2012, cuando lo correcto por ser producción documental año 2017 es TRD resolución 0552 del 06 de diciembre de 2016, código 170-114-63 CONTRATOS, Contrato de Prestación de Servicios."/>
    <s v="Nilce Carolina Medina Medina"/>
    <m/>
    <s v="Se solicitara capacitación en el manejo de las TRD y. Se reforzara el equipo encargado del proceso de Gestión documental"/>
    <s v="Carolina Otilia Montealegre Castillo"/>
    <d v="2017-07-31T00:00:00"/>
    <m/>
    <x v="1"/>
    <x v="1"/>
    <d v="2018-02-13T00:00:00"/>
    <m/>
  </r>
  <r>
    <n v="1970"/>
    <s v="Auditoría Integrada"/>
    <s v="Gestión Documental"/>
    <x v="3"/>
    <x v="7"/>
    <d v="2017-05-02T00:00:00"/>
    <s v="En la Secretaria de Planeación, se evidencio carpeta contractual SPC-060 de 2017, identificada con la serie y subserie documental 0301-15-07, CONTRATO Y CONVENIOS, Contrato de Prestación de Servicios, resolución 417 de 2012, cuando lo correcto por ser producción documental año 2017 es TRD resolución 0552 del 06 de diciembre de 2016, código 170-114-63 CONTRATOS, Contrato de Prestación de Servicios."/>
    <s v="Nilce Carolina Medina Medina"/>
    <m/>
    <s v="Se solicitara capacitación en el manejo de las TRD y. Se reforzara el equipo encargado del proceso de Gestión documental"/>
    <s v="Carolina Otilia Montealegre Castillo"/>
    <d v="2017-07-31T00:00:00"/>
    <m/>
    <x v="1"/>
    <x v="1"/>
    <d v="2018-02-13T00:00:00"/>
    <m/>
  </r>
  <r>
    <n v="1971"/>
    <s v="Auditoría Integrada"/>
    <s v="Gestión Documental"/>
    <x v="3"/>
    <x v="7"/>
    <d v="2017-05-02T00:00:00"/>
    <s v="Se evidencio en la Secretaría de Planeación, Dirección de Sistemas de Información, Geográfico, Análisis y Estadística, antes Oficina de Sistemas de Información, Análisis y Estadística, que el Inventario Documental correspondiente al año 2016, no se encuentra diligenciado. Lo anterior refleja incumplimiento de lo establecido en el artículo 2.8.2.5.8 Decreto 1080 de 2015."/>
    <s v="Nilce Carolina Medina Medina"/>
    <n v="1"/>
    <s v="Diligenciar y presentar el inventario documental correspondiente al año 2016 "/>
    <s v="Yeimi Paola Alarcon Garzon"/>
    <d v="2017-07-31T00:00:00"/>
    <n v="13"/>
    <x v="1"/>
    <x v="1"/>
    <d v="2018-08-02T00:00:00"/>
    <m/>
  </r>
  <r>
    <n v="1971"/>
    <s v="Auditoría Integrada"/>
    <s v="Gestión Documental"/>
    <x v="3"/>
    <x v="7"/>
    <d v="2017-05-02T00:00:00"/>
    <s v="Se evidencio en la Secretaría de Planeación, Dirección de Sistemas de Información, Geográfico, Análisis y Estadística, antes Oficina de Sistemas de Información, Análisis y Estadística, que el Inventario Documental correspondiente al año 2016, no se encuentra diligenciado. Lo anterior refleja incumplimiento de lo establecido en el artículo 2.8.2.5.8 Decreto 1080 de 2015."/>
    <s v="Nilce Carolina Medina Medina"/>
    <m/>
    <s v="Diligenciar y presentar el inventario documental correspondiente al año 2016 "/>
    <s v="Yeimi Paola Alarcon Garzon"/>
    <d v="2017-07-31T00:00:00"/>
    <m/>
    <x v="1"/>
    <x v="1"/>
    <d v="2018-08-02T00:00:00"/>
    <m/>
  </r>
  <r>
    <n v="1971"/>
    <s v="Auditoría Integrada"/>
    <s v="Gestión Documental"/>
    <x v="3"/>
    <x v="7"/>
    <d v="2017-05-02T00:00:00"/>
    <s v="Se evidencio en la Secretaría de Planeación, Dirección de Sistemas de Información, Geográfico, Análisis y Estadística, antes Oficina de Sistemas de Información, Análisis y Estadística, que el Inventario Documental correspondiente al año 2016, no se encuentra diligenciado. Lo anterior refleja incumplimiento de lo establecido en el artículo 2.8.2.5.8 Decreto 1080 de 2015."/>
    <s v="Nilce Carolina Medina Medina"/>
    <m/>
    <s v="Diligenciar y presentar el inventario documental correspondiente al año 2016 "/>
    <s v="Yeimi Paola Alarcon Garzon"/>
    <d v="2017-07-31T00:00:00"/>
    <m/>
    <x v="1"/>
    <x v="1"/>
    <d v="2018-08-02T00:00:00"/>
    <m/>
  </r>
  <r>
    <n v="1971"/>
    <s v="Auditoría Integrada"/>
    <s v="Gestión Documental"/>
    <x v="3"/>
    <x v="7"/>
    <d v="2017-05-02T00:00:00"/>
    <s v="Se evidencio en la Secretaría de Planeación, Dirección de Sistemas de Información, Geográfico, Análisis y Estadística, antes Oficina de Sistemas de Información, Análisis y Estadística, que el Inventario Documental correspondiente al año 2016, no se encuentra diligenciado. Lo anterior refleja incumplimiento de lo establecido en el artículo 2.8.2.5.8 Decreto 1080 de 2015."/>
    <s v="Nilce Carolina Medina Medina"/>
    <m/>
    <s v="Diligenciar y presentar el inventario documental correspondiente al año 2016 "/>
    <s v="Yeimi Paola Alarcon Garzon"/>
    <d v="2017-07-31T00:00:00"/>
    <m/>
    <x v="1"/>
    <x v="1"/>
    <d v="2018-08-02T00:00:00"/>
    <m/>
  </r>
  <r>
    <n v="1971"/>
    <s v="Auditoría Integrada"/>
    <s v="Gestión Documental"/>
    <x v="3"/>
    <x v="7"/>
    <d v="2017-05-02T00:00:00"/>
    <s v="Se evidencio en la Secretaría de Planeación, Dirección de Sistemas de Información, Geográfico, Análisis y Estadística, antes Oficina de Sistemas de Información, Análisis y Estadística, que el Inventario Documental correspondiente al año 2016, no se encuentra diligenciado. Lo anterior refleja incumplimiento de lo establecido en el artículo 2.8.2.5.8 Decreto 1080 de 2015."/>
    <s v="Nilce Carolina Medina Medina"/>
    <m/>
    <s v="Se realizarán dos controles al año, uno en cumplimiento del plan de mejoramiento, para el diligenciamiento de los formatos de inventario documental."/>
    <s v="Yeimi Paola Alarcon Garzon"/>
    <d v="2017-07-31T00:00:00"/>
    <m/>
    <x v="1"/>
    <x v="1"/>
    <d v="2018-08-02T00:00:00"/>
    <m/>
  </r>
  <r>
    <n v="1971"/>
    <s v="Auditoría Integrada"/>
    <s v="Gestión Documental"/>
    <x v="3"/>
    <x v="7"/>
    <d v="2017-05-02T00:00:00"/>
    <s v="Se evidencio en la Secretaría de Planeación, Dirección de Sistemas de Información, Geográfico, Análisis y Estadística, antes Oficina de Sistemas de Información, Análisis y Estadística, que el Inventario Documental correspondiente al año 2016, no se encuentra diligenciado. Lo anterior refleja incumplimiento de lo establecido en el artículo 2.8.2.5.8 Decreto 1080 de 2015."/>
    <s v="Nilce Carolina Medina Medina"/>
    <m/>
    <s v="Se realizarán dos controles al año, uno en cumplimiento del plan de mejoramiento, para el diligenciamiento de los formatos de inventario documental."/>
    <s v="Yeimi Paola Alarcon Garzon"/>
    <d v="2017-07-31T00:00:00"/>
    <m/>
    <x v="1"/>
    <x v="1"/>
    <d v="2018-08-02T00:00:00"/>
    <m/>
  </r>
  <r>
    <n v="1971"/>
    <s v="Auditoría Integrada"/>
    <s v="Gestión Documental"/>
    <x v="3"/>
    <x v="7"/>
    <d v="2017-05-02T00:00:00"/>
    <s v="Se evidencio en la Secretaría de Planeación, Dirección de Sistemas de Información, Geográfico, Análisis y Estadística, antes Oficina de Sistemas de Información, Análisis y Estadística, que el Inventario Documental correspondiente al año 2016, no se encuentra diligenciado. Lo anterior refleja incumplimiento de lo establecido en el artículo 2.8.2.5.8 Decreto 1080 de 2015."/>
    <s v="Nilce Carolina Medina Medina"/>
    <m/>
    <s v="Se realizarán dos controles al año, uno en cumplimiento del plan de mejoramiento, para el diligenciamiento de los formatos de inventario documental."/>
    <s v="Yeimi Paola Alarcon Garzon"/>
    <d v="2017-07-31T00:00:00"/>
    <m/>
    <x v="1"/>
    <x v="1"/>
    <d v="2018-08-02T00:00:00"/>
    <m/>
  </r>
  <r>
    <n v="1971"/>
    <s v="Auditoría Integrada"/>
    <s v="Gestión Documental"/>
    <x v="3"/>
    <x v="7"/>
    <d v="2017-05-02T00:00:00"/>
    <s v="Se evidencio en la Secretaría de Planeación, Dirección de Sistemas de Información, Geográfico, Análisis y Estadística, antes Oficina de Sistemas de Información, Análisis y Estadística, que el Inventario Documental correspondiente al año 2016, no se encuentra diligenciado. Lo anterior refleja incumplimiento de lo establecido en el artículo 2.8.2.5.8 Decreto 1080 de 2015."/>
    <s v="Nilce Carolina Medina Medina"/>
    <m/>
    <s v="Se realizarán dos controles al año, uno en cumplimiento del plan de mejoramiento, para el diligenciamiento de los formatos de inventario documental."/>
    <s v="Yeimi Paola Alarcon Garzon"/>
    <d v="2017-07-31T00:00:00"/>
    <m/>
    <x v="1"/>
    <x v="1"/>
    <d v="2018-08-02T00:00:00"/>
    <m/>
  </r>
  <r>
    <n v="1971"/>
    <s v="Auditoría Integrada"/>
    <s v="Gestión Documental"/>
    <x v="3"/>
    <x v="7"/>
    <d v="2017-05-02T00:00:00"/>
    <s v="Se evidencio en la Secretaría de Planeación, Dirección de Sistemas de Información, Geográfico, Análisis y Estadística, antes Oficina de Sistemas de Información, Análisis y Estadística, que el Inventario Documental correspondiente al año 2016, no se encuentra diligenciado. Lo anterior refleja incumplimiento de lo establecido en el artículo 2.8.2.5.8 Decreto 1080 de 2015."/>
    <s v="Nilce Carolina Medina Medina"/>
    <m/>
    <s v="Se realizarán dos controles al año, uno en cumplimiento del plan de mejoramiento, para el diligenciamiento de los formatos de inventario documental."/>
    <s v="Yeimi Paola Alarcon Garzon"/>
    <d v="2017-07-31T00:00:00"/>
    <m/>
    <x v="1"/>
    <x v="1"/>
    <d v="2018-08-02T00:00:00"/>
    <m/>
  </r>
  <r>
    <n v="1971"/>
    <s v="Auditoría Integrada"/>
    <s v="Gestión Documental"/>
    <x v="3"/>
    <x v="7"/>
    <d v="2017-05-02T00:00:00"/>
    <s v="Se evidencio en la Secretaría de Planeación, Dirección de Sistemas de Información, Geográfico, Análisis y Estadística, antes Oficina de Sistemas de Información, Análisis y Estadística, que el Inventario Documental correspondiente al año 2016, no se encuentra diligenciado. Lo anterior refleja incumplimiento de lo establecido en el artículo 2.8.2.5.8 Decreto 1080 de 2015."/>
    <s v="Nilce Carolina Medina Medina"/>
    <m/>
    <s v="Se realizarán dos controles al año, uno en cumplimiento del plan de mejoramiento, para el diligenciamiento de los formatos de inventario documental."/>
    <s v="Yeimi Paola Alarcon Garzon"/>
    <d v="2017-07-31T00:00:00"/>
    <m/>
    <x v="1"/>
    <x v="1"/>
    <d v="2018-08-02T00:00:00"/>
    <m/>
  </r>
  <r>
    <n v="1971"/>
    <s v="Auditoría Integrada"/>
    <s v="Gestión Documental"/>
    <x v="3"/>
    <x v="7"/>
    <d v="2017-05-02T00:00:00"/>
    <s v="Se evidencio en la Secretaría de Planeación, Dirección de Sistemas de Información, Geográfico, Análisis y Estadística, antes Oficina de Sistemas de Información, Análisis y Estadística, que el Inventario Documental correspondiente al año 2016, no se encuentra diligenciado. Lo anterior refleja incumplimiento de lo establecido en el artículo 2.8.2.5.8 Decreto 1080 de 2015."/>
    <s v="Nilce Carolina Medina Medina"/>
    <m/>
    <s v="Se realizarán dos controles al año, uno en cumplimiento del plan de mejoramiento, para el diligenciamiento de los formatos de inventario documental."/>
    <s v="Yeimi Paola Alarcon Garzon"/>
    <d v="2017-07-31T00:00:00"/>
    <m/>
    <x v="1"/>
    <x v="1"/>
    <d v="2018-08-02T00:00:00"/>
    <m/>
  </r>
  <r>
    <n v="1971"/>
    <s v="Auditoría Integrada"/>
    <s v="Gestión Documental"/>
    <x v="3"/>
    <x v="7"/>
    <d v="2017-05-02T00:00:00"/>
    <s v="Se evidencio en la Secretaría de Planeación, Dirección de Sistemas de Información, Geográfico, Análisis y Estadística, antes Oficina de Sistemas de Información, Análisis y Estadística, que el Inventario Documental correspondiente al año 2016, no se encuentra diligenciado. Lo anterior refleja incumplimiento de lo establecido en el artículo 2.8.2.5.8 Decreto 1080 de 2015."/>
    <s v="Nilce Carolina Medina Medina"/>
    <m/>
    <s v="Se realizarán dos controles al año, uno en cumplimiento del plan de mejoramiento, para el diligenciamiento de los formatos de inventario documental."/>
    <s v="Yeimi Paola Alarcon Garzon"/>
    <d v="2017-07-31T00:00:00"/>
    <m/>
    <x v="1"/>
    <x v="1"/>
    <d v="2018-08-02T00:00:00"/>
    <m/>
  </r>
  <r>
    <n v="1971"/>
    <s v="Auditoría Integrada"/>
    <s v="Gestión Documental"/>
    <x v="3"/>
    <x v="7"/>
    <d v="2017-05-02T00:00:00"/>
    <s v="Se evidencio en la Secretaría de Planeación, Dirección de Sistemas de Información, Geográfico, Análisis y Estadística, antes Oficina de Sistemas de Información, Análisis y Estadística, que el Inventario Documental correspondiente al año 2016, no se encuentra diligenciado. Lo anterior refleja incumplimiento de lo establecido en el artículo 2.8.2.5.8 Decreto 1080 de 2015."/>
    <s v="Nilce Carolina Medina Medina"/>
    <m/>
    <s v="Se realizarán dos controles al año, uno en cumplimiento del plan de mejoramiento, para el diligenciamiento de los formatos de inventario documental."/>
    <s v="Yeimi Paola Alarcon Garzon"/>
    <d v="2017-07-31T00:00:00"/>
    <m/>
    <x v="1"/>
    <x v="1"/>
    <d v="2018-08-02T00:00:00"/>
    <m/>
  </r>
  <r>
    <n v="1972"/>
    <s v="Observación de Auditoría Integrada"/>
    <s v="Direccionamiento Estratégico y Articulación Gerencial"/>
    <x v="3"/>
    <x v="7"/>
    <d v="2017-05-02T00:00:00"/>
    <s v="En la meta 498 de la Dirección de Finanzas Públicas para la vigencia 2016 debe tener especial cuidado debido a que el control Capacitación a las personas que ingresan como responsables del seguimiento y reporte de la información no está siendo lo suficientemente efectivo y se puede llegar a materializar el riesgo No. 5 Deficiente calidad de la información para el seguimiento y monitoreo."/>
    <s v="Nilce Carolina Medina Medina"/>
    <n v="1"/>
    <s v="Verificar la información de avance físico de metas reportadas y cargada en las plataformas correspondientes correspondan a lo realmente ejecutado"/>
    <s v="German Rodriguez Gil"/>
    <d v="2017-07-31T00:00:00"/>
    <n v="7"/>
    <x v="1"/>
    <x v="1"/>
    <d v="2018-03-14T00:00:00"/>
    <m/>
  </r>
  <r>
    <n v="1972"/>
    <s v="Observación de Auditoría Integrada"/>
    <s v="Direccionamiento Estratégico y Articulación Gerencial"/>
    <x v="3"/>
    <x v="7"/>
    <d v="2017-05-02T00:00:00"/>
    <s v="En la meta 498 de la Dirección de Finanzas Públicas para la vigencia 2016 debe tener especial cuidado debido a que el control Capacitación a las personas que ingresan como responsables del seguimiento y reporte de la información no está siendo lo suficientemente efectivo y se puede llegar a materializar el riesgo No. 5 Deficiente calidad de la información para el seguimiento y monitoreo."/>
    <s v="Nilce Carolina Medina Medina"/>
    <m/>
    <s v="Verificar la información de avance físico de metas reportadas y cargada en las plataformas correspondientes correspondan a lo realmente ejecutado"/>
    <s v="German Rodriguez Gil"/>
    <d v="2017-07-31T00:00:00"/>
    <m/>
    <x v="1"/>
    <x v="1"/>
    <d v="2018-03-14T00:00:00"/>
    <m/>
  </r>
  <r>
    <n v="1972"/>
    <s v="Observación de Auditoría Integrada"/>
    <s v="Direccionamiento Estratégico y Articulación Gerencial"/>
    <x v="3"/>
    <x v="7"/>
    <d v="2017-05-02T00:00:00"/>
    <s v="En la meta 498 de la Dirección de Finanzas Públicas para la vigencia 2016 debe tener especial cuidado debido a que el control Capacitación a las personas que ingresan como responsables del seguimiento y reporte de la información no está siendo lo suficientemente efectivo y se puede llegar a materializar el riesgo No. 5 Deficiente calidad de la información para el seguimiento y monitoreo."/>
    <s v="Nilce Carolina Medina Medina"/>
    <m/>
    <s v="Verificar la información de avance físico de metas reportadas y cargada en las plataformas correspondientes correspondan a lo realmente ejecutado"/>
    <s v="German Rodriguez Gil"/>
    <d v="2017-07-31T00:00:00"/>
    <m/>
    <x v="1"/>
    <x v="1"/>
    <d v="2018-03-14T00:00:00"/>
    <m/>
  </r>
  <r>
    <n v="1972"/>
    <s v="Observación de Auditoría Integrada"/>
    <s v="Direccionamiento Estratégico y Articulación Gerencial"/>
    <x v="3"/>
    <x v="7"/>
    <d v="2017-05-02T00:00:00"/>
    <s v="En la meta 498 de la Dirección de Finanzas Públicas para la vigencia 2016 debe tener especial cuidado debido a que el control Capacitación a las personas que ingresan como responsables del seguimiento y reporte de la información no está siendo lo suficientemente efectivo y se puede llegar a materializar el riesgo No. 5 Deficiente calidad de la información para el seguimiento y monitoreo."/>
    <s v="Nilce Carolina Medina Medina"/>
    <m/>
    <s v="Verificar la información de avance físico de metas reportadas y cargada en las plataformas correspondientes correspondan a lo realmente ejecutado"/>
    <s v="German Rodriguez Gil"/>
    <d v="2017-07-31T00:00:00"/>
    <m/>
    <x v="1"/>
    <x v="1"/>
    <d v="2018-03-14T00:00:00"/>
    <m/>
  </r>
  <r>
    <n v="1972"/>
    <s v="Observación de Auditoría Integrada"/>
    <s v="Direccionamiento Estratégico y Articulación Gerencial"/>
    <x v="3"/>
    <x v="7"/>
    <d v="2017-05-02T00:00:00"/>
    <s v="En la meta 498 de la Dirección de Finanzas Públicas para la vigencia 2016 debe tener especial cuidado debido a que el control Capacitación a las personas que ingresan como responsables del seguimiento y reporte de la información no está siendo lo suficientemente efectivo y se puede llegar a materializar el riesgo No. 5 Deficiente calidad de la información para el seguimiento y monitoreo."/>
    <s v="Nilce Carolina Medina Medina"/>
    <m/>
    <s v="Verificar la información de avance físico de metas reportadas y cargada en las plataformas correspondientes correspondan a lo realmente ejecutado"/>
    <s v="German Rodriguez Gil"/>
    <d v="2017-07-31T00:00:00"/>
    <m/>
    <x v="1"/>
    <x v="1"/>
    <d v="2018-03-14T00:00:00"/>
    <m/>
  </r>
  <r>
    <n v="1972"/>
    <s v="Observación de Auditoría Integrada"/>
    <s v="Direccionamiento Estratégico y Articulación Gerencial"/>
    <x v="3"/>
    <x v="7"/>
    <d v="2017-05-02T00:00:00"/>
    <s v="En la meta 498 de la Dirección de Finanzas Públicas para la vigencia 2016 debe tener especial cuidado debido a que el control Capacitación a las personas que ingresan como responsables del seguimiento y reporte de la información no está siendo lo suficientemente efectivo y se puede llegar a materializar el riesgo No. 5 Deficiente calidad de la información para el seguimiento y monitoreo."/>
    <s v="Nilce Carolina Medina Medina"/>
    <m/>
    <s v="Verificar la información de avance físico de metas reportadas y cargada en las plataformas correspondientes correspondan a lo realmente ejecutado"/>
    <s v="German Rodriguez Gil"/>
    <d v="2017-07-31T00:00:00"/>
    <m/>
    <x v="1"/>
    <x v="1"/>
    <d v="2018-03-14T00:00:00"/>
    <m/>
  </r>
  <r>
    <n v="1972"/>
    <s v="Observación de Auditoría Integrada"/>
    <s v="Direccionamiento Estratégico y Articulación Gerencial"/>
    <x v="3"/>
    <x v="7"/>
    <d v="2017-05-02T00:00:00"/>
    <s v="En la meta 498 de la Dirección de Finanzas Públicas para la vigencia 2016 debe tener especial cuidado debido a que el control Capacitación a las personas que ingresan como responsables del seguimiento y reporte de la información no está siendo lo suficientemente efectivo y se puede llegar a materializar el riesgo No. 5 Deficiente calidad de la información para el seguimiento y monitoreo."/>
    <s v="Nilce Carolina Medina Medina"/>
    <m/>
    <s v="Verificar la información de avance físico de metas reportadas y cargada en las plataformas correspondientes correspondan a lo realmente ejecutado"/>
    <s v="German Rodriguez Gil"/>
    <d v="2017-07-31T00:00:00"/>
    <m/>
    <x v="1"/>
    <x v="1"/>
    <d v="2018-03-14T00:00:00"/>
    <m/>
  </r>
  <r>
    <n v="1973"/>
    <s v="Observación de Auditoría Integrada"/>
    <s v="Direccionamiento Estratégico y Articulación Gerencial"/>
    <x v="3"/>
    <x v="7"/>
    <d v="2017-05-02T00:00:00"/>
    <s v="En el Procedimiento E-DE-PR-013 Versión 1 del 2 de Diciembre de 2015 PLAN OPERATIVO ANUAL DE INVERSIONES, se establece que en los DOCUMENTOS APLICABLES se mencionan actos administrativos no vigentes o desactualizados (ordenanza No 128 de 2012 Resolución No 07 de 2012, Decreto No 0389 de 2013) Adicionalmente, se evidencia que no están documentadas las actividades que se ejecutan con relación al seguimiento de la ejecución del POAI."/>
    <s v="Nilce Carolina Medina Medina"/>
    <n v="1"/>
    <s v="Actualizar procedimiento Plan Operativo Anual de Inversiones en cada actividad considerando normatividad vigente y seguimiento a su ejecución"/>
    <s v="German Rodriguez Gil"/>
    <d v="2017-07-31T00:00:00"/>
    <n v="5"/>
    <x v="1"/>
    <x v="1"/>
    <d v="2018-02-14T00:00:00"/>
    <m/>
  </r>
  <r>
    <n v="1973"/>
    <s v="Observación de Auditoría Integrada"/>
    <s v="Direccionamiento Estratégico y Articulación Gerencial"/>
    <x v="3"/>
    <x v="7"/>
    <d v="2017-05-02T00:00:00"/>
    <s v="En el Procedimiento E-DE-PR-013 Versión 1 del 2 de Diciembre de 2015 PLAN OPERATIVO ANUAL DE INVERSIONES, se establece que en los DOCUMENTOS APLICABLES se mencionan actos administrativos no vigentes o desactualizados (ordenanza No 128 de 2012 Resolución No 07 de 2012, Decreto No 0389 de 2013) Adicionalmente, se evidencia que no están documentadas las actividades que se ejecutan con relación al seguimiento de la ejecución del POAI."/>
    <s v="Nilce Carolina Medina Medina"/>
    <m/>
    <s v="Actualizar procedimiento Plan Operativo Anual de Inversiones en cada actividad considerando normatividad vigente y seguimiento a su ejecución"/>
    <s v="German Rodriguez Gil"/>
    <d v="2017-07-31T00:00:00"/>
    <m/>
    <x v="1"/>
    <x v="1"/>
    <d v="2018-02-14T00:00:00"/>
    <m/>
  </r>
  <r>
    <n v="1973"/>
    <s v="Observación de Auditoría Integrada"/>
    <s v="Direccionamiento Estratégico y Articulación Gerencial"/>
    <x v="3"/>
    <x v="7"/>
    <d v="2017-05-02T00:00:00"/>
    <s v="En el Procedimiento E-DE-PR-013 Versión 1 del 2 de Diciembre de 2015 PLAN OPERATIVO ANUAL DE INVERSIONES, se establece que en los DOCUMENTOS APLICABLES se mencionan actos administrativos no vigentes o desactualizados (ordenanza No 128 de 2012 Resolución No 07 de 2012, Decreto No 0389 de 2013) Adicionalmente, se evidencia que no están documentadas las actividades que se ejecutan con relación al seguimiento de la ejecución del POAI."/>
    <s v="Nilce Carolina Medina Medina"/>
    <m/>
    <s v="Actualizar procedimiento Plan Operativo Anual de Inversiones en cada actividad considerando normatividad vigente y seguimiento a su ejecución"/>
    <s v="German Rodriguez Gil"/>
    <d v="2017-07-31T00:00:00"/>
    <m/>
    <x v="1"/>
    <x v="1"/>
    <d v="2018-02-14T00:00:00"/>
    <m/>
  </r>
  <r>
    <n v="1973"/>
    <s v="Observación de Auditoría Integrada"/>
    <s v="Direccionamiento Estratégico y Articulación Gerencial"/>
    <x v="3"/>
    <x v="7"/>
    <d v="2017-05-02T00:00:00"/>
    <s v="En el Procedimiento E-DE-PR-013 Versión 1 del 2 de Diciembre de 2015 PLAN OPERATIVO ANUAL DE INVERSIONES, se establece que en los DOCUMENTOS APLICABLES se mencionan actos administrativos no vigentes o desactualizados (ordenanza No 128 de 2012 Resolución No 07 de 2012, Decreto No 0389 de 2013) Adicionalmente, se evidencia que no están documentadas las actividades que se ejecutan con relación al seguimiento de la ejecución del POAI."/>
    <s v="Nilce Carolina Medina Medina"/>
    <m/>
    <s v="Actualizar procedimiento Plan Operativo Anual de Inversiones en cada actividad considerando normatividad vigente y seguimiento a su ejecución"/>
    <s v="German Rodriguez Gil"/>
    <d v="2017-07-31T00:00:00"/>
    <m/>
    <x v="1"/>
    <x v="1"/>
    <d v="2018-02-14T00:00:00"/>
    <m/>
  </r>
  <r>
    <n v="1973"/>
    <s v="Observación de Auditoría Integrada"/>
    <s v="Direccionamiento Estratégico y Articulación Gerencial"/>
    <x v="3"/>
    <x v="7"/>
    <d v="2017-05-02T00:00:00"/>
    <s v="En el Procedimiento E-DE-PR-013 Versión 1 del 2 de Diciembre de 2015 PLAN OPERATIVO ANUAL DE INVERSIONES, se establece que en los DOCUMENTOS APLICABLES se mencionan actos administrativos no vigentes o desactualizados (ordenanza No 128 de 2012 Resolución No 07 de 2012, Decreto No 0389 de 2013) Adicionalmente, se evidencia que no están documentadas las actividades que se ejecutan con relación al seguimiento de la ejecución del POAI."/>
    <s v="Nilce Carolina Medina Medina"/>
    <m/>
    <s v="Actualizar procedimiento Plan Operativo Anual de Inversiones en cada actividad considerando normatividad vigente y seguimiento a su ejecución"/>
    <s v="German Rodriguez Gil"/>
    <d v="2017-07-31T00:00:00"/>
    <m/>
    <x v="1"/>
    <x v="1"/>
    <d v="2018-02-14T00:00:00"/>
    <m/>
  </r>
  <r>
    <n v="1974"/>
    <s v="Observación de Auditoría Integrada"/>
    <s v="Direccionamiento Estratégico y Articulación Gerencial"/>
    <x v="3"/>
    <x v="7"/>
    <d v="2017-05-02T00:00:00"/>
    <s v="La Resolución No 07 del 19 de Julio de 2012 ““Por la cual se expide el Manual de Funcionamiento del Banco Departamental de Programas y proyectos de Inversión Pública y se dictan otras disposiciones “, no se encuentra actualizada, teniendo en cuenta que en el sexto (6) considerando, en el Articulo 5 y otros, menciona que el Banco de Programas y Proyectos del Departamento de Cundinamarca funcionará bajo el Sistema de Seguimiento y Evaluación a la Gestión y los resultados – SEGER, entendiéndose que este sistema no está funcionando para el registro de la programación, ejecución y seguimiento de las metas establecidas en el Plan de Desarrollo y el Presupuesto de Inversión asignado para el cumplimiento de las mismas."/>
    <s v="Nilce Carolina Medina Medina"/>
    <n v="1"/>
    <s v="Actualizar Resolución de funcionamiento del Banco Departamental de Programas y proyectos de Inversión Pública en aspectos normativos, procedimentales y tecnológicos"/>
    <s v="German Rodriguez Gil"/>
    <d v="2018-07-31T00:00:00"/>
    <n v="9"/>
    <x v="1"/>
    <x v="1"/>
    <d v="2018-06-13T00:00:00"/>
    <m/>
  </r>
  <r>
    <n v="1974"/>
    <s v="Observación de Auditoría Integrada"/>
    <s v="Direccionamiento Estratégico y Articulación Gerencial"/>
    <x v="3"/>
    <x v="7"/>
    <d v="2017-05-02T00:00:00"/>
    <s v="La Resolución No 07 del 19 de Julio de 2012 ““Por la cual se expide el Manual de Funcionamiento del Banco Departamental de Programas y proyectos de Inversión Pública y se dictan otras disposiciones “, no se encuentra actualizada, teniendo en cuenta que en el sexto (6) considerando, en el Articulo 5 y otros, menciona que el Banco de Programas y Proyectos del Departamento de Cundinamarca funcionará bajo el Sistema de Seguimiento y Evaluación a la Gestión y los resultados – SEGER, entendiéndose que este sistema no está funcionando para el registro de la programación, ejecución y seguimiento de las metas establecidas en el Plan de Desarrollo y el Presupuesto de Inversión asignado para el cumplimiento de las mismas."/>
    <s v="Nilce Carolina Medina Medina"/>
    <m/>
    <s v="Actualizar Resolución de funcionamiento del Banco Departamental de Programas y proyectos de Inversión Pública en aspectos normativos, procedimentales y tecnológicos"/>
    <s v="German Rodriguez Gil"/>
    <d v="2018-07-31T00:00:00"/>
    <m/>
    <x v="1"/>
    <x v="1"/>
    <d v="2018-06-13T00:00:00"/>
    <m/>
  </r>
  <r>
    <n v="1974"/>
    <s v="Observación de Auditoría Integrada"/>
    <s v="Direccionamiento Estratégico y Articulación Gerencial"/>
    <x v="3"/>
    <x v="7"/>
    <d v="2017-05-02T00:00:00"/>
    <s v="La Resolución No 07 del 19 de Julio de 2012 ““Por la cual se expide el Manual de Funcionamiento del Banco Departamental de Programas y proyectos de Inversión Pública y se dictan otras disposiciones “, no se encuentra actualizada, teniendo en cuenta que en el sexto (6) considerando, en el Articulo 5 y otros, menciona que el Banco de Programas y Proyectos del Departamento de Cundinamarca funcionará bajo el Sistema de Seguimiento y Evaluación a la Gestión y los resultados – SEGER, entendiéndose que este sistema no está funcionando para el registro de la programación, ejecución y seguimiento de las metas establecidas en el Plan de Desarrollo y el Presupuesto de Inversión asignado para el cumplimiento de las mismas."/>
    <s v="Nilce Carolina Medina Medina"/>
    <m/>
    <s v="Actualizar Resolución de funcionamiento del Banco Departamental de Programas y proyectos de Inversión Pública en aspectos normativos, procedimentales y tecnológicos"/>
    <s v="German Rodriguez Gil"/>
    <d v="2018-07-31T00:00:00"/>
    <m/>
    <x v="1"/>
    <x v="1"/>
    <d v="2018-06-13T00:00:00"/>
    <m/>
  </r>
  <r>
    <n v="1974"/>
    <s v="Observación de Auditoría Integrada"/>
    <s v="Direccionamiento Estratégico y Articulación Gerencial"/>
    <x v="3"/>
    <x v="7"/>
    <d v="2017-05-02T00:00:00"/>
    <s v="La Resolución No 07 del 19 de Julio de 2012 ““Por la cual se expide el Manual de Funcionamiento del Banco Departamental de Programas y proyectos de Inversión Pública y se dictan otras disposiciones “, no se encuentra actualizada, teniendo en cuenta que en el sexto (6) considerando, en el Articulo 5 y otros, menciona que el Banco de Programas y Proyectos del Departamento de Cundinamarca funcionará bajo el Sistema de Seguimiento y Evaluación a la Gestión y los resultados – SEGER, entendiéndose que este sistema no está funcionando para el registro de la programación, ejecución y seguimiento de las metas establecidas en el Plan de Desarrollo y el Presupuesto de Inversión asignado para el cumplimiento de las mismas."/>
    <s v="Nilce Carolina Medina Medina"/>
    <m/>
    <s v="Actualizar Resolución de funcionamiento del Banco Departamental de Programas y proyectos de Inversión Pública en aspectos normativos, procedimentales y tecnológicos"/>
    <s v="German Rodriguez Gil"/>
    <d v="2018-07-31T00:00:00"/>
    <m/>
    <x v="1"/>
    <x v="1"/>
    <d v="2018-06-13T00:00:00"/>
    <m/>
  </r>
  <r>
    <n v="1974"/>
    <s v="Observación de Auditoría Integrada"/>
    <s v="Direccionamiento Estratégico y Articulación Gerencial"/>
    <x v="3"/>
    <x v="7"/>
    <d v="2017-05-02T00:00:00"/>
    <s v="La Resolución No 07 del 19 de Julio de 2012 ““Por la cual se expide el Manual de Funcionamiento del Banco Departamental de Programas y proyectos de Inversión Pública y se dictan otras disposiciones “, no se encuentra actualizada, teniendo en cuenta que en el sexto (6) considerando, en el Articulo 5 y otros, menciona que el Banco de Programas y Proyectos del Departamento de Cundinamarca funcionará bajo el Sistema de Seguimiento y Evaluación a la Gestión y los resultados – SEGER, entendiéndose que este sistema no está funcionando para el registro de la programación, ejecución y seguimiento de las metas establecidas en el Plan de Desarrollo y el Presupuesto de Inversión asignado para el cumplimiento de las mismas."/>
    <s v="Nilce Carolina Medina Medina"/>
    <m/>
    <s v="Actualizar Resolución de funcionamiento del Banco Departamental de Programas y proyectos de Inversión Pública en aspectos normativos, procedimentales y tecnológicos"/>
    <s v="German Rodriguez Gil"/>
    <d v="2018-07-31T00:00:00"/>
    <m/>
    <x v="1"/>
    <x v="1"/>
    <d v="2018-06-13T00:00:00"/>
    <m/>
  </r>
  <r>
    <n v="1974"/>
    <s v="Observación de Auditoría Integrada"/>
    <s v="Direccionamiento Estratégico y Articulación Gerencial"/>
    <x v="3"/>
    <x v="7"/>
    <d v="2017-05-02T00:00:00"/>
    <s v="La Resolución No 07 del 19 de Julio de 2012 ““Por la cual se expide el Manual de Funcionamiento del Banco Departamental de Programas y proyectos de Inversión Pública y se dictan otras disposiciones “, no se encuentra actualizada, teniendo en cuenta que en el sexto (6) considerando, en el Articulo 5 y otros, menciona que el Banco de Programas y Proyectos del Departamento de Cundinamarca funcionará bajo el Sistema de Seguimiento y Evaluación a la Gestión y los resultados – SEGER, entendiéndose que este sistema no está funcionando para el registro de la programación, ejecución y seguimiento de las metas establecidas en el Plan de Desarrollo y el Presupuesto de Inversión asignado para el cumplimiento de las mismas."/>
    <s v="Nilce Carolina Medina Medina"/>
    <m/>
    <s v="Actualizar Resolución de funcionamiento del Banco Departamental de Programas y proyectos de Inversión Pública en aspectos normativos, procedimentales y tecnológicos"/>
    <s v="German Rodriguez Gil"/>
    <d v="2018-07-31T00:00:00"/>
    <m/>
    <x v="1"/>
    <x v="1"/>
    <d v="2018-06-13T00:00:00"/>
    <m/>
  </r>
  <r>
    <n v="1974"/>
    <s v="Observación de Auditoría Integrada"/>
    <s v="Direccionamiento Estratégico y Articulación Gerencial"/>
    <x v="3"/>
    <x v="7"/>
    <d v="2017-05-02T00:00:00"/>
    <s v="La Resolución No 07 del 19 de Julio de 2012 ““Por la cual se expide el Manual de Funcionamiento del Banco Departamental de Programas y proyectos de Inversión Pública y se dictan otras disposiciones “, no se encuentra actualizada, teniendo en cuenta que en el sexto (6) considerando, en el Articulo 5 y otros, menciona que el Banco de Programas y Proyectos del Departamento de Cundinamarca funcionará bajo el Sistema de Seguimiento y Evaluación a la Gestión y los resultados – SEGER, entendiéndose que este sistema no está funcionando para el registro de la programación, ejecución y seguimiento de las metas establecidas en el Plan de Desarrollo y el Presupuesto de Inversión asignado para el cumplimiento de las mismas."/>
    <s v="Nilce Carolina Medina Medina"/>
    <m/>
    <s v="Actualizar Resolución de funcionamiento del Banco Departamental de Programas y proyectos de Inversión Pública en aspectos normativos, procedimentales y tecnológicos"/>
    <s v="German Rodriguez Gil"/>
    <d v="2018-07-31T00:00:00"/>
    <m/>
    <x v="1"/>
    <x v="1"/>
    <d v="2018-06-13T00:00:00"/>
    <m/>
  </r>
  <r>
    <n v="1974"/>
    <s v="Observación de Auditoría Integrada"/>
    <s v="Direccionamiento Estratégico y Articulación Gerencial"/>
    <x v="3"/>
    <x v="7"/>
    <d v="2017-05-02T00:00:00"/>
    <s v="La Resolución No 07 del 19 de Julio de 2012 ““Por la cual se expide el Manual de Funcionamiento del Banco Departamental de Programas y proyectos de Inversión Pública y se dictan otras disposiciones “, no se encuentra actualizada, teniendo en cuenta que en el sexto (6) considerando, en el Articulo 5 y otros, menciona que el Banco de Programas y Proyectos del Departamento de Cundinamarca funcionará bajo el Sistema de Seguimiento y Evaluación a la Gestión y los resultados – SEGER, entendiéndose que este sistema no está funcionando para el registro de la programación, ejecución y seguimiento de las metas establecidas en el Plan de Desarrollo y el Presupuesto de Inversión asignado para el cumplimiento de las mismas."/>
    <s v="Nilce Carolina Medina Medina"/>
    <m/>
    <s v="Actualizar Resolución de funcionamiento del Banco Departamental de Programas y proyectos de Inversión Pública en aspectos normativos, procedimentales y tecnológicos"/>
    <s v="German Rodriguez Gil"/>
    <d v="2018-07-31T00:00:00"/>
    <m/>
    <x v="1"/>
    <x v="1"/>
    <d v="2018-06-13T00:00:00"/>
    <m/>
  </r>
  <r>
    <n v="1974"/>
    <s v="Observación de Auditoría Integrada"/>
    <s v="Direccionamiento Estratégico y Articulación Gerencial"/>
    <x v="3"/>
    <x v="7"/>
    <d v="2017-05-02T00:00:00"/>
    <s v="La Resolución No 07 del 19 de Julio de 2012 ““Por la cual se expide el Manual de Funcionamiento del Banco Departamental de Programas y proyectos de Inversión Pública y se dictan otras disposiciones “, no se encuentra actualizada, teniendo en cuenta que en el sexto (6) considerando, en el Articulo 5 y otros, menciona que el Banco de Programas y Proyectos del Departamento de Cundinamarca funcionará bajo el Sistema de Seguimiento y Evaluación a la Gestión y los resultados – SEGER, entendiéndose que este sistema no está funcionando para el registro de la programación, ejecución y seguimiento de las metas establecidas en el Plan de Desarrollo y el Presupuesto de Inversión asignado para el cumplimiento de las mismas."/>
    <s v="Nilce Carolina Medina Medina"/>
    <m/>
    <s v="Actualizar Resolución de funcionamiento del Banco Departamental de Programas y proyectos de Inversión Pública en aspectos normativos, procedimentales y tecnológicos"/>
    <s v="German Rodriguez Gil"/>
    <d v="2018-07-31T00:00:00"/>
    <m/>
    <x v="1"/>
    <x v="1"/>
    <d v="2018-06-13T00:00:00"/>
    <m/>
  </r>
  <r>
    <n v="1975"/>
    <s v="Observación de Auditoría Integrada"/>
    <s v="Direccionamiento Estratégico y Articulación Gerencial"/>
    <x v="3"/>
    <x v="7"/>
    <d v="2017-05-02T00:00:00"/>
    <s v="Se evidencia que con relación a la función No 4, del artículo 81 del Decreto 265 de 2016: “Implementar el Banco de Proyectos de inversión del Sistema General de Regalías –SGR, en los términos establecidos en la normatividad vigente y conforme a la metodología instructivos que para el efecto defina el Departamento Nacional de Planeación” está en realidad no corresponde a “Implementar” si no a “Adaptar” el Banco de Proyectos de inversión SGR, por tanto debe analizarse su pertinencia, para efectos de cumplimiento efectivo."/>
    <s v="Nilce Carolina Medina Medina"/>
    <n v="1"/>
    <s v="Continuar con la articulación entre los bancos de proyectos existentes y realizar la documentación del los procedimientos en el SIGC"/>
    <s v="Biaggio Ruocco Pacheco"/>
    <d v="2017-07-31T00:00:00"/>
    <n v="4"/>
    <x v="1"/>
    <x v="1"/>
    <d v="2017-09-29T00:00:00"/>
    <m/>
  </r>
  <r>
    <n v="1975"/>
    <s v="Observación de Auditoría Integrada"/>
    <s v="Direccionamiento Estratégico y Articulación Gerencial"/>
    <x v="3"/>
    <x v="7"/>
    <d v="2017-05-02T00:00:00"/>
    <s v="Se evidencia que con relación a la función No 4, del artículo 81 del Decreto 265 de 2016: “Implementar el Banco de Proyectos de inversión del Sistema General de Regalías –SGR, en los términos establecidos en la normatividad vigente y conforme a la metodología instructivos que para el efecto defina el Departamento Nacional de Planeación” está en realidad no corresponde a “Implementar” si no a “Adaptar” el Banco de Proyectos de inversión SGR, por tanto debe analizarse su pertinencia, para efectos de cumplimiento efectivo."/>
    <s v="Nilce Carolina Medina Medina"/>
    <m/>
    <s v="Continuar con la articulación entre los bancos de proyectos existentes y realizar la documentación del los procedimientos en el SIGC"/>
    <s v="Biaggio Ruocco Pacheco"/>
    <d v="2017-07-31T00:00:00"/>
    <m/>
    <x v="1"/>
    <x v="1"/>
    <d v="2017-09-29T00:00:00"/>
    <m/>
  </r>
  <r>
    <n v="1975"/>
    <s v="Observación de Auditoría Integrada"/>
    <s v="Direccionamiento Estratégico y Articulación Gerencial"/>
    <x v="3"/>
    <x v="7"/>
    <d v="2017-05-02T00:00:00"/>
    <s v="Se evidencia que con relación a la función No 4, del artículo 81 del Decreto 265 de 2016: “Implementar el Banco de Proyectos de inversión del Sistema General de Regalías –SGR, en los términos establecidos en la normatividad vigente y conforme a la metodología instructivos que para el efecto defina el Departamento Nacional de Planeación” está en realidad no corresponde a “Implementar” si no a “Adaptar” el Banco de Proyectos de inversión SGR, por tanto debe analizarse su pertinencia, para efectos de cumplimiento efectivo."/>
    <s v="Nilce Carolina Medina Medina"/>
    <m/>
    <s v="Continuar con la articulación entre los bancos de proyectos existentes y realizar la documentación del los procedimientos en el SIGC"/>
    <s v="Biaggio Ruocco Pacheco"/>
    <d v="2017-07-31T00:00:00"/>
    <m/>
    <x v="1"/>
    <x v="1"/>
    <d v="2017-09-29T00:00:00"/>
    <m/>
  </r>
  <r>
    <n v="1975"/>
    <s v="Observación de Auditoría Integrada"/>
    <s v="Direccionamiento Estratégico y Articulación Gerencial"/>
    <x v="3"/>
    <x v="7"/>
    <d v="2017-05-02T00:00:00"/>
    <s v="Se evidencia que con relación a la función No 4, del artículo 81 del Decreto 265 de 2016: “Implementar el Banco de Proyectos de inversión del Sistema General de Regalías –SGR, en los términos establecidos en la normatividad vigente y conforme a la metodología instructivos que para el efecto defina el Departamento Nacional de Planeación” está en realidad no corresponde a “Implementar” si no a “Adaptar” el Banco de Proyectos de inversión SGR, por tanto debe analizarse su pertinencia, para efectos de cumplimiento efectivo."/>
    <s v="Nilce Carolina Medina Medina"/>
    <m/>
    <s v="Continuar con la articulación entre los bancos de proyectos existentes y realizar la documentación del los procedimientos en el SIGC"/>
    <s v="Biaggio Ruocco Pacheco"/>
    <d v="2017-07-31T00:00:00"/>
    <m/>
    <x v="1"/>
    <x v="1"/>
    <d v="2017-09-29T00:00:00"/>
    <m/>
  </r>
  <r>
    <n v="1976"/>
    <s v="Observación de Auditoría Integrada"/>
    <s v="Direccionamiento Estratégico y Articulación Gerencial"/>
    <x v="3"/>
    <x v="7"/>
    <d v="2017-05-02T00:00:00"/>
    <s v="En verificación realizada a la ejecución del procedimiento E-DE-PR-008 Versión 1 RENDICION DE CUENTAS , con fecha de aprobación 3 de Diciembre de 2015, se evidencio que se encuentra desactualizado en cuanto a la normatividad, por cuanto refiere la ordenanza 128 de 2012 y Decretos Nos 2641y 1599 de 2005 los cuales no se encuentran vigentes. Incumpliendo el Numeral 4.2.1 literal c. GENERALIDADES."/>
    <s v="Nilce Carolina Medina Medina"/>
    <n v="1"/>
    <s v="Siguiendo los procedimientos del SIGC se solicitará la respectiva actualización normativa"/>
    <s v="Angela Andrea Forero Mojica"/>
    <d v="2017-07-31T00:00:00"/>
    <n v="3"/>
    <x v="1"/>
    <x v="1"/>
    <d v="2017-09-06T00:00:00"/>
    <m/>
  </r>
  <r>
    <n v="1976"/>
    <s v="Observación de Auditoría Integrada"/>
    <s v="Direccionamiento Estratégico y Articulación Gerencial"/>
    <x v="3"/>
    <x v="7"/>
    <d v="2017-05-02T00:00:00"/>
    <s v="En verificación realizada a la ejecución del procedimiento E-DE-PR-008 Versión 1 RENDICION DE CUENTAS , con fecha de aprobación 3 de Diciembre de 2015, se evidencio que se encuentra desactualizado en cuanto a la normatividad, por cuanto refiere la ordenanza 128 de 2012 y Decretos Nos 2641y 1599 de 2005 los cuales no se encuentran vigentes. Incumpliendo el Numeral 4.2.1 literal c. GENERALIDADES."/>
    <s v="Nilce Carolina Medina Medina"/>
    <m/>
    <s v="Siguiendo los procedimientos del SIGC se solicitará la respectiva actualización normativa"/>
    <s v="Angela Andrea Forero Mojica"/>
    <d v="2017-07-31T00:00:00"/>
    <m/>
    <x v="1"/>
    <x v="1"/>
    <d v="2017-09-06T00:00:00"/>
    <m/>
  </r>
  <r>
    <n v="1976"/>
    <s v="Observación de Auditoría Integrada"/>
    <s v="Direccionamiento Estratégico y Articulación Gerencial"/>
    <x v="3"/>
    <x v="7"/>
    <d v="2017-05-02T00:00:00"/>
    <s v="En verificación realizada a la ejecución del procedimiento E-DE-PR-008 Versión 1 RENDICION DE CUENTAS , con fecha de aprobación 3 de Diciembre de 2015, se evidencio que se encuentra desactualizado en cuanto a la normatividad, por cuanto refiere la ordenanza 128 de 2012 y Decretos Nos 2641y 1599 de 2005 los cuales no se encuentran vigentes. Incumpliendo el Numeral 4.2.1 literal c. GENERALIDADES."/>
    <s v="Nilce Carolina Medina Medina"/>
    <m/>
    <s v="Siguiendo los procedimientos del SIGC se solicitará la respectiva actualización normativa"/>
    <s v="Angela Andrea Forero Mojica"/>
    <d v="2017-07-31T00:00:00"/>
    <m/>
    <x v="1"/>
    <x v="1"/>
    <d v="2017-09-06T00:00:00"/>
    <m/>
  </r>
  <r>
    <n v="1977"/>
    <s v="Observación de Auditoría Integrada"/>
    <s v="Gestión de la Mejora Continua"/>
    <x v="3"/>
    <x v="7"/>
    <d v="2017-05-02T00:00:00"/>
    <s v="No se evidenció registro de la actividad 10 del procedimiento Plan de Gestión “Acta de verificación, ejecución Plan de gestión por proceso” como insumo para la formulación del plan de gestión 2017. NUMERAL 4.2.4 Control de los Registros."/>
    <s v="Nilce Carolina Medina Medina"/>
    <n v="1"/>
    <s v="Se procederá a hacer capacitación en el equipo de trabajo respecto al plan de gestión y la elaboración de acta de seguimiento y uso de control de documentos "/>
    <s v="Yoana Marcela Aguirre Torres"/>
    <d v="2017-05-31T00:00:00"/>
    <n v="2"/>
    <x v="1"/>
    <x v="1"/>
    <d v="2017-09-06T00:00:00"/>
    <m/>
  </r>
  <r>
    <n v="1977"/>
    <s v="Observación de Auditoría Integrada"/>
    <s v="Gestión de la Mejora Continua"/>
    <x v="3"/>
    <x v="7"/>
    <d v="2017-05-02T00:00:00"/>
    <s v="No se evidenció registro de la actividad 10 del procedimiento Plan de Gestión “Acta de verificación, ejecución Plan de gestión por proceso” como insumo para la formulación del plan de gestión 2017. NUMERAL 4.2.4 Control de los Registros."/>
    <s v="Nilce Carolina Medina Medina"/>
    <m/>
    <s v="Se procederá a hacer capacitación en el equipo de trabajo respecto al plan de gestión y la elaboración de acta de seguimiento y uso de control de documentos "/>
    <s v="Yoana Marcela Aguirre Torres"/>
    <d v="2017-05-31T00:00:00"/>
    <m/>
    <x v="1"/>
    <x v="1"/>
    <d v="2017-09-06T00:00:00"/>
    <m/>
  </r>
  <r>
    <n v="1978"/>
    <s v="Observación de Auditoría Integrada"/>
    <s v="Asistencia Técnica"/>
    <x v="3"/>
    <x v="7"/>
    <d v="2017-05-02T00:00:00"/>
    <s v="Se observó que al realizar el análisis de documentos y su debido registro, la Secretaria de Planeación (Dirección de Estudios Económicos y Políticas Públicas) utilizó el formato E-PID-FR-004 versión 04 de fecha de aprobación 03/05/16 del proceso de planificación del Desarrollo Institucional – Acta de reunión- para realizar una asistencia técnica como objetivo, acta No. 2 de fecha 03/03/2017, debiéndose haber utilizado el formato controlado para ese aspecto. NUMERAL. 4.2.3. CONTROL DE DOCUMENTOS, literal d)"/>
    <s v="Nilce Carolina Medina Medina"/>
    <n v="1"/>
    <s v="Se procederá a efectuar capacitación para el equipo de trabajo respecto a uso de control de documentos "/>
    <s v="Yoana Marcela Aguirre Torres"/>
    <d v="2017-05-31T00:00:00"/>
    <n v="2"/>
    <x v="1"/>
    <x v="1"/>
    <d v="2017-09-06T00:00:00"/>
    <m/>
  </r>
  <r>
    <n v="1978"/>
    <s v="Observación de Auditoría Integrada"/>
    <s v="Asistencia Técnica"/>
    <x v="3"/>
    <x v="7"/>
    <d v="2017-05-02T00:00:00"/>
    <s v="Se observó que al realizar el análisis de documentos y su debido registro, la Secretaria de Planeación (Dirección de Estudios Económicos y Políticas Públicas) utilizó el formato E-PID-FR-004 versión 04 de fecha de aprobación 03/05/16 del proceso de planificación del Desarrollo Institucional – Acta de reunión- para realizar una asistencia técnica como objetivo, acta No. 2 de fecha 03/03/2017, debiéndose haber utilizado el formato controlado para ese aspecto. NUMERAL. 4.2.3. CONTROL DE DOCUMENTOS, literal d)"/>
    <s v="Nilce Carolina Medina Medina"/>
    <m/>
    <s v="Se procederá a efectuar capacitación para el equipo de trabajo respecto a uso de control de documentos "/>
    <s v="Yoana Marcela Aguirre Torres"/>
    <d v="2017-05-31T00:00:00"/>
    <m/>
    <x v="1"/>
    <x v="1"/>
    <d v="2017-09-06T00:00:00"/>
    <m/>
  </r>
  <r>
    <n v="1980"/>
    <s v="Observación de Auditoría Integrada"/>
    <s v="Asistencia Técnica"/>
    <x v="3"/>
    <x v="7"/>
    <d v="2017-05-02T00:00:00"/>
    <s v="La guía M-PDD-SDII-GUI-002 Asistencia Técnica Planes de Desarrollo Departamental y Municipal Versión 1 de fecha 17/Jun/2016, lista en el numeral 7. ANEXOS el documento “Informe de Asistencia Técnica M-PDD-FR-013” el cual fue inactivado el 13/05/2016, es decir, antes de la aprobación de la guía en mención, esta situación evidencia falencias de revisión al documento por parte del gestor del proceso según las responsabilidades establecidas en las GENERALIDADES Y O POLITICAS DE OPERACIÓN en su literal h, del procedimiento E-PID-PR-002 CONTROL DE DOCUMENTOS, situación que induce a la utilización de un documento obsoleto para generar el registro de las asistencias técnicas prestadas conforme al alcance de la guía. NTCGP 1000:2009, 4.2.3 Control de documentos c) y g)"/>
    <s v="Nilce Carolina Medina Medina"/>
    <n v="1"/>
    <s v="Se procederá actualizar la guía M-PDD-SDII-GUII-002 ASISTENCIA TÉCNICA PLANES DE DESARROLLO dentro de la actualización al proceso "/>
    <s v="Roberto Emilio Gonzalez Cubillos"/>
    <d v="2017-09-30T00:00:00"/>
    <n v="3"/>
    <x v="1"/>
    <x v="1"/>
    <d v="2017-09-08T00:00:00"/>
    <m/>
  </r>
  <r>
    <n v="1980"/>
    <s v="Observación de Auditoría Integrada"/>
    <s v="Asistencia Técnica"/>
    <x v="3"/>
    <x v="7"/>
    <d v="2017-05-02T00:00:00"/>
    <s v="La guía M-PDD-SDII-GUI-002 Asistencia Técnica Planes de Desarrollo Departamental y Municipal Versión 1 de fecha 17/Jun/2016, lista en el numeral 7. ANEXOS el documento “Informe de Asistencia Técnica M-PDD-FR-013” el cual fue inactivado el 13/05/2016, es decir, antes de la aprobación de la guía en mención, esta situación evidencia falencias de revisión al documento por parte del gestor del proceso según las responsabilidades establecidas en las GENERALIDADES Y O POLITICAS DE OPERACIÓN en su literal h, del procedimiento E-PID-PR-002 CONTROL DE DOCUMENTOS, situación que induce a la utilización de un documento obsoleto para generar el registro de las asistencias técnicas prestadas conforme al alcance de la guía. NTCGP 1000:2009, 4.2.3 Control de documentos c) y g)"/>
    <s v="Nilce Carolina Medina Medina"/>
    <m/>
    <s v="Se procederá actualizar la guía M-PDD-SDII-GUII-002 ASISTENCIA TÉCNICA PLANES DE DESARROLLO dentro de la actualización al proceso "/>
    <s v="Roberto Emilio Gonzalez Cubillos"/>
    <d v="2017-09-30T00:00:00"/>
    <m/>
    <x v="1"/>
    <x v="1"/>
    <d v="2017-09-08T00:00:00"/>
    <m/>
  </r>
  <r>
    <n v="1980"/>
    <s v="Observación de Auditoría Integrada"/>
    <s v="Asistencia Técnica"/>
    <x v="3"/>
    <x v="7"/>
    <d v="2017-05-02T00:00:00"/>
    <s v="La guía M-PDD-SDII-GUI-002 Asistencia Técnica Planes de Desarrollo Departamental y Municipal Versión 1 de fecha 17/Jun/2016, lista en el numeral 7. ANEXOS el documento “Informe de Asistencia Técnica M-PDD-FR-013” el cual fue inactivado el 13/05/2016, es decir, antes de la aprobación de la guía en mención, esta situación evidencia falencias de revisión al documento por parte del gestor del proceso según las responsabilidades establecidas en las GENERALIDADES Y O POLITICAS DE OPERACIÓN en su literal h, del procedimiento E-PID-PR-002 CONTROL DE DOCUMENTOS, situación que induce a la utilización de un documento obsoleto para generar el registro de las asistencias técnicas prestadas conforme al alcance de la guía. NTCGP 1000:2009, 4.2.3 Control de documentos c) y g)"/>
    <s v="Nilce Carolina Medina Medina"/>
    <m/>
    <s v="Se procederá actualizar la guía M-PDD-SDII-GUII-002 ASISTENCIA TÉCNICA PLANES DE DESARROLLO dentro de la actualización al proceso "/>
    <s v="Roberto Emilio Gonzalez Cubillos"/>
    <d v="2017-09-30T00:00:00"/>
    <m/>
    <x v="1"/>
    <x v="1"/>
    <d v="2017-09-08T00:00:00"/>
    <m/>
  </r>
  <r>
    <n v="1981"/>
    <s v="Observación de Auditoría Integrada"/>
    <s v="Asistencia Técnica"/>
    <x v="3"/>
    <x v="7"/>
    <d v="2017-05-02T00:00:00"/>
    <s v="Se observó utilización del formato: Sector Desarrollo Integral e Innovación – Satisfacción en la asistencia Técnica realizada en la Alcaldía de Bojacá, en capacitación MGA-WEB, donde el formato no contiene número de código, sin número de versión ni fecha de aprobación. NUMERAL 4.2.3 CONTROL DE DOCUMENTOS Literal e)"/>
    <s v="Nilce Carolina Medina Medina"/>
    <n v="1"/>
    <s v="Se procederá a utilizar los formatos actualizados en ISOLUCION para las asistencias técnicas que presta la Dirección de Desarrollo Regional, para lo cual se socializará dentro de la dirección el uso de estos formatos."/>
    <s v="Roberto Emilio Gonzalez Cubillos"/>
    <d v="2017-09-30T00:00:00"/>
    <n v="2"/>
    <x v="1"/>
    <x v="1"/>
    <d v="2017-09-08T00:00:00"/>
    <m/>
  </r>
  <r>
    <n v="1981"/>
    <s v="Observación de Auditoría Integrada"/>
    <s v="Asistencia Técnica"/>
    <x v="3"/>
    <x v="7"/>
    <d v="2017-05-02T00:00:00"/>
    <s v="Se observó utilización del formato: Sector Desarrollo Integral e Innovación – Satisfacción en la asistencia Técnica realizada en la Alcaldía de Bojacá, en capacitación MGA-WEB, donde el formato no contiene número de código, sin número de versión ni fecha de aprobación. NUMERAL 4.2.3 CONTROL DE DOCUMENTOS Literal e)"/>
    <s v="Nilce Carolina Medina Medina"/>
    <m/>
    <s v="Se procederá a utilizar los formatos actualizados en ISOLUCION para las asistencias técnicas que presta la Dirección de Desarrollo Regional, para lo cual se socializará dentro de la dirección el uso de estos formatos."/>
    <s v="Roberto Emilio Gonzalez Cubillos"/>
    <d v="2017-09-30T00:00:00"/>
    <m/>
    <x v="1"/>
    <x v="1"/>
    <d v="2017-09-08T00:00:00"/>
    <m/>
  </r>
  <r>
    <n v="1982"/>
    <s v="Observación de Auditoría Integrada"/>
    <s v="Comunicaciones"/>
    <x v="3"/>
    <x v="7"/>
    <d v="2017-05-02T00:00:00"/>
    <s v="El grupo auditor observa que la Dirección de sistemas de información Geográfico, análisis y Estadísticas recepciona mediante correo electrónico solicitudes de cambio de administrador, activaciones de clave y capacitaciones de la base de datos del Sisben de los municipios, de acuerdo a lo anterior el grupo auditor observa que estas solicitudes se reciben en un correo no oficial sino personal. Como por ejemplo sisbencundi@yahoo.com&gt; remitidos por la alcaldía de Anapoima el 02 de febrero de 2017 y Fusagasugá el 08 de agosto de 2016."/>
    <s v="Nilce Carolina Medina Medina"/>
    <n v="1"/>
    <s v="Se solicitará a la Secretaría TIC la creación y asignación de un usuario de correo electrónico oficial asociado al SISBEN, así como también dilucidar la necesidad de asociar una cuenta de mercurio para atender las solicitudes de SISBEN"/>
    <s v="Jose Hernando Serrano Serrano"/>
    <d v="2017-07-31T00:00:00"/>
    <n v="8"/>
    <x v="1"/>
    <x v="1"/>
    <d v="2018-02-14T00:00:00"/>
    <m/>
  </r>
  <r>
    <n v="1982"/>
    <s v="Observación de Auditoría Integrada"/>
    <s v="Comunicaciones"/>
    <x v="3"/>
    <x v="7"/>
    <d v="2017-05-02T00:00:00"/>
    <s v="El grupo auditor observa que la Dirección de sistemas de información Geográfico, análisis y Estadísticas recepciona mediante correo electrónico solicitudes de cambio de administrador, activaciones de clave y capacitaciones de la base de datos del Sisben de los municipios, de acuerdo a lo anterior el grupo auditor observa que estas solicitudes se reciben en un correo no oficial sino personal. Como por ejemplo sisbencundi@yahoo.com&gt; remitidos por la alcaldía de Anapoima el 02 de febrero de 2017 y Fusagasugá el 08 de agosto de 2016."/>
    <s v="Nilce Carolina Medina Medina"/>
    <m/>
    <s v="Se solicitará a la Secretaría TIC la creación y asignación de un usuario de correo electrónico oficial asociado al SISBEN, así como también dilucidar la necesidad de asociar una cuenta de mercurio para atender las solicitudes de SISBEN"/>
    <s v="Jose Hernando Serrano Serrano"/>
    <d v="2017-07-31T00:00:00"/>
    <m/>
    <x v="1"/>
    <x v="1"/>
    <d v="2018-02-14T00:00:00"/>
    <m/>
  </r>
  <r>
    <n v="1982"/>
    <s v="Observación de Auditoría Integrada"/>
    <s v="Comunicaciones"/>
    <x v="3"/>
    <x v="7"/>
    <d v="2017-05-02T00:00:00"/>
    <s v="El grupo auditor observa que la Dirección de sistemas de información Geográfico, análisis y Estadísticas recepciona mediante correo electrónico solicitudes de cambio de administrador, activaciones de clave y capacitaciones de la base de datos del Sisben de los municipios, de acuerdo a lo anterior el grupo auditor observa que estas solicitudes se reciben en un correo no oficial sino personal. Como por ejemplo sisbencundi@yahoo.com&gt; remitidos por la alcaldía de Anapoima el 02 de febrero de 2017 y Fusagasugá el 08 de agosto de 2016."/>
    <s v="Nilce Carolina Medina Medina"/>
    <m/>
    <s v="Se solicitará a la Secretaría TIC la creación y asignación de un usuario de correo electrónico oficial asociado al SISBEN, así como también dilucidar la necesidad de asociar una cuenta de mercurio para atender las solicitudes de SISBEN"/>
    <s v="Jose Hernando Serrano Serrano"/>
    <d v="2017-07-31T00:00:00"/>
    <m/>
    <x v="1"/>
    <x v="1"/>
    <d v="2018-02-14T00:00:00"/>
    <m/>
  </r>
  <r>
    <n v="1982"/>
    <s v="Observación de Auditoría Integrada"/>
    <s v="Comunicaciones"/>
    <x v="3"/>
    <x v="7"/>
    <d v="2017-05-02T00:00:00"/>
    <s v="El grupo auditor observa que la Dirección de sistemas de información Geográfico, análisis y Estadísticas recepciona mediante correo electrónico solicitudes de cambio de administrador, activaciones de clave y capacitaciones de la base de datos del Sisben de los municipios, de acuerdo a lo anterior el grupo auditor observa que estas solicitudes se reciben en un correo no oficial sino personal. Como por ejemplo sisbencundi@yahoo.com&gt; remitidos por la alcaldía de Anapoima el 02 de febrero de 2017 y Fusagasugá el 08 de agosto de 2016."/>
    <s v="Nilce Carolina Medina Medina"/>
    <m/>
    <s v="Se solicitará a la Secretaría TIC la creación y asignación de un usuario de correo electrónico oficial asociado al SISBEN, así como también dilucidar la necesidad de asociar una cuenta de mercurio para atender las solicitudes de SISBEN"/>
    <s v="Jose Hernando Serrano Serrano"/>
    <d v="2017-07-31T00:00:00"/>
    <m/>
    <x v="1"/>
    <x v="1"/>
    <d v="2018-02-14T00:00:00"/>
    <m/>
  </r>
  <r>
    <n v="1982"/>
    <s v="Observación de Auditoría Integrada"/>
    <s v="Comunicaciones"/>
    <x v="3"/>
    <x v="7"/>
    <d v="2017-05-02T00:00:00"/>
    <s v="El grupo auditor observa que la Dirección de sistemas de información Geográfico, análisis y Estadísticas recepciona mediante correo electrónico solicitudes de cambio de administrador, activaciones de clave y capacitaciones de la base de datos del Sisben de los municipios, de acuerdo a lo anterior el grupo auditor observa que estas solicitudes se reciben en un correo no oficial sino personal. Como por ejemplo sisbencundi@yahoo.com&gt; remitidos por la alcaldía de Anapoima el 02 de febrero de 2017 y Fusagasugá el 08 de agosto de 2016."/>
    <s v="Nilce Carolina Medina Medina"/>
    <m/>
    <s v="Se solicitará a la Secretaría TIC la creación y asignación de un usuario de correo electrónico oficial asociado al SISBEN, así como también dilucidar la necesidad de asociar una cuenta de mercurio para atender las solicitudes de SISBEN"/>
    <s v="Jose Hernando Serrano Serrano"/>
    <d v="2017-07-31T00:00:00"/>
    <m/>
    <x v="1"/>
    <x v="1"/>
    <d v="2018-02-14T00:00:00"/>
    <m/>
  </r>
  <r>
    <n v="1982"/>
    <s v="Observación de Auditoría Integrada"/>
    <s v="Comunicaciones"/>
    <x v="3"/>
    <x v="7"/>
    <d v="2017-05-02T00:00:00"/>
    <s v="El grupo auditor observa que la Dirección de sistemas de información Geográfico, análisis y Estadísticas recepciona mediante correo electrónico solicitudes de cambio de administrador, activaciones de clave y capacitaciones de la base de datos del Sisben de los municipios, de acuerdo a lo anterior el grupo auditor observa que estas solicitudes se reciben en un correo no oficial sino personal. Como por ejemplo sisbencundi@yahoo.com&gt; remitidos por la alcaldía de Anapoima el 02 de febrero de 2017 y Fusagasugá el 08 de agosto de 2016."/>
    <s v="Nilce Carolina Medina Medina"/>
    <m/>
    <s v="Se solicitará a la Secretaría TIC la creación y asignación de un usuario de correo electrónico oficial asociado al SISBEN, así como también dilucidar la necesidad de asociar una cuenta de mercurio para atender las solicitudes de SISBEN"/>
    <s v="Jose Hernando Serrano Serrano"/>
    <d v="2017-07-31T00:00:00"/>
    <m/>
    <x v="1"/>
    <x v="1"/>
    <d v="2018-02-14T00:00:00"/>
    <m/>
  </r>
  <r>
    <n v="1982"/>
    <s v="Observación de Auditoría Integrada"/>
    <s v="Comunicaciones"/>
    <x v="3"/>
    <x v="7"/>
    <d v="2017-05-02T00:00:00"/>
    <s v="El grupo auditor observa que la Dirección de sistemas de información Geográfico, análisis y Estadísticas recepciona mediante correo electrónico solicitudes de cambio de administrador, activaciones de clave y capacitaciones de la base de datos del Sisben de los municipios, de acuerdo a lo anterior el grupo auditor observa que estas solicitudes se reciben en un correo no oficial sino personal. Como por ejemplo sisbencundi@yahoo.com&gt; remitidos por la alcaldía de Anapoima el 02 de febrero de 2017 y Fusagasugá el 08 de agosto de 2016."/>
    <s v="Nilce Carolina Medina Medina"/>
    <m/>
    <s v="Se solicitará a la Secretaría TIC la creación y asignación de un usuario de correo electrónico oficial asociado al SISBEN, así como también dilucidar la necesidad de asociar una cuenta de mercurio para atender las solicitudes de SISBEN"/>
    <s v="Jose Hernando Serrano Serrano"/>
    <d v="2017-07-31T00:00:00"/>
    <m/>
    <x v="1"/>
    <x v="1"/>
    <d v="2018-02-14T00:00:00"/>
    <m/>
  </r>
  <r>
    <n v="1982"/>
    <s v="Observación de Auditoría Integrada"/>
    <s v="Comunicaciones"/>
    <x v="3"/>
    <x v="7"/>
    <d v="2017-05-02T00:00:00"/>
    <s v="El grupo auditor observa que la Dirección de sistemas de información Geográfico, análisis y Estadísticas recepciona mediante correo electrónico solicitudes de cambio de administrador, activaciones de clave y capacitaciones de la base de datos del Sisben de los municipios, de acuerdo a lo anterior el grupo auditor observa que estas solicitudes se reciben en un correo no oficial sino personal. Como por ejemplo sisbencundi@yahoo.com&gt; remitidos por la alcaldía de Anapoima el 02 de febrero de 2017 y Fusagasugá el 08 de agosto de 2016."/>
    <s v="Nilce Carolina Medina Medina"/>
    <m/>
    <s v="Se solicitará a la Secretaría TIC la creación y asignación de un usuario de correo electrónico oficial asociado al SISBEN, así como también dilucidar la necesidad de asociar una cuenta de mercurio para atender las solicitudes de SISBEN"/>
    <s v="Jose Hernando Serrano Serrano"/>
    <d v="2017-07-31T00:00:00"/>
    <m/>
    <x v="1"/>
    <x v="1"/>
    <d v="2018-02-14T00:00:00"/>
    <m/>
  </r>
  <r>
    <n v="1983"/>
    <s v="Observación de Auditoría Integrada"/>
    <s v="Comunicaciones"/>
    <x v="3"/>
    <x v="7"/>
    <d v="2017-05-02T00:00:00"/>
    <s v="A pesar que la Secretaria de Planeación cuenta con un Plan Estratégico de Comunicaciones el cual contempla unas necesidades de comunicación interna, Matriz DOFA objetivos, Mapa de audiencias, estrategia de comunicaciones, canales de comunicaciones ,un plan de trabajo Publicación de noticias, solicitudes a la Secretaria de Prensa ,formatos de solicitudes a la secretaria de prensa y un apoyo a proyectos especiales por parte de la Dirección de sistemas de información Geográfico, análisis y Estadísticas, se evidencia el desconocimiento de la matriz de comunicaciones inmersa en su política."/>
    <s v="Nilce Carolina Medina Medina"/>
    <n v="1"/>
    <s v="Se programarán y realizarán reuniones internas con las demás direcciones de la Secretaría de Planeación, para socializar la matriz de comunicaciones."/>
    <s v="Juan Ricardo Mozo Zapata"/>
    <d v="2017-07-31T00:00:00"/>
    <n v="2"/>
    <x v="1"/>
    <x v="1"/>
    <d v="2017-09-08T00:00:00"/>
    <m/>
  </r>
  <r>
    <n v="1983"/>
    <s v="Observación de Auditoría Integrada"/>
    <s v="Comunicaciones"/>
    <x v="3"/>
    <x v="7"/>
    <d v="2017-05-02T00:00:00"/>
    <s v="A pesar que la Secretaria de Planeación cuenta con un Plan Estratégico de Comunicaciones el cual contempla unas necesidades de comunicación interna, Matriz DOFA objetivos, Mapa de audiencias, estrategia de comunicaciones, canales de comunicaciones ,un plan de trabajo Publicación de noticias, solicitudes a la Secretaria de Prensa ,formatos de solicitudes a la secretaria de prensa y un apoyo a proyectos especiales por parte de la Dirección de sistemas de información Geográfico, análisis y Estadísticas, se evidencia el desconocimiento de la matriz de comunicaciones inmersa en su política."/>
    <s v="Nilce Carolina Medina Medina"/>
    <m/>
    <s v="Se programarán y realizarán reuniones internas con las demás direcciones de la Secretaría de Planeación, para socializar la matriz de comunicaciones."/>
    <s v="Juan Ricardo Mozo Zapata"/>
    <d v="2017-07-31T00:00:00"/>
    <m/>
    <x v="1"/>
    <x v="1"/>
    <d v="2017-09-08T00:00:00"/>
    <m/>
  </r>
  <r>
    <n v="1984"/>
    <s v="Observación de Auditoría Integrada"/>
    <s v="Comunicaciones"/>
    <x v="3"/>
    <x v="7"/>
    <d v="2017-05-02T00:00:00"/>
    <s v="La auditoría observa en el informe trimestral de regalías que el reporte con FECHA DE CORTE: 2016-12-31 y FECHA DE GENERACIÓN: 17/01/201 La Contraloría General de la República confirma el recibo EXTEMPORÁNEO EL DÍA 2017-01-17 de la información presentada por el Sujeto de Control Fiscal GOBERNACIÓN DEL DEPARTAMENTO DE CUNDINAMARCA. De acuerdo a lo anterior se incumple lo contemplado en la Resolución 7350 del 29 de noviembre de 2013 en su artículo 17 numeral 3, expedida por la Contraloría General de la Republica."/>
    <s v="Nilce Carolina Medina Medina"/>
    <n v="1"/>
    <s v="Debido a que la función de reportes de la Contraloria de la República por SIRECI pasó de la Dirección de Sistemas de Información Geográfico, Análisis y Estadística a la Dirección de Finanzas Públicas, se le recordará a la Dirección de Finanzas Públicas a través de un oficio, la necesidad de realizar controles a la compilación de la información de reportes SIRECI de la Contraloria."/>
    <s v="Juan Ricardo Mozo Zapata"/>
    <d v="2017-07-31T00:00:00"/>
    <n v="2"/>
    <x v="1"/>
    <x v="1"/>
    <d v="2017-09-08T00:00:00"/>
    <m/>
  </r>
  <r>
    <n v="1984"/>
    <s v="Observación de Auditoría Integrada"/>
    <s v="Comunicaciones"/>
    <x v="3"/>
    <x v="7"/>
    <d v="2017-05-02T00:00:00"/>
    <s v="La auditoría observa en el informe trimestral de regalías que el reporte con FECHA DE CORTE: 2016-12-31 y FECHA DE GENERACIÓN: 17/01/201 La Contraloría General de la República confirma el recibo EXTEMPORÁNEO EL DÍA 2017-01-17 de la información presentada por el Sujeto de Control Fiscal GOBERNACIÓN DEL DEPARTAMENTO DE CUNDINAMARCA. De acuerdo a lo anterior se incumple lo contemplado en la Resolución 7350 del 29 de noviembre de 2013 en su artículo 17 numeral 3, expedida por la Contraloría General de la Republica."/>
    <s v="Nilce Carolina Medina Medina"/>
    <m/>
    <s v="Debido a que la función de reportes de la Contraloria de la República por SIRECI pasó de la Dirección de Sistemas de Información Geográfico, Análisis y Estadística a la Dirección de Finanzas Públicas, se le recordará a la Dirección de Finanzas Públicas a través de un oficio, la necesidad de realizar controles a la compilación de la información de reportes SIRECI de la Contraloria."/>
    <s v="Juan Ricardo Mozo Zapata"/>
    <d v="2017-07-31T00:00:00"/>
    <m/>
    <x v="1"/>
    <x v="1"/>
    <d v="2017-09-08T00:00:00"/>
    <m/>
  </r>
  <r>
    <n v="1985"/>
    <s v="Observación de Auditoría Integrada"/>
    <s v="Comunicaciones"/>
    <x v="3"/>
    <x v="7"/>
    <d v="2017-05-02T00:00:00"/>
    <s v="En el proceso de comunicaciones con respecto a la matriz de comunicaciones se detallan aspectos como qué comunica, quién lo comunica, a quién lo comunica, por qué medio, con qué frecuencia y registro. En la verificación efectuada por el equipo auditor se observa que para la vigencia 2016 solo se presentó un seguimiento correspondiente a octubre- diciembre cuando se estableció el seguimiento trimestral."/>
    <s v="Nilce Carolina Medina Medina"/>
    <n v="1"/>
    <s v="Se realizará y presentará el seguimiento trimestral de la matriz de comunicaciones."/>
    <s v="Juan Ricardo Mozo Zapata"/>
    <d v="2017-07-31T00:00:00"/>
    <n v="3"/>
    <x v="1"/>
    <x v="1"/>
    <d v="2017-09-08T00:00:00"/>
    <m/>
  </r>
  <r>
    <n v="1985"/>
    <s v="Observación de Auditoría Integrada"/>
    <s v="Comunicaciones"/>
    <x v="3"/>
    <x v="7"/>
    <d v="2017-05-02T00:00:00"/>
    <s v="En el proceso de comunicaciones con respecto a la matriz de comunicaciones se detallan aspectos como qué comunica, quién lo comunica, a quién lo comunica, por qué medio, con qué frecuencia y registro. En la verificación efectuada por el equipo auditor se observa que para la vigencia 2016 solo se presentó un seguimiento correspondiente a octubre- diciembre cuando se estableció el seguimiento trimestral."/>
    <s v="Nilce Carolina Medina Medina"/>
    <m/>
    <s v="Se realizará y presentará el seguimiento trimestral de la matriz de comunicaciones."/>
    <s v="Juan Ricardo Mozo Zapata"/>
    <d v="2017-07-31T00:00:00"/>
    <m/>
    <x v="1"/>
    <x v="1"/>
    <d v="2017-09-08T00:00:00"/>
    <m/>
  </r>
  <r>
    <n v="1985"/>
    <s v="Observación de Auditoría Integrada"/>
    <s v="Comunicaciones"/>
    <x v="3"/>
    <x v="7"/>
    <d v="2017-05-02T00:00:00"/>
    <s v="En el proceso de comunicaciones con respecto a la matriz de comunicaciones se detallan aspectos como qué comunica, quién lo comunica, a quién lo comunica, por qué medio, con qué frecuencia y registro. En la verificación efectuada por el equipo auditor se observa que para la vigencia 2016 solo se presentó un seguimiento correspondiente a octubre- diciembre cuando se estableció el seguimiento trimestral."/>
    <s v="Nilce Carolina Medina Medina"/>
    <m/>
    <s v="Se realizará y presentará el seguimiento trimestral de la matriz de comunicaciones."/>
    <s v="Juan Ricardo Mozo Zapata"/>
    <d v="2017-07-31T00:00:00"/>
    <m/>
    <x v="1"/>
    <x v="1"/>
    <d v="2017-09-08T00:00:00"/>
    <m/>
  </r>
  <r>
    <n v="1986"/>
    <s v="Observación de Auditoría Integrada"/>
    <s v="Direccionamiento Estratégico y Articulación Gerencial"/>
    <x v="3"/>
    <x v="7"/>
    <d v="2017-05-03T00:00:00"/>
    <s v="En la meta de mantenimiento 498 de la Dirección de Finanzas Públicas para la vigencia 2016, se debe tener especial cuidado debido a que el control Procedimiento de seguimiento y monitoreo no está siendo lo suficientemente efectivo."/>
    <s v="Nilce Carolina Medina Medina"/>
    <n v="1"/>
    <s v="Revisar y soportar los avances que serán reportados previo al reporte de avance físico de la meta en el respectivo sistema de información"/>
    <s v="German Rodriguez Gil"/>
    <d v="2017-07-31T00:00:00"/>
    <n v="7"/>
    <x v="1"/>
    <x v="1"/>
    <d v="2018-03-14T00:00:00"/>
    <m/>
  </r>
  <r>
    <n v="1986"/>
    <s v="Observación de Auditoría Integrada"/>
    <s v="Direccionamiento Estratégico y Articulación Gerencial"/>
    <x v="3"/>
    <x v="7"/>
    <d v="2017-05-03T00:00:00"/>
    <s v="En la meta de mantenimiento 498 de la Dirección de Finanzas Públicas para la vigencia 2016, se debe tener especial cuidado debido a que el control Procedimiento de seguimiento y monitoreo no está siendo lo suficientemente efectivo."/>
    <s v="Nilce Carolina Medina Medina"/>
    <m/>
    <s v="Revisar y soportar los avances que serán reportados previo al reporte de avance físico de la meta en el respectivo sistema de información"/>
    <s v="German Rodriguez Gil"/>
    <d v="2017-07-31T00:00:00"/>
    <m/>
    <x v="1"/>
    <x v="1"/>
    <d v="2018-03-14T00:00:00"/>
    <m/>
  </r>
  <r>
    <n v="1986"/>
    <s v="Observación de Auditoría Integrada"/>
    <s v="Direccionamiento Estratégico y Articulación Gerencial"/>
    <x v="3"/>
    <x v="7"/>
    <d v="2017-05-03T00:00:00"/>
    <s v="En la meta de mantenimiento 498 de la Dirección de Finanzas Públicas para la vigencia 2016, se debe tener especial cuidado debido a que el control Procedimiento de seguimiento y monitoreo no está siendo lo suficientemente efectivo."/>
    <s v="Nilce Carolina Medina Medina"/>
    <m/>
    <s v="Revisar y soportar los avances que serán reportados previo al reporte de avance físico de la meta en el respectivo sistema de información"/>
    <s v="German Rodriguez Gil"/>
    <d v="2017-07-31T00:00:00"/>
    <m/>
    <x v="1"/>
    <x v="1"/>
    <d v="2018-03-14T00:00:00"/>
    <m/>
  </r>
  <r>
    <n v="1986"/>
    <s v="Observación de Auditoría Integrada"/>
    <s v="Direccionamiento Estratégico y Articulación Gerencial"/>
    <x v="3"/>
    <x v="7"/>
    <d v="2017-05-03T00:00:00"/>
    <s v="En la meta de mantenimiento 498 de la Dirección de Finanzas Públicas para la vigencia 2016, se debe tener especial cuidado debido a que el control Procedimiento de seguimiento y monitoreo no está siendo lo suficientemente efectivo."/>
    <s v="Nilce Carolina Medina Medina"/>
    <m/>
    <s v="Revisar y soportar los avances que serán reportados previo al reporte de avance físico de la meta en el respectivo sistema de información"/>
    <s v="German Rodriguez Gil"/>
    <d v="2017-07-31T00:00:00"/>
    <m/>
    <x v="1"/>
    <x v="1"/>
    <d v="2018-03-14T00:00:00"/>
    <m/>
  </r>
  <r>
    <n v="1986"/>
    <s v="Observación de Auditoría Integrada"/>
    <s v="Direccionamiento Estratégico y Articulación Gerencial"/>
    <x v="3"/>
    <x v="7"/>
    <d v="2017-05-03T00:00:00"/>
    <s v="En la meta de mantenimiento 498 de la Dirección de Finanzas Públicas para la vigencia 2016, se debe tener especial cuidado debido a que el control Procedimiento de seguimiento y monitoreo no está siendo lo suficientemente efectivo."/>
    <s v="Nilce Carolina Medina Medina"/>
    <m/>
    <s v="Revisar y soportar los avances que serán reportados previo al reporte de avance físico de la meta en el respectivo sistema de información"/>
    <s v="German Rodriguez Gil"/>
    <d v="2017-07-31T00:00:00"/>
    <m/>
    <x v="1"/>
    <x v="1"/>
    <d v="2018-03-14T00:00:00"/>
    <m/>
  </r>
  <r>
    <n v="1986"/>
    <s v="Observación de Auditoría Integrada"/>
    <s v="Direccionamiento Estratégico y Articulación Gerencial"/>
    <x v="3"/>
    <x v="7"/>
    <d v="2017-05-03T00:00:00"/>
    <s v="En la meta de mantenimiento 498 de la Dirección de Finanzas Públicas para la vigencia 2016, se debe tener especial cuidado debido a que el control Procedimiento de seguimiento y monitoreo no está siendo lo suficientemente efectivo."/>
    <s v="Nilce Carolina Medina Medina"/>
    <m/>
    <s v="Revisar y soportar los avances que serán reportados previo al reporte de avance físico de la meta en el respectivo sistema de información"/>
    <s v="German Rodriguez Gil"/>
    <d v="2017-07-31T00:00:00"/>
    <m/>
    <x v="1"/>
    <x v="1"/>
    <d v="2018-03-14T00:00:00"/>
    <m/>
  </r>
  <r>
    <n v="1986"/>
    <s v="Observación de Auditoría Integrada"/>
    <s v="Direccionamiento Estratégico y Articulación Gerencial"/>
    <x v="3"/>
    <x v="7"/>
    <d v="2017-05-03T00:00:00"/>
    <s v="En la meta de mantenimiento 498 de la Dirección de Finanzas Públicas para la vigencia 2016, se debe tener especial cuidado debido a que el control Procedimiento de seguimiento y monitoreo no está siendo lo suficientemente efectivo."/>
    <s v="Nilce Carolina Medina Medina"/>
    <m/>
    <s v="Revisar y soportar los avances que serán reportados previo al reporte de avance físico de la meta en el respectivo sistema de información"/>
    <s v="German Rodriguez Gil"/>
    <d v="2017-07-31T00:00:00"/>
    <m/>
    <x v="1"/>
    <x v="1"/>
    <d v="2018-03-14T00:00:00"/>
    <m/>
  </r>
  <r>
    <n v="1987"/>
    <s v="Observación de Auditoría Integrada"/>
    <s v="Direccionamiento Estratégico y Articulación Gerencial"/>
    <x v="3"/>
    <x v="7"/>
    <d v="2017-05-03T00:00:00"/>
    <s v="En la meta 618 de la Dirección de Sistemas de Información, Geográfico, Análisis y Estadística para la vigencia 2016, se tenía programado ejecutar un 15% del observatorio de dinámicas territoriales y políticas públicas más sin embargo su ejecución fue de un 5%."/>
    <s v="Nilce Carolina Medina Medina"/>
    <n v="1"/>
    <s v="Se reportará el reajuste de la programación de la meta 618 para 2017 en el plan indicativo de 2017 de la Dirección de Evaluación y Seguimiento de la Secretaría de Planeación "/>
    <s v="Juan Ricardo Mozo Zapata"/>
    <d v="2017-07-31T00:00:00"/>
    <n v="4"/>
    <x v="1"/>
    <x v="1"/>
    <d v="2017-11-17T00:00:00"/>
    <m/>
  </r>
  <r>
    <n v="1987"/>
    <s v="Observación de Auditoría Integrada"/>
    <s v="Direccionamiento Estratégico y Articulación Gerencial"/>
    <x v="3"/>
    <x v="7"/>
    <d v="2017-05-03T00:00:00"/>
    <s v="En la meta 618 de la Dirección de Sistemas de Información, Geográfico, Análisis y Estadística para la vigencia 2016, se tenía programado ejecutar un 15% del observatorio de dinámicas territoriales y políticas públicas más sin embargo su ejecución fue de un 5%."/>
    <s v="Nilce Carolina Medina Medina"/>
    <m/>
    <s v="Se reportará el reajuste de la programación de la meta 618 para 2017 en el plan indicativo de 2017 de la Dirección de Evaluación y Seguimiento de la Secretaría de Planeación "/>
    <s v="Juan Ricardo Mozo Zapata"/>
    <d v="2017-07-31T00:00:00"/>
    <m/>
    <x v="1"/>
    <x v="1"/>
    <d v="2017-11-17T00:00:00"/>
    <m/>
  </r>
  <r>
    <n v="1987"/>
    <s v="Observación de Auditoría Integrada"/>
    <s v="Direccionamiento Estratégico y Articulación Gerencial"/>
    <x v="3"/>
    <x v="7"/>
    <d v="2017-05-03T00:00:00"/>
    <s v="En la meta 618 de la Dirección de Sistemas de Información, Geográfico, Análisis y Estadística para la vigencia 2016, se tenía programado ejecutar un 15% del observatorio de dinámicas territoriales y políticas públicas más sin embargo su ejecución fue de un 5%."/>
    <s v="Nilce Carolina Medina Medina"/>
    <m/>
    <s v="Se reportará el reajuste de la programación de la meta 618 para 2017 en el plan indicativo de 2017 de la Dirección de Evaluación y Seguimiento de la Secretaría de Planeación "/>
    <s v="Juan Ricardo Mozo Zapata"/>
    <d v="2017-07-31T00:00:00"/>
    <m/>
    <x v="1"/>
    <x v="1"/>
    <d v="2017-11-17T00:00:00"/>
    <m/>
  </r>
  <r>
    <n v="1987"/>
    <s v="Observación de Auditoría Integrada"/>
    <s v="Direccionamiento Estratégico y Articulación Gerencial"/>
    <x v="3"/>
    <x v="7"/>
    <d v="2017-05-03T00:00:00"/>
    <s v="En la meta 618 de la Dirección de Sistemas de Información, Geográfico, Análisis y Estadística para la vigencia 2016, se tenía programado ejecutar un 15% del observatorio de dinámicas territoriales y políticas públicas más sin embargo su ejecución fue de un 5%."/>
    <s v="Nilce Carolina Medina Medina"/>
    <m/>
    <s v="Se reportará el reajuste de la programación de la meta 618 para 2017 en el plan indicativo de 2017 de la Dirección de Evaluación y Seguimiento de la Secretaría de Planeación "/>
    <s v="Juan Ricardo Mozo Zapata"/>
    <d v="2017-07-31T00:00:00"/>
    <m/>
    <x v="1"/>
    <x v="1"/>
    <d v="2017-11-17T00:00:00"/>
    <m/>
  </r>
  <r>
    <n v="1988"/>
    <s v="Observación de Auditoría Integrada"/>
    <s v="Atención al Ciudadano"/>
    <x v="3"/>
    <x v="7"/>
    <d v="2017-05-03T00:00:00"/>
    <s v="En la secretaria de planeación se evidencia que el derecho de petición radicado con mercurio 2016123679, no tiene carta de respuesta asociada a la ruta PQRS, es decir se genera respuesta por fuera de la ruta con mercurio 2016519497."/>
    <s v="Nilce Carolina Medina Medina"/>
    <n v="1"/>
    <s v="Se emitirá circular solicitando que asocien las respuestas teniendo encuenta los números de radicado"/>
    <s v="Maria Trinidad Pachon Rodriguez"/>
    <d v="2017-07-31T00:00:00"/>
    <n v="5"/>
    <x v="1"/>
    <x v="1"/>
    <d v="2017-09-29T00:00:00"/>
    <m/>
  </r>
  <r>
    <n v="1988"/>
    <s v="Observación de Auditoría Integrada"/>
    <s v="Atención al Ciudadano"/>
    <x v="3"/>
    <x v="7"/>
    <d v="2017-05-03T00:00:00"/>
    <s v="En la secretaria de planeación se evidencia que el derecho de petición radicado con mercurio 2016123679, no tiene carta de respuesta asociada a la ruta PQRS, es decir se genera respuesta por fuera de la ruta con mercurio 2016519497."/>
    <s v="Nilce Carolina Medina Medina"/>
    <m/>
    <s v="Se emitirá circular solicitando que asocien las respuestas teniendo encuenta los números de radicado"/>
    <s v="Maria Trinidad Pachon Rodriguez"/>
    <d v="2017-07-31T00:00:00"/>
    <m/>
    <x v="1"/>
    <x v="1"/>
    <d v="2017-09-29T00:00:00"/>
    <m/>
  </r>
  <r>
    <n v="1988"/>
    <s v="Observación de Auditoría Integrada"/>
    <s v="Atención al Ciudadano"/>
    <x v="3"/>
    <x v="7"/>
    <d v="2017-05-03T00:00:00"/>
    <s v="En la secretaria de planeación se evidencia que el derecho de petición radicado con mercurio 2016123679, no tiene carta de respuesta asociada a la ruta PQRS, es decir se genera respuesta por fuera de la ruta con mercurio 2016519497."/>
    <s v="Nilce Carolina Medina Medina"/>
    <m/>
    <s v="Se emitirá circular solicitando que asocien las respuestas teniendo encuenta los números de radicado"/>
    <s v="Maria Trinidad Pachon Rodriguez"/>
    <d v="2017-07-31T00:00:00"/>
    <m/>
    <x v="1"/>
    <x v="1"/>
    <d v="2017-09-29T00:00:00"/>
    <m/>
  </r>
  <r>
    <n v="1988"/>
    <s v="Observación de Auditoría Integrada"/>
    <s v="Atención al Ciudadano"/>
    <x v="3"/>
    <x v="7"/>
    <d v="2017-05-03T00:00:00"/>
    <s v="En la secretaria de planeación se evidencia que el derecho de petición radicado con mercurio 2016123679, no tiene carta de respuesta asociada a la ruta PQRS, es decir se genera respuesta por fuera de la ruta con mercurio 2016519497."/>
    <s v="Nilce Carolina Medina Medina"/>
    <m/>
    <s v="Se emitirá circular solicitando que asocien las respuestas teniendo encuenta los números de radicado"/>
    <s v="Maria Trinidad Pachon Rodriguez"/>
    <d v="2017-07-31T00:00:00"/>
    <m/>
    <x v="1"/>
    <x v="1"/>
    <d v="2017-09-29T00:00:00"/>
    <m/>
  </r>
  <r>
    <n v="1988"/>
    <s v="Observación de Auditoría Integrada"/>
    <s v="Atención al Ciudadano"/>
    <x v="3"/>
    <x v="7"/>
    <d v="2017-05-03T00:00:00"/>
    <s v="En la secretaria de planeación se evidencia que el derecho de petición radicado con mercurio 2016123679, no tiene carta de respuesta asociada a la ruta PQRS, es decir se genera respuesta por fuera de la ruta con mercurio 2016519497."/>
    <s v="Nilce Carolina Medina Medina"/>
    <m/>
    <s v="Se emitirá circular solicitando que asocien las respuestas teniendo encuenta los números de radicado"/>
    <s v="Maria Trinidad Pachon Rodriguez"/>
    <d v="2017-07-31T00:00:00"/>
    <m/>
    <x v="1"/>
    <x v="1"/>
    <d v="2017-09-29T00:00:00"/>
    <m/>
  </r>
  <r>
    <n v="1989"/>
    <s v="Observación de Auditoría Integrada"/>
    <s v="Atención al Ciudadano"/>
    <x v="3"/>
    <x v="7"/>
    <d v="2017-05-03T00:00:00"/>
    <s v="En la secretaria de Planeación se evidencia que los mercurios no se evacuan del sistema en el momento en que se generan las cartas de respuesta lo cual genera información estadística incorrecta por no depurarse el sistema en debida oportunidad, como es el caso de los mercurios 2016238506 y 2016123679."/>
    <s v="Nilce Carolina Medina Medina"/>
    <n v="1"/>
    <s v="Se emitirá circular solicitando que asocien las respuestas teniendo en cuenta los números de radicado"/>
    <s v="Maria Trinidad Pachon Rodriguez"/>
    <d v="2017-07-31T00:00:00"/>
    <n v="4"/>
    <x v="1"/>
    <x v="1"/>
    <d v="2017-09-29T00:00:00"/>
    <m/>
  </r>
  <r>
    <n v="1989"/>
    <s v="Observación de Auditoría Integrada"/>
    <s v="Atención al Ciudadano"/>
    <x v="3"/>
    <x v="7"/>
    <d v="2017-05-03T00:00:00"/>
    <s v="En la secretaria de Planeación se evidencia que los mercurios no se evacuan del sistema en el momento en que se generan las cartas de respuesta lo cual genera información estadística incorrecta por no depurarse el sistema en debida oportunidad, como es el caso de los mercurios 2016238506 y 2016123679."/>
    <s v="Nilce Carolina Medina Medina"/>
    <m/>
    <s v="Se emitirá circular solicitando que asocien las respuestas teniendo en cuenta los números de radicado"/>
    <s v="Maria Trinidad Pachon Rodriguez"/>
    <d v="2017-07-31T00:00:00"/>
    <m/>
    <x v="1"/>
    <x v="1"/>
    <d v="2017-09-29T00:00:00"/>
    <m/>
  </r>
  <r>
    <n v="1989"/>
    <s v="Observación de Auditoría Integrada"/>
    <s v="Atención al Ciudadano"/>
    <x v="3"/>
    <x v="7"/>
    <d v="2017-05-03T00:00:00"/>
    <s v="En la secretaria de Planeación se evidencia que los mercurios no se evacuan del sistema en el momento en que se generan las cartas de respuesta lo cual genera información estadística incorrecta por no depurarse el sistema en debida oportunidad, como es el caso de los mercurios 2016238506 y 2016123679."/>
    <s v="Nilce Carolina Medina Medina"/>
    <m/>
    <s v="Se emitirá circular solicitando que asocien las respuestas teniendo en cuenta los números de radicado"/>
    <s v="Maria Trinidad Pachon Rodriguez"/>
    <d v="2017-07-31T00:00:00"/>
    <m/>
    <x v="1"/>
    <x v="1"/>
    <d v="2017-09-29T00:00:00"/>
    <m/>
  </r>
  <r>
    <n v="1989"/>
    <s v="Observación de Auditoría Integrada"/>
    <s v="Atención al Ciudadano"/>
    <x v="3"/>
    <x v="7"/>
    <d v="2017-05-03T00:00:00"/>
    <s v="En la secretaria de Planeación se evidencia que los mercurios no se evacuan del sistema en el momento en que se generan las cartas de respuesta lo cual genera información estadística incorrecta por no depurarse el sistema en debida oportunidad, como es el caso de los mercurios 2016238506 y 2016123679."/>
    <s v="Nilce Carolina Medina Medina"/>
    <m/>
    <s v="Se emitirá circular solicitando que asocien las respuestas teniendo en cuenta los números de radicado"/>
    <s v="Maria Trinidad Pachon Rodriguez"/>
    <d v="2017-07-31T00:00:00"/>
    <m/>
    <x v="1"/>
    <x v="1"/>
    <d v="2017-09-29T00:00:00"/>
    <m/>
  </r>
  <r>
    <n v="1990"/>
    <s v="Observación de Auditoría Integrada"/>
    <s v="Gestión Contractual"/>
    <x v="3"/>
    <x v="7"/>
    <d v="2017-05-03T00:00:00"/>
    <s v="En el Contrato de Consultoría SPC No. 164 – 2016 se observa (a folio 1043) Acto de Delegación de Supervisor sin la debida utilización de la Versión 05 del formato A–GC-FR-14 aprobado el 07-12-2016. La misma situación se presenta en el Acto de Delegación de Supervisor (Folio 118) del Convenio SPC No. 143 – 2016. NUMERAL 4.2.3 Control de documentos literal g)."/>
    <s v="Nilce Carolina Medina Medina"/>
    <n v="1"/>
    <s v="Se corregirá el formato de designación de supervisor en las carpetas citadas."/>
    <s v="Maria Trinidad Pachon Rodriguez"/>
    <d v="2017-07-31T00:00:00"/>
    <n v="2"/>
    <x v="1"/>
    <x v="1"/>
    <d v="2017-09-08T00:00:00"/>
    <m/>
  </r>
  <r>
    <n v="1990"/>
    <s v="Observación de Auditoría Integrada"/>
    <s v="Gestión Contractual"/>
    <x v="3"/>
    <x v="7"/>
    <d v="2017-05-03T00:00:00"/>
    <s v="En el Contrato de Consultoría SPC No. 164 – 2016 se observa (a folio 1043) Acto de Delegación de Supervisor sin la debida utilización de la Versión 05 del formato A–GC-FR-14 aprobado el 07-12-2016. La misma situación se presenta en el Acto de Delegación de Supervisor (Folio 118) del Convenio SPC No. 143 – 2016. NUMERAL 4.2.3 Control de documentos literal g)."/>
    <s v="Nilce Carolina Medina Medina"/>
    <m/>
    <s v="Se corregirá el formato de designación de supervisor en las carpetas citadas."/>
    <s v="Maria Trinidad Pachon Rodriguez"/>
    <d v="2017-07-31T00:00:00"/>
    <m/>
    <x v="1"/>
    <x v="1"/>
    <d v="2017-09-08T00:00:00"/>
    <m/>
  </r>
  <r>
    <n v="1991"/>
    <s v="Observación de Auditoría Integrada"/>
    <s v="Gestión Contractual"/>
    <x v="3"/>
    <x v="7"/>
    <d v="2017-05-03T00:00:00"/>
    <s v="Se observa en la Carpeta Contractual, del Contrato SPC-138-2016, que la fecha de terminación del contrato que aparece en el Acta de Inicio es del es del 02 de mayo de 2016, lo cual es incoherente ya que el contrato se suscribió el 26 de octubre de 2016. Sin embargo, esta situación fue subsanada en el trascurso de la auditoria, donde subsanaron el error y consignaron como fecha de terminación el 02 de mayo de 2017 (Folio 608 y 620). La situación descrita demostró en su momento desconocimiento a lo establecido en el Decreto Departamental 038 de 2016 Manual de Vigilancia y Control de la Ejecución Contractual Numeral 1.2.3. Numeral 2."/>
    <s v="Nilce Carolina Medina Medina"/>
    <n v="1"/>
    <s v="Controlar y verificar las fechas correspondientes a inicios y terminación de contratos, con el propósito que sean coherentes con los soportes del expediente contractual"/>
    <s v="German Rodriguez Gil"/>
    <d v="2017-07-31T00:00:00"/>
    <n v="6"/>
    <x v="1"/>
    <x v="1"/>
    <d v="2018-06-14T00:00:00"/>
    <m/>
  </r>
  <r>
    <n v="1991"/>
    <s v="Observación de Auditoría Integrada"/>
    <s v="Gestión Contractual"/>
    <x v="3"/>
    <x v="7"/>
    <d v="2017-05-03T00:00:00"/>
    <s v="Se observa en la Carpeta Contractual, del Contrato SPC-138-2016, que la fecha de terminación del contrato que aparece en el Acta de Inicio es del es del 02 de mayo de 2016, lo cual es incoherente ya que el contrato se suscribió el 26 de octubre de 2016. Sin embargo, esta situación fue subsanada en el trascurso de la auditoria, donde subsanaron el error y consignaron como fecha de terminación el 02 de mayo de 2017 (Folio 608 y 620). La situación descrita demostró en su momento desconocimiento a lo establecido en el Decreto Departamental 038 de 2016 Manual de Vigilancia y Control de la Ejecución Contractual Numeral 1.2.3. Numeral 2."/>
    <s v="Nilce Carolina Medina Medina"/>
    <m/>
    <s v="Controlar y verificar las fechas correspondientes a inicios y terminación de contratos, con el propósito que sean coherentes con los soportes del expediente contractual"/>
    <s v="German Rodriguez Gil"/>
    <d v="2017-07-31T00:00:00"/>
    <m/>
    <x v="1"/>
    <x v="1"/>
    <d v="2018-06-14T00:00:00"/>
    <m/>
  </r>
  <r>
    <n v="1991"/>
    <s v="Observación de Auditoría Integrada"/>
    <s v="Gestión Contractual"/>
    <x v="3"/>
    <x v="7"/>
    <d v="2017-05-03T00:00:00"/>
    <s v="Se observa en la Carpeta Contractual, del Contrato SPC-138-2016, que la fecha de terminación del contrato que aparece en el Acta de Inicio es del es del 02 de mayo de 2016, lo cual es incoherente ya que el contrato se suscribió el 26 de octubre de 2016. Sin embargo, esta situación fue subsanada en el trascurso de la auditoria, donde subsanaron el error y consignaron como fecha de terminación el 02 de mayo de 2017 (Folio 608 y 620). La situación descrita demostró en su momento desconocimiento a lo establecido en el Decreto Departamental 038 de 2016 Manual de Vigilancia y Control de la Ejecución Contractual Numeral 1.2.3. Numeral 2."/>
    <s v="Nilce Carolina Medina Medina"/>
    <m/>
    <s v="Controlar y verificar las fechas correspondientes a inicios y terminación de contratos, con el propósito que sean coherentes con los soportes del expediente contractual"/>
    <s v="German Rodriguez Gil"/>
    <d v="2017-07-31T00:00:00"/>
    <m/>
    <x v="1"/>
    <x v="1"/>
    <d v="2018-06-14T00:00:00"/>
    <m/>
  </r>
  <r>
    <n v="1991"/>
    <s v="Observación de Auditoría Integrada"/>
    <s v="Gestión Contractual"/>
    <x v="3"/>
    <x v="7"/>
    <d v="2017-05-03T00:00:00"/>
    <s v="Se observa en la Carpeta Contractual, del Contrato SPC-138-2016, que la fecha de terminación del contrato que aparece en el Acta de Inicio es del es del 02 de mayo de 2016, lo cual es incoherente ya que el contrato se suscribió el 26 de octubre de 2016. Sin embargo, esta situación fue subsanada en el trascurso de la auditoria, donde subsanaron el error y consignaron como fecha de terminación el 02 de mayo de 2017 (Folio 608 y 620). La situación descrita demostró en su momento desconocimiento a lo establecido en el Decreto Departamental 038 de 2016 Manual de Vigilancia y Control de la Ejecución Contractual Numeral 1.2.3. Numeral 2."/>
    <s v="Nilce Carolina Medina Medina"/>
    <m/>
    <s v="Controlar y verificar las fechas correspondientes a inicios y terminación de contratos, con el propósito que sean coherentes con los soportes del expediente contractual"/>
    <s v="German Rodriguez Gil"/>
    <d v="2017-07-31T00:00:00"/>
    <m/>
    <x v="1"/>
    <x v="1"/>
    <d v="2018-06-14T00:00:00"/>
    <m/>
  </r>
  <r>
    <n v="1991"/>
    <s v="Observación de Auditoría Integrada"/>
    <s v="Gestión Contractual"/>
    <x v="3"/>
    <x v="7"/>
    <d v="2017-05-03T00:00:00"/>
    <s v="Se observa en la Carpeta Contractual, del Contrato SPC-138-2016, que la fecha de terminación del contrato que aparece en el Acta de Inicio es del es del 02 de mayo de 2016, lo cual es incoherente ya que el contrato se suscribió el 26 de octubre de 2016. Sin embargo, esta situación fue subsanada en el trascurso de la auditoria, donde subsanaron el error y consignaron como fecha de terminación el 02 de mayo de 2017 (Folio 608 y 620). La situación descrita demostró en su momento desconocimiento a lo establecido en el Decreto Departamental 038 de 2016 Manual de Vigilancia y Control de la Ejecución Contractual Numeral 1.2.3. Numeral 2."/>
    <s v="Nilce Carolina Medina Medina"/>
    <m/>
    <s v="Controlar y verificar las fechas correspondientes a inicios y terminación de contratos, con el propósito que sean coherentes con los soportes del expediente contractual"/>
    <s v="German Rodriguez Gil"/>
    <d v="2017-07-31T00:00:00"/>
    <m/>
    <x v="1"/>
    <x v="1"/>
    <d v="2018-06-14T00:00:00"/>
    <m/>
  </r>
  <r>
    <n v="1991"/>
    <s v="Observación de Auditoría Integrada"/>
    <s v="Gestión Contractual"/>
    <x v="3"/>
    <x v="7"/>
    <d v="2017-05-03T00:00:00"/>
    <s v="Se observa en la Carpeta Contractual, del Contrato SPC-138-2016, que la fecha de terminación del contrato que aparece en el Acta de Inicio es del es del 02 de mayo de 2016, lo cual es incoherente ya que el contrato se suscribió el 26 de octubre de 2016. Sin embargo, esta situación fue subsanada en el trascurso de la auditoria, donde subsanaron el error y consignaron como fecha de terminación el 02 de mayo de 2017 (Folio 608 y 620). La situación descrita demostró en su momento desconocimiento a lo establecido en el Decreto Departamental 038 de 2016 Manual de Vigilancia y Control de la Ejecución Contractual Numeral 1.2.3. Numeral 2."/>
    <s v="Nilce Carolina Medina Medina"/>
    <m/>
    <s v="Controlar y verificar las fechas correspondientes a inicios y terminación de contratos, con el propósito que sean coherentes con los soportes del expediente contractual"/>
    <s v="German Rodriguez Gil"/>
    <d v="2017-07-31T00:00:00"/>
    <m/>
    <x v="1"/>
    <x v="1"/>
    <d v="2018-06-14T00:00:00"/>
    <m/>
  </r>
  <r>
    <n v="1992"/>
    <s v="Observación de Auditoría Integrada"/>
    <s v="Gestión Contractual"/>
    <x v="3"/>
    <x v="7"/>
    <d v="2017-05-03T00:00:00"/>
    <s v="En el contrato SPC No. 053 - 2017; se observa que en el Punto No. 4 de los Estudios Previos, se menciona el respaldo del valor contratar mediante CDP No. 7000080557 de fecha 13 de enero de 2017, situación que se encuentra inconsistente teniendo en cuenta que los estudios previos se suscribieron el 4 de enero de 2017, es decir en una fecha anterior a la de la expedición del CDP. La situación descrita evidencia incumplimiento del principio de planeación contractual, desvirtuando lo establecido en el Decreto Departamental 038 de 2016 Manual de Contratación Numeral 2.4."/>
    <s v="Nilce Carolina Medina Medina"/>
    <n v="1"/>
    <s v="Se corregirá y se ajustará la fecha de acuerdo a la observación realizada"/>
    <s v="Carolina Otilia Montealegre Castillo"/>
    <d v="2017-07-31T00:00:00"/>
    <n v="2"/>
    <x v="1"/>
    <x v="1"/>
    <d v="2017-09-08T00:00:00"/>
    <m/>
  </r>
  <r>
    <n v="1992"/>
    <s v="Observación de Auditoría Integrada"/>
    <s v="Gestión Contractual"/>
    <x v="3"/>
    <x v="7"/>
    <d v="2017-05-03T00:00:00"/>
    <s v="En el contrato SPC No. 053 - 2017; se observa que en el Punto No. 4 de los Estudios Previos, se menciona el respaldo del valor contratar mediante CDP No. 7000080557 de fecha 13 de enero de 2017, situación que se encuentra inconsistente teniendo en cuenta que los estudios previos se suscribieron el 4 de enero de 2017, es decir en una fecha anterior a la de la expedición del CDP. La situación descrita evidencia incumplimiento del principio de planeación contractual, desvirtuando lo establecido en el Decreto Departamental 038 de 2016 Manual de Contratación Numeral 2.4."/>
    <s v="Nilce Carolina Medina Medina"/>
    <m/>
    <s v="Se corregirá y se ajustará la fecha de acuerdo a la observación realizada"/>
    <s v="Carolina Otilia Montealegre Castillo"/>
    <d v="2017-07-31T00:00:00"/>
    <m/>
    <x v="1"/>
    <x v="1"/>
    <d v="2017-09-08T00:00:00"/>
    <m/>
  </r>
  <r>
    <n v="1993"/>
    <s v="Observación de Auditoría Integrada"/>
    <s v="Gestión Financiera"/>
    <x v="3"/>
    <x v="7"/>
    <d v="2017-05-03T00:00:00"/>
    <s v="En recursos de regalías quedo un saldo disponible de $1.431.703.739 sin ejecutar, respecto de la apropiación inicial que fue $1.703’536.911 equivalente a un porcentaje de 84.04%. La liberación se solicita por 1.419.042.711, luego queda un disponible de 12.661.028 sin ejecutar."/>
    <s v="Nilce Carolina Medina Medina"/>
    <n v="1"/>
    <s v="mediante oficio se solicitará a la Secretaria de Hacienda una solución para poder incorporar en el presupuesto recursos de regalías de bienios anteriores "/>
    <s v="Biaggio Ruocco Pacheco"/>
    <d v="2017-07-31T00:00:00"/>
    <n v="2"/>
    <x v="1"/>
    <x v="1"/>
    <d v="2017-09-08T00:00:00"/>
    <m/>
  </r>
  <r>
    <n v="1993"/>
    <s v="Observación de Auditoría Integrada"/>
    <s v="Gestión Financiera"/>
    <x v="3"/>
    <x v="7"/>
    <d v="2017-05-03T00:00:00"/>
    <s v="En recursos de regalías quedo un saldo disponible de $1.431.703.739 sin ejecutar, respecto de la apropiación inicial que fue $1.703’536.911 equivalente a un porcentaje de 84.04%. La liberación se solicita por 1.419.042.711, luego queda un disponible de 12.661.028 sin ejecutar."/>
    <s v="Nilce Carolina Medina Medina"/>
    <m/>
    <s v="mediante oficio se solicitará a la Secretaria de Hacienda una solución para poder incorporar en el presupuesto recursos de regalías de bienios anteriores "/>
    <s v="Biaggio Ruocco Pacheco"/>
    <d v="2017-07-31T00:00:00"/>
    <m/>
    <x v="1"/>
    <x v="1"/>
    <d v="2017-09-08T00:00:00"/>
    <m/>
  </r>
  <r>
    <n v="1994"/>
    <s v="Observación de Auditoría Integrada"/>
    <s v="Gestión de Recursos Físicos"/>
    <x v="3"/>
    <x v="7"/>
    <d v="2017-05-03T00:00:00"/>
    <s v="Con el fin de mejorar el desempeño del proceso de Gestión de Recursos Físicos es conveniente que cada funcionario realice el autocontrol de su inventario y que por lo menos una vez en el año verifique la información que se encuentra cargada en el aplicativo SAP de los bienes a su cargo, así como el estado físico de los mismos."/>
    <s v="Nilce Carolina Medina Medina"/>
    <n v="1"/>
    <s v="Se enviará una circular a los funcionarios de la planta instando en realicen autocontrol del inventario de forma anual."/>
    <s v="Carolina Otilia Montealegre Castillo"/>
    <d v="2017-07-31T00:00:00"/>
    <n v="4"/>
    <x v="1"/>
    <x v="1"/>
    <d v="2017-09-29T00:00:00"/>
    <m/>
  </r>
  <r>
    <n v="1994"/>
    <s v="Observación de Auditoría Integrada"/>
    <s v="Gestión de Recursos Físicos"/>
    <x v="3"/>
    <x v="7"/>
    <d v="2017-05-03T00:00:00"/>
    <s v="Con el fin de mejorar el desempeño del proceso de Gestión de Recursos Físicos es conveniente que cada funcionario realice el autocontrol de su inventario y que por lo menos una vez en el año verifique la información que se encuentra cargada en el aplicativo SAP de los bienes a su cargo, así como el estado físico de los mismos."/>
    <s v="Nilce Carolina Medina Medina"/>
    <m/>
    <s v="Se enviará una circular a los funcionarios de la planta instando en realicen autocontrol del inventario de forma anual."/>
    <s v="Carolina Otilia Montealegre Castillo"/>
    <d v="2017-07-31T00:00:00"/>
    <m/>
    <x v="1"/>
    <x v="1"/>
    <d v="2017-09-29T00:00:00"/>
    <m/>
  </r>
  <r>
    <n v="1994"/>
    <s v="Observación de Auditoría Integrada"/>
    <s v="Gestión de Recursos Físicos"/>
    <x v="3"/>
    <x v="7"/>
    <d v="2017-05-03T00:00:00"/>
    <s v="Con el fin de mejorar el desempeño del proceso de Gestión de Recursos Físicos es conveniente que cada funcionario realice el autocontrol de su inventario y que por lo menos una vez en el año verifique la información que se encuentra cargada en el aplicativo SAP de los bienes a su cargo, así como el estado físico de los mismos."/>
    <s v="Nilce Carolina Medina Medina"/>
    <m/>
    <s v="Se enviará una circular a los funcionarios de la planta instando en realicen autocontrol del inventario de forma anual."/>
    <s v="Carolina Otilia Montealegre Castillo"/>
    <d v="2017-07-31T00:00:00"/>
    <m/>
    <x v="1"/>
    <x v="1"/>
    <d v="2017-09-29T00:00:00"/>
    <m/>
  </r>
  <r>
    <n v="1994"/>
    <s v="Observación de Auditoría Integrada"/>
    <s v="Gestión de Recursos Físicos"/>
    <x v="3"/>
    <x v="7"/>
    <d v="2017-05-03T00:00:00"/>
    <s v="Con el fin de mejorar el desempeño del proceso de Gestión de Recursos Físicos es conveniente que cada funcionario realice el autocontrol de su inventario y que por lo menos una vez en el año verifique la información que se encuentra cargada en el aplicativo SAP de los bienes a su cargo, así como el estado físico de los mismos."/>
    <s v="Nilce Carolina Medina Medina"/>
    <m/>
    <s v="Se enviará una circular a los funcionarios de la planta instando en realicen autocontrol del inventario de forma anual."/>
    <s v="Carolina Otilia Montealegre Castillo"/>
    <d v="2017-07-31T00:00:00"/>
    <m/>
    <x v="1"/>
    <x v="1"/>
    <d v="2017-09-29T00:00:00"/>
    <m/>
  </r>
  <r>
    <n v="1995"/>
    <s v="Observación de Auditoría Integrada"/>
    <s v="Gestión Documental"/>
    <x v="3"/>
    <x v="7"/>
    <d v="2017-05-03T00:00:00"/>
    <s v="El expediente contractual SPC 060 de 2017, identificado en el rotulo con la serie CONTRATOS Y CONVENIOS, subserie, Contrato de Prestación de Servicios, no se encuentra foliado en debida forma: Documentos sin la fecha completa por ejemplo del folio del 1 al 16 y del folio 21 al 25 de la carpeta están los estudios previos y propuesta económica solo con mes, año y sin día de elaboración, a folio 17 al 20 análisis del sector y estudios de mercados sin fecha. Lo anterior genera confusión al momento de organizar cronológicamente el expediente como es exigido en el Numeral 5.3 Ordenación Documental de la GUIA PARA LA ORGANIZACIÓN DE LOS ARCHIVOS DE GESTIÓN Y TRANSFERENCIAS DOCUMENTALES AL ARCHIVO CENTRAL, A-GD-GUI-001 y numerales 3, 4 del artículo 4 Criterios para la Organización de Archivos de Gestión del Acuerdo 042 de 2002, del Archivo General de la Nación."/>
    <s v="Nilce Carolina Medina Medina"/>
    <n v="1"/>
    <s v="Se corregirá y se harán las debida publicaciones de los documentos. "/>
    <s v="Carolina Otilia Montealegre Castillo"/>
    <d v="2017-07-31T00:00:00"/>
    <n v="4"/>
    <x v="1"/>
    <x v="1"/>
    <d v="2017-09-29T00:00:00"/>
    <m/>
  </r>
  <r>
    <n v="1995"/>
    <s v="Observación de Auditoría Integrada"/>
    <s v="Gestión Documental"/>
    <x v="3"/>
    <x v="7"/>
    <d v="2017-05-03T00:00:00"/>
    <s v="El expediente contractual SPC 060 de 2017, identificado en el rotulo con la serie CONTRATOS Y CONVENIOS, subserie, Contrato de Prestación de Servicios, no se encuentra foliado en debida forma: Documentos sin la fecha completa por ejemplo del folio del 1 al 16 y del folio 21 al 25 de la carpeta están los estudios previos y propuesta económica solo con mes, año y sin día de elaboración, a folio 17 al 20 análisis del sector y estudios de mercados sin fecha. Lo anterior genera confusión al momento de organizar cronológicamente el expediente como es exigido en el Numeral 5.3 Ordenación Documental de la GUIA PARA LA ORGANIZACIÓN DE LOS ARCHIVOS DE GESTIÓN Y TRANSFERENCIAS DOCUMENTALES AL ARCHIVO CENTRAL, A-GD-GUI-001 y numerales 3, 4 del artículo 4 Criterios para la Organización de Archivos de Gestión del Acuerdo 042 de 2002, del Archivo General de la Nación."/>
    <s v="Nilce Carolina Medina Medina"/>
    <m/>
    <s v="Se corregirá y se harán las debida publicaciones de los documentos. "/>
    <s v="Carolina Otilia Montealegre Castillo"/>
    <d v="2017-07-31T00:00:00"/>
    <m/>
    <x v="1"/>
    <x v="1"/>
    <d v="2017-09-29T00:00:00"/>
    <m/>
  </r>
  <r>
    <n v="1995"/>
    <s v="Observación de Auditoría Integrada"/>
    <s v="Gestión Documental"/>
    <x v="3"/>
    <x v="7"/>
    <d v="2017-05-03T00:00:00"/>
    <s v="El expediente contractual SPC 060 de 2017, identificado en el rotulo con la serie CONTRATOS Y CONVENIOS, subserie, Contrato de Prestación de Servicios, no se encuentra foliado en debida forma: Documentos sin la fecha completa por ejemplo del folio del 1 al 16 y del folio 21 al 25 de la carpeta están los estudios previos y propuesta económica solo con mes, año y sin día de elaboración, a folio 17 al 20 análisis del sector y estudios de mercados sin fecha. Lo anterior genera confusión al momento de organizar cronológicamente el expediente como es exigido en el Numeral 5.3 Ordenación Documental de la GUIA PARA LA ORGANIZACIÓN DE LOS ARCHIVOS DE GESTIÓN Y TRANSFERENCIAS DOCUMENTALES AL ARCHIVO CENTRAL, A-GD-GUI-001 y numerales 3, 4 del artículo 4 Criterios para la Organización de Archivos de Gestión del Acuerdo 042 de 2002, del Archivo General de la Nación."/>
    <s v="Nilce Carolina Medina Medina"/>
    <m/>
    <s v="Se corregirá y se harán las debida publicaciones de los documentos. "/>
    <s v="Carolina Otilia Montealegre Castillo"/>
    <d v="2017-07-31T00:00:00"/>
    <m/>
    <x v="1"/>
    <x v="1"/>
    <d v="2017-09-29T00:00:00"/>
    <m/>
  </r>
  <r>
    <n v="1995"/>
    <s v="Observación de Auditoría Integrada"/>
    <s v="Gestión Documental"/>
    <x v="3"/>
    <x v="7"/>
    <d v="2017-05-03T00:00:00"/>
    <s v="El expediente contractual SPC 060 de 2017, identificado en el rotulo con la serie CONTRATOS Y CONVENIOS, subserie, Contrato de Prestación de Servicios, no se encuentra foliado en debida forma: Documentos sin la fecha completa por ejemplo del folio del 1 al 16 y del folio 21 al 25 de la carpeta están los estudios previos y propuesta económica solo con mes, año y sin día de elaboración, a folio 17 al 20 análisis del sector y estudios de mercados sin fecha. Lo anterior genera confusión al momento de organizar cronológicamente el expediente como es exigido en el Numeral 5.3 Ordenación Documental de la GUIA PARA LA ORGANIZACIÓN DE LOS ARCHIVOS DE GESTIÓN Y TRANSFERENCIAS DOCUMENTALES AL ARCHIVO CENTRAL, A-GD-GUI-001 y numerales 3, 4 del artículo 4 Criterios para la Organización de Archivos de Gestión del Acuerdo 042 de 2002, del Archivo General de la Nación."/>
    <s v="Nilce Carolina Medina Medina"/>
    <m/>
    <s v="Se corregirá y se harán las debida publicaciones de los documentos. "/>
    <s v="Carolina Otilia Montealegre Castillo"/>
    <d v="2017-07-31T00:00:00"/>
    <m/>
    <x v="1"/>
    <x v="1"/>
    <d v="2017-09-29T00:00:00"/>
    <m/>
  </r>
  <r>
    <n v="1997"/>
    <s v="Observación de Auditoría Integrada"/>
    <s v="Gestión Documental"/>
    <x v="3"/>
    <x v="7"/>
    <d v="2017-05-03T00:00:00"/>
    <s v="En la dirección de sistemas de información, geográfico, análisis y estadística y dirección de desarrollo regional, se manifestó que no se está llevando acabo lo señalado en el Art 2.8.2.2.4 del decreto 1080 de 2015, el cual menciona que los servidores públicos y contratistas cuando dejen sus cargos o culminen sus obligaciones contractuales deberán hacer entrega de los documentos a su cargo mediante inventario. La anterior situación aumenta la probabilidad de ocurrencia del riesgo “Pérdida de información institucional”."/>
    <s v="Nilce Carolina Medina Medina"/>
    <n v="1"/>
    <s v="Se solicitará mediante oficio a la Coordinación Administrativa y Jurídica de la Secretaria la posibilidad de incluir una obligación específica en los contratos de prestación de servicios que indique la obligación de presentar en los informes finales, el inventarios de documentación a su cargo, la terminación de su vinculación."/>
    <s v="Juan Ricardo Mozo Zapata"/>
    <d v="2017-07-31T00:00:00"/>
    <n v="3"/>
    <x v="1"/>
    <x v="1"/>
    <d v="2017-09-08T00:00:00"/>
    <m/>
  </r>
  <r>
    <n v="1997"/>
    <s v="Observación de Auditoría Integrada"/>
    <s v="Gestión Documental"/>
    <x v="3"/>
    <x v="7"/>
    <d v="2017-05-03T00:00:00"/>
    <s v="En la dirección de sistemas de información, geográfico, análisis y estadística y dirección de desarrollo regional, se manifestó que no se está llevando acabo lo señalado en el Art 2.8.2.2.4 del decreto 1080 de 2015, el cual menciona que los servidores públicos y contratistas cuando dejen sus cargos o culminen sus obligaciones contractuales deberán hacer entrega de los documentos a su cargo mediante inventario. La anterior situación aumenta la probabilidad de ocurrencia del riesgo “Pérdida de información institucional”."/>
    <s v="Nilce Carolina Medina Medina"/>
    <m/>
    <s v="Se solicitará mediante oficio a la Coordinación Administrativa y Jurídica de la Secretaria la posibilidad de incluir una obligación específica en los contratos de prestación de servicios que indique la obligación de presentar en los informes finales, el inventarios de documentación a su cargo, la terminación de su vinculación."/>
    <s v="Juan Ricardo Mozo Zapata"/>
    <d v="2017-07-31T00:00:00"/>
    <m/>
    <x v="1"/>
    <x v="1"/>
    <d v="2017-09-08T00:00:00"/>
    <m/>
  </r>
  <r>
    <n v="1997"/>
    <s v="Observación de Auditoría Integrada"/>
    <s v="Gestión Documental"/>
    <x v="3"/>
    <x v="7"/>
    <d v="2017-05-03T00:00:00"/>
    <s v="En la dirección de sistemas de información, geográfico, análisis y estadística y dirección de desarrollo regional, se manifestó que no se está llevando acabo lo señalado en el Art 2.8.2.2.4 del decreto 1080 de 2015, el cual menciona que los servidores públicos y contratistas cuando dejen sus cargos o culminen sus obligaciones contractuales deberán hacer entrega de los documentos a su cargo mediante inventario. La anterior situación aumenta la probabilidad de ocurrencia del riesgo “Pérdida de información institucional”."/>
    <s v="Nilce Carolina Medina Medina"/>
    <m/>
    <s v="Se solicitará mediante oficio a la Coordinación Administrativa y Jurídica de la Secretaria la posibilidad de incluir una obligación específica en los contratos de prestación de servicios que indique la obligación de presentar en los informes finales, el inventarios de documentación a su cargo, la terminación de su vinculación."/>
    <s v="Juan Ricardo Mozo Zapata"/>
    <d v="2017-07-31T00:00:00"/>
    <m/>
    <x v="1"/>
    <x v="1"/>
    <d v="2017-09-08T00:00:00"/>
    <m/>
  </r>
  <r>
    <n v="1998"/>
    <s v="Observación de Auditoría Integrada"/>
    <s v="Gestión Documental"/>
    <x v="3"/>
    <x v="7"/>
    <d v="2017-05-03T00:00:00"/>
    <s v="En la dirección de Finanzas Públicas de la serie documental 0304-27-10, INFORMES, subserie, Informes de Estudios Financieros de los Municipios, cuyo tiempo de retención es de cuatro años, se observó que la producción documental de los años 2013-2014, se entregaron al archivo central el 28/09/2015, por no contar con capacidad de almacenamiento en la secretaria auditada, según lo manifestó el funcionario encargado del archivo que atendió la visita, sin embargo no se hizo transferencia formal por no cumplir con el tiempo de retención, y la custodia de los documentos sigue siendo de secretaria de planeación, por lo que se evidencia exposición al riesgo de pérdida de información institucional. "/>
    <s v="Nilce Carolina Medina Medina"/>
    <n v="1"/>
    <s v="Custodiar la información financiera municipal para evitar riesgo de pérdida de la misma, hasta tanto se cumplan los términos de retención"/>
    <s v="German Rodriguez Gil"/>
    <d v="2017-07-31T00:00:00"/>
    <n v="6"/>
    <x v="1"/>
    <x v="1"/>
    <d v="2018-03-14T00:00:00"/>
    <m/>
  </r>
  <r>
    <n v="1998"/>
    <s v="Observación de Auditoría Integrada"/>
    <s v="Gestión Documental"/>
    <x v="3"/>
    <x v="7"/>
    <d v="2017-05-03T00:00:00"/>
    <s v="En la dirección de Finanzas Públicas de la serie documental 0304-27-10, INFORMES, subserie, Informes de Estudios Financieros de los Municipios, cuyo tiempo de retención es de cuatro años, se observó que la producción documental de los años 2013-2014, se entregaron al archivo central el 28/09/2015, por no contar con capacidad de almacenamiento en la secretaria auditada, según lo manifestó el funcionario encargado del archivo que atendió la visita, sin embargo no se hizo transferencia formal por no cumplir con el tiempo de retención, y la custodia de los documentos sigue siendo de secretaria de planeación, por lo que se evidencia exposición al riesgo de pérdida de información institucional. "/>
    <s v="Nilce Carolina Medina Medina"/>
    <m/>
    <s v="Custodiar la información financiera municipal para evitar riesgo de pérdida de la misma, hasta tanto se cumplan los términos de retención"/>
    <s v="German Rodriguez Gil"/>
    <d v="2017-07-31T00:00:00"/>
    <m/>
    <x v="1"/>
    <x v="1"/>
    <d v="2018-03-14T00:00:00"/>
    <m/>
  </r>
  <r>
    <n v="1998"/>
    <s v="Observación de Auditoría Integrada"/>
    <s v="Gestión Documental"/>
    <x v="3"/>
    <x v="7"/>
    <d v="2017-05-03T00:00:00"/>
    <s v="En la dirección de Finanzas Públicas de la serie documental 0304-27-10, INFORMES, subserie, Informes de Estudios Financieros de los Municipios, cuyo tiempo de retención es de cuatro años, se observó que la producción documental de los años 2013-2014, se entregaron al archivo central el 28/09/2015, por no contar con capacidad de almacenamiento en la secretaria auditada, según lo manifestó el funcionario encargado del archivo que atendió la visita, sin embargo no se hizo transferencia formal por no cumplir con el tiempo de retención, y la custodia de los documentos sigue siendo de secretaria de planeación, por lo que se evidencia exposición al riesgo de pérdida de información institucional. "/>
    <s v="Nilce Carolina Medina Medina"/>
    <m/>
    <s v="Custodiar la información financiera municipal para evitar riesgo de pérdida de la misma, hasta tanto se cumplan los términos de retención"/>
    <s v="German Rodriguez Gil"/>
    <d v="2017-07-31T00:00:00"/>
    <m/>
    <x v="1"/>
    <x v="1"/>
    <d v="2018-03-14T00:00:00"/>
    <m/>
  </r>
  <r>
    <n v="1998"/>
    <s v="Observación de Auditoría Integrada"/>
    <s v="Gestión Documental"/>
    <x v="3"/>
    <x v="7"/>
    <d v="2017-05-03T00:00:00"/>
    <s v="En la dirección de Finanzas Públicas de la serie documental 0304-27-10, INFORMES, subserie, Informes de Estudios Financieros de los Municipios, cuyo tiempo de retención es de cuatro años, se observó que la producción documental de los años 2013-2014, se entregaron al archivo central el 28/09/2015, por no contar con capacidad de almacenamiento en la secretaria auditada, según lo manifestó el funcionario encargado del archivo que atendió la visita, sin embargo no se hizo transferencia formal por no cumplir con el tiempo de retención, y la custodia de los documentos sigue siendo de secretaria de planeación, por lo que se evidencia exposición al riesgo de pérdida de información institucional. "/>
    <s v="Nilce Carolina Medina Medina"/>
    <m/>
    <s v="Custodiar la información financiera municipal para evitar riesgo de pérdida de la misma, hasta tanto se cumplan los términos de retención"/>
    <s v="German Rodriguez Gil"/>
    <d v="2017-07-31T00:00:00"/>
    <m/>
    <x v="1"/>
    <x v="1"/>
    <d v="2018-03-14T00:00:00"/>
    <m/>
  </r>
  <r>
    <n v="1998"/>
    <s v="Observación de Auditoría Integrada"/>
    <s v="Gestión Documental"/>
    <x v="3"/>
    <x v="7"/>
    <d v="2017-05-03T00:00:00"/>
    <s v="En la dirección de Finanzas Públicas de la serie documental 0304-27-10, INFORMES, subserie, Informes de Estudios Financieros de los Municipios, cuyo tiempo de retención es de cuatro años, se observó que la producción documental de los años 2013-2014, se entregaron al archivo central el 28/09/2015, por no contar con capacidad de almacenamiento en la secretaria auditada, según lo manifestó el funcionario encargado del archivo que atendió la visita, sin embargo no se hizo transferencia formal por no cumplir con el tiempo de retención, y la custodia de los documentos sigue siendo de secretaria de planeación, por lo que se evidencia exposición al riesgo de pérdida de información institucional. "/>
    <s v="Nilce Carolina Medina Medina"/>
    <m/>
    <s v="Custodiar la información financiera municipal para evitar riesgo de pérdida de la misma, hasta tanto se cumplan los términos de retención"/>
    <s v="German Rodriguez Gil"/>
    <d v="2017-07-31T00:00:00"/>
    <m/>
    <x v="1"/>
    <x v="1"/>
    <d v="2018-03-14T00:00:00"/>
    <m/>
  </r>
  <r>
    <n v="1998"/>
    <s v="Observación de Auditoría Integrada"/>
    <s v="Gestión Documental"/>
    <x v="3"/>
    <x v="7"/>
    <d v="2017-05-03T00:00:00"/>
    <s v="En la dirección de Finanzas Públicas de la serie documental 0304-27-10, INFORMES, subserie, Informes de Estudios Financieros de los Municipios, cuyo tiempo de retención es de cuatro años, se observó que la producción documental de los años 2013-2014, se entregaron al archivo central el 28/09/2015, por no contar con capacidad de almacenamiento en la secretaria auditada, según lo manifestó el funcionario encargado del archivo que atendió la visita, sin embargo no se hizo transferencia formal por no cumplir con el tiempo de retención, y la custodia de los documentos sigue siendo de secretaria de planeación, por lo que se evidencia exposición al riesgo de pérdida de información institucional. "/>
    <s v="Nilce Carolina Medina Medina"/>
    <m/>
    <s v="Custodiar la información financiera municipal para evitar riesgo de pérdida de la misma, hasta tanto se cumplan los términos de retención"/>
    <s v="German Rodriguez Gil"/>
    <d v="2017-07-31T00:00:00"/>
    <m/>
    <x v="1"/>
    <x v="1"/>
    <d v="2018-03-14T00:00:00"/>
    <m/>
  </r>
  <r>
    <n v="1999"/>
    <s v="Auditoría Integrada"/>
    <s v="Gestión Contractual"/>
    <x v="3"/>
    <x v="1"/>
    <d v="2017-05-03T00:00:00"/>
    <s v="La Secretaría del Ambiente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
    <s v="Nilce Carolina Medina Medina"/>
    <n v="1"/>
    <s v="Elaborar la Matriz de Planeación Contractual con Formato Código: A-GC-FR-030 para la presente vigencia."/>
    <s v="Miguel Antonio Rodriguez Gutierrez"/>
    <d v="2017-07-31T00:00:00"/>
    <n v="15"/>
    <x v="1"/>
    <x v="1"/>
    <d v="2018-02-20T00:00:00"/>
    <m/>
  </r>
  <r>
    <n v="1999"/>
    <s v="Auditoría Integrada"/>
    <s v="Gestión Contractual"/>
    <x v="3"/>
    <x v="1"/>
    <d v="2017-05-03T00:00:00"/>
    <s v="La Secretaría del Ambiente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
    <s v="Nilce Carolina Medina Medina"/>
    <m/>
    <s v="Elaborar la Matriz de Planeación Contractual con Formato Código: A-GC-FR-030 para la presente vigencia."/>
    <s v="Miguel Antonio Rodriguez Gutierrez"/>
    <d v="2017-07-31T00:00:00"/>
    <m/>
    <x v="1"/>
    <x v="1"/>
    <d v="2018-02-20T00:00:00"/>
    <m/>
  </r>
  <r>
    <n v="1999"/>
    <s v="Auditoría Integrada"/>
    <s v="Gestión Contractual"/>
    <x v="3"/>
    <x v="1"/>
    <d v="2017-05-03T00:00:00"/>
    <s v="La Secretaría del Ambiente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
    <s v="Nilce Carolina Medina Medina"/>
    <m/>
    <s v="Elaborar la Matriz de Planeación Contractual con Formato Código: A-GC-FR-030 para la presente vigencia."/>
    <s v="Miguel Antonio Rodriguez Gutierrez"/>
    <d v="2017-07-31T00:00:00"/>
    <m/>
    <x v="1"/>
    <x v="1"/>
    <d v="2018-02-20T00:00:00"/>
    <m/>
  </r>
  <r>
    <n v="1999"/>
    <s v="Auditoría Integrada"/>
    <s v="Gestión Contractual"/>
    <x v="3"/>
    <x v="1"/>
    <d v="2017-05-03T00:00:00"/>
    <s v="La Secretaría del Ambiente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
    <s v="Nilce Carolina Medina Medina"/>
    <m/>
    <s v="Solicitar capacitación a la dirección de Desarrollo organizacional sobre la búsqueda de documentos controlados del proceso de gestión contractual en la herramienta Isolución."/>
    <s v="Andrea del Pilar Torres Casas"/>
    <d v="2017-06-16T00:00:00"/>
    <m/>
    <x v="1"/>
    <x v="1"/>
    <d v="2018-02-20T00:00:00"/>
    <m/>
  </r>
  <r>
    <n v="1999"/>
    <s v="Auditoría Integrada"/>
    <s v="Gestión Contractual"/>
    <x v="3"/>
    <x v="1"/>
    <d v="2017-05-03T00:00:00"/>
    <s v="La Secretaría del Ambiente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
    <s v="Nilce Carolina Medina Medina"/>
    <m/>
    <s v="Solicitar capacitación a la dirección de Desarrollo organizacional sobre la búsqueda de documentos controlados del proceso de gestión contractual en la herramienta Isolución."/>
    <s v="Andrea del Pilar Torres Casas"/>
    <d v="2017-06-16T00:00:00"/>
    <m/>
    <x v="1"/>
    <x v="1"/>
    <d v="2018-02-20T00:00:00"/>
    <m/>
  </r>
  <r>
    <n v="1999"/>
    <s v="Auditoría Integrada"/>
    <s v="Gestión Contractual"/>
    <x v="3"/>
    <x v="1"/>
    <d v="2017-05-03T00:00:00"/>
    <s v="La Secretaría del Ambiente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
    <s v="Nilce Carolina Medina Medina"/>
    <m/>
    <s v="Solicitar socialización y capacitación al proceso de gestión contractual en el manejo, implementación y seguimiento a la Matriz de Planeación Contractual - Código: A-GC-FR-030."/>
    <s v="Miguel Antonio Rodriguez Gutierrez"/>
    <d v="2018-02-15T00:00:00"/>
    <m/>
    <x v="1"/>
    <x v="1"/>
    <d v="2018-02-20T00:00:00"/>
    <m/>
  </r>
  <r>
    <n v="1999"/>
    <s v="Auditoría Integrada"/>
    <s v="Gestión Contractual"/>
    <x v="3"/>
    <x v="1"/>
    <d v="2017-05-03T00:00:00"/>
    <s v="La Secretaría del Ambiente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
    <s v="Nilce Carolina Medina Medina"/>
    <m/>
    <s v="Solicitar socialización y capacitación al proceso de gestión contractual en el manejo, implementación y seguimiento a la Matriz de Planeación Contractual - Código: A-GC-FR-030."/>
    <s v="Miguel Antonio Rodriguez Gutierrez"/>
    <d v="2018-02-15T00:00:00"/>
    <m/>
    <x v="1"/>
    <x v="1"/>
    <d v="2018-02-20T00:00:00"/>
    <m/>
  </r>
  <r>
    <n v="1999"/>
    <s v="Auditoría Integrada"/>
    <s v="Gestión Contractual"/>
    <x v="3"/>
    <x v="1"/>
    <d v="2017-05-03T00:00:00"/>
    <s v="La Secretaría del Ambiente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
    <s v="Nilce Carolina Medina Medina"/>
    <m/>
    <s v="Solicitar socialización y capacitación al proceso de gestión contractual en el manejo, implementación y seguimiento a la Matriz de Planeación Contractual - Código: A-GC-FR-030."/>
    <s v="Miguel Antonio Rodriguez Gutierrez"/>
    <d v="2018-02-15T00:00:00"/>
    <m/>
    <x v="1"/>
    <x v="1"/>
    <d v="2018-02-20T00:00:00"/>
    <m/>
  </r>
  <r>
    <n v="1999"/>
    <s v="Auditoría Integrada"/>
    <s v="Gestión Contractual"/>
    <x v="3"/>
    <x v="1"/>
    <d v="2017-05-03T00:00:00"/>
    <s v="La Secretaría del Ambiente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
    <s v="Nilce Carolina Medina Medina"/>
    <m/>
    <s v="Solicitar socialización y capacitación al proceso de gestión contractual en el manejo, implementación y seguimiento a la Matriz de Planeación Contractual - Código: A-GC-FR-030."/>
    <s v="Miguel Antonio Rodriguez Gutierrez"/>
    <d v="2018-02-15T00:00:00"/>
    <m/>
    <x v="1"/>
    <x v="1"/>
    <d v="2018-02-20T00:00:00"/>
    <m/>
  </r>
  <r>
    <n v="1999"/>
    <s v="Auditoría Integrada"/>
    <s v="Gestión Contractual"/>
    <x v="3"/>
    <x v="1"/>
    <d v="2017-05-03T00:00:00"/>
    <s v="La Secretaría del Ambiente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
    <s v="Nilce Carolina Medina Medina"/>
    <m/>
    <s v="Solicitar socialización y capacitación al proceso de gestión contractual en el manejo, implementación y seguimiento a la Matriz de Planeación Contractual - Código: A-GC-FR-030."/>
    <s v="Miguel Antonio Rodriguez Gutierrez"/>
    <d v="2018-02-15T00:00:00"/>
    <m/>
    <x v="1"/>
    <x v="1"/>
    <d v="2018-02-20T00:00:00"/>
    <m/>
  </r>
  <r>
    <n v="1999"/>
    <s v="Auditoría Integrada"/>
    <s v="Gestión Contractual"/>
    <x v="3"/>
    <x v="1"/>
    <d v="2017-05-03T00:00:00"/>
    <s v="La Secretaría del Ambiente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
    <s v="Nilce Carolina Medina Medina"/>
    <m/>
    <s v="Verificar la asistencia a la capacitación sobre el manejo, implementación y seguimiento a la Matriz de Planeación Contractual."/>
    <s v="Andrea del Pilar Torres Casas"/>
    <d v="2018-02-15T00:00:00"/>
    <m/>
    <x v="1"/>
    <x v="1"/>
    <d v="2018-02-20T00:00:00"/>
    <m/>
  </r>
  <r>
    <n v="1999"/>
    <s v="Auditoría Integrada"/>
    <s v="Gestión Contractual"/>
    <x v="3"/>
    <x v="1"/>
    <d v="2017-05-03T00:00:00"/>
    <s v="La Secretaría del Ambiente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
    <s v="Nilce Carolina Medina Medina"/>
    <m/>
    <s v="Verificar la asistencia a la capacitación sobre el manejo, implementación y seguimiento a la Matriz de Planeación Contractual."/>
    <s v="Andrea del Pilar Torres Casas"/>
    <d v="2018-02-15T00:00:00"/>
    <m/>
    <x v="1"/>
    <x v="1"/>
    <d v="2018-02-20T00:00:00"/>
    <m/>
  </r>
  <r>
    <n v="1999"/>
    <s v="Auditoría Integrada"/>
    <s v="Gestión Contractual"/>
    <x v="3"/>
    <x v="1"/>
    <d v="2017-05-03T00:00:00"/>
    <s v="La Secretaría del Ambiente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
    <s v="Nilce Carolina Medina Medina"/>
    <m/>
    <s v="Verificar la asistencia a la capacitación sobre el manejo, implementación y seguimiento a la Matriz de Planeación Contractual."/>
    <s v="Andrea del Pilar Torres Casas"/>
    <d v="2018-02-15T00:00:00"/>
    <m/>
    <x v="1"/>
    <x v="1"/>
    <d v="2018-02-20T00:00:00"/>
    <m/>
  </r>
  <r>
    <n v="1999"/>
    <s v="Auditoría Integrada"/>
    <s v="Gestión Contractual"/>
    <x v="3"/>
    <x v="1"/>
    <d v="2017-05-03T00:00:00"/>
    <s v="La Secretaría del Ambiente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
    <s v="Nilce Carolina Medina Medina"/>
    <m/>
    <s v="Verificar la asistencia a la capacitación sobre el manejo, implementación y seguimiento a la Matriz de Planeación Contractual."/>
    <s v="Andrea del Pilar Torres Casas"/>
    <d v="2018-02-15T00:00:00"/>
    <m/>
    <x v="1"/>
    <x v="1"/>
    <d v="2018-02-20T00:00:00"/>
    <m/>
  </r>
  <r>
    <n v="1999"/>
    <s v="Auditoría Integrada"/>
    <s v="Gestión Contractual"/>
    <x v="3"/>
    <x v="1"/>
    <d v="2017-05-03T00:00:00"/>
    <s v="La Secretaría del Ambiente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
    <s v="Nilce Carolina Medina Medina"/>
    <m/>
    <s v="Verificar la asistencia a la capacitación sobre el manejo, implementación y seguimiento a la Matriz de Planeación Contractual."/>
    <s v="Andrea del Pilar Torres Casas"/>
    <d v="2018-02-15T00:00:00"/>
    <m/>
    <x v="1"/>
    <x v="1"/>
    <d v="2018-02-20T00:00:00"/>
    <m/>
  </r>
  <r>
    <n v="2000"/>
    <s v="Auditoría Integrada"/>
    <s v="Gestión Contractual"/>
    <x v="3"/>
    <x v="1"/>
    <d v="2017-05-03T00:00:00"/>
    <s v="En el Convenio SA NO. 010 – 2016 se evidencia (a folios 114 al 118) la Constancia de Idoneidad y Experiencia del 15-10-2016 sin la debida utilización del formato A–GC-FR-026 Versión 01 del 25-09-2015. NUMERAL 4.2.3 Control de documentos literal b)."/>
    <s v="Nilce Carolina Medina Medina"/>
    <n v="1"/>
    <s v="Solicitar capacitación a la dirección de Desarrollo organizacional sobre la búsqueda de documentos controlados del proceso de gestión contractual en la herramienta Isolución."/>
    <s v="Carolina Paez Jimenez"/>
    <d v="2017-06-16T00:00:00"/>
    <n v="6"/>
    <x v="1"/>
    <x v="1"/>
    <d v="2017-09-11T00:00:00"/>
    <m/>
  </r>
  <r>
    <n v="2000"/>
    <s v="Auditoría Integrada"/>
    <s v="Gestión Contractual"/>
    <x v="3"/>
    <x v="1"/>
    <d v="2017-05-03T00:00:00"/>
    <s v="En el Convenio SA NO. 010 – 2016 se evidencia (a folios 114 al 118) la Constancia de Idoneidad y Experiencia del 15-10-2016 sin la debida utilización del formato A–GC-FR-026 Versión 01 del 25-09-2015. NUMERAL 4.2.3 Control de documentos literal b)."/>
    <s v="Nilce Carolina Medina Medina"/>
    <m/>
    <s v="Solicitar capacitación a la dirección de Desarrollo organizacional sobre la búsqueda de documentos controlados del proceso de gestión contractual en la herramienta Isolución."/>
    <s v="Carolina Paez Jimenez"/>
    <d v="2017-06-16T00:00:00"/>
    <m/>
    <x v="1"/>
    <x v="1"/>
    <d v="2017-09-11T00:00:00"/>
    <m/>
  </r>
  <r>
    <n v="2000"/>
    <s v="Auditoría Integrada"/>
    <s v="Gestión Contractual"/>
    <x v="3"/>
    <x v="1"/>
    <d v="2017-05-03T00:00:00"/>
    <s v="En el Convenio SA NO. 010 – 2016 se evidencia (a folios 114 al 118) la Constancia de Idoneidad y Experiencia del 15-10-2016 sin la debida utilización del formato A–GC-FR-026 Versión 01 del 25-09-2015. NUMERAL 4.2.3 Control de documentos literal b)."/>
    <s v="Nilce Carolina Medina Medina"/>
    <m/>
    <s v="Verificar la asistencia a la capacitación sobre la búsqueda de documentos controlados del proceso de gestión contractual en la herramienta Isolución"/>
    <s v="Carolina Paez Jimenez"/>
    <d v="2017-07-31T00:00:00"/>
    <m/>
    <x v="1"/>
    <x v="1"/>
    <d v="2017-09-11T00:00:00"/>
    <m/>
  </r>
  <r>
    <n v="2000"/>
    <s v="Auditoría Integrada"/>
    <s v="Gestión Contractual"/>
    <x v="3"/>
    <x v="1"/>
    <d v="2017-05-03T00:00:00"/>
    <s v="En el Convenio SA NO. 010 – 2016 se evidencia (a folios 114 al 118) la Constancia de Idoneidad y Experiencia del 15-10-2016 sin la debida utilización del formato A–GC-FR-026 Versión 01 del 25-09-2015. NUMERAL 4.2.3 Control de documentos literal b)."/>
    <s v="Nilce Carolina Medina Medina"/>
    <m/>
    <s v="Verificar la asistencia a la capacitación sobre la búsqueda de documentos controlados del proceso de gestión contractual en la herramienta Isolución"/>
    <s v="Carolina Paez Jimenez"/>
    <d v="2017-07-31T00:00:00"/>
    <m/>
    <x v="1"/>
    <x v="1"/>
    <d v="2017-09-11T00:00:00"/>
    <m/>
  </r>
  <r>
    <n v="2000"/>
    <s v="Auditoría Integrada"/>
    <s v="Gestión Contractual"/>
    <x v="3"/>
    <x v="1"/>
    <d v="2017-05-03T00:00:00"/>
    <s v="En el Convenio SA NO. 010 – 2016 se evidencia (a folios 114 al 118) la Constancia de Idoneidad y Experiencia del 15-10-2016 sin la debida utilización del formato A–GC-FR-026 Versión 01 del 25-09-2015. NUMERAL 4.2.3 Control de documentos literal b)."/>
    <s v="Nilce Carolina Medina Medina"/>
    <m/>
    <s v="Generar comunicación a los funcionarios de la secretaría del ambiente solicitando el cumplimiento y utilización de los formatos del proceso de Gestión Contractual."/>
    <s v="Carolina Paez Jimenez"/>
    <d v="2017-07-31T00:00:00"/>
    <m/>
    <x v="1"/>
    <x v="1"/>
    <d v="2017-09-11T00:00:00"/>
    <m/>
  </r>
  <r>
    <n v="2000"/>
    <s v="Auditoría Integrada"/>
    <s v="Gestión Contractual"/>
    <x v="3"/>
    <x v="1"/>
    <d v="2017-05-03T00:00:00"/>
    <s v="En el Convenio SA NO. 010 – 2016 se evidencia (a folios 114 al 118) la Constancia de Idoneidad y Experiencia del 15-10-2016 sin la debida utilización del formato A–GC-FR-026 Versión 01 del 25-09-2015. NUMERAL 4.2.3 Control de documentos literal b)."/>
    <s v="Nilce Carolina Medina Medina"/>
    <m/>
    <s v="Generar comunicación a los funcionarios de la secretaría del ambiente solicitando el cumplimiento y utilización de los formatos del proceso de Gestión Contractual."/>
    <s v="Carolina Paez Jimenez"/>
    <d v="2017-07-31T00:00:00"/>
    <m/>
    <x v="1"/>
    <x v="1"/>
    <d v="2017-09-11T00:00:00"/>
    <m/>
  </r>
  <r>
    <n v="2001"/>
    <s v="Observación de Auditoría Integrada"/>
    <s v="Gestión del Bienestar y Desempeño del Talento Humano"/>
    <x v="3"/>
    <x v="1"/>
    <d v="2017-05-03T00:00:00"/>
    <s v="En la Secretaría de Ambiente se evidencia que no se está diligenciando el acta relacionada con la Inducción en el puesto de trabajo incumpliendo el procedimiento A-GTH-PR-023 Plan Institucional de Capacitación (Pasos 70 a 79). NUMERAL 7.5.3 Identificación y trazabilidad."/>
    <s v="Nilce Carolina Medina Medina"/>
    <n v="1"/>
    <s v="Elaborar un inventario del diligenciamiento del formato A-GTH-FR-043 - Acta Entrenamiento en el Puesto de Trabajo, por parte de los funcionarios que han ingresado a la Secretaría del Ambiente durante las vigencias 2016 y 2017. Diligenciar los formatos A-GTH-FR-043 - Acta Entrenamiento en el Puesto de Trabajo, que luego del inventario no se encuentren dentro del expediente de hoja de vida que reposa en la dirección de Talento Humano."/>
    <s v="Andrea del Pilar Torres Casas"/>
    <d v="2017-08-01T00:00:00"/>
    <n v="4"/>
    <x v="1"/>
    <x v="1"/>
    <d v="2017-09-11T00:00:00"/>
    <m/>
  </r>
  <r>
    <n v="2001"/>
    <s v="Observación de Auditoría Integrada"/>
    <s v="Gestión del Bienestar y Desempeño del Talento Humano"/>
    <x v="3"/>
    <x v="1"/>
    <d v="2017-05-03T00:00:00"/>
    <s v="En la Secretaría de Ambiente se evidencia que no se está diligenciando el acta relacionada con la Inducción en el puesto de trabajo incumpliendo el procedimiento A-GTH-PR-023 Plan Institucional de Capacitación (Pasos 70 a 79). NUMERAL 7.5.3 Identificación y trazabilidad."/>
    <s v="Nilce Carolina Medina Medina"/>
    <m/>
    <s v="Elaborar un inventario del diligenciamiento del formato A-GTH-FR-043 - Acta Entrenamiento en el Puesto de Trabajo, por parte de los funcionarios que han ingresado a la Secretaría del Ambiente durante las vigencias 2016 y 2017. Diligenciar los formatos A-GTH-FR-043 - Acta Entrenamiento en el Puesto de Trabajo, que luego del inventario no se encuentren dentro del expediente de hoja de vida que reposa en la dirección de Talento Humano."/>
    <s v="Andrea del Pilar Torres Casas"/>
    <d v="2017-08-01T00:00:00"/>
    <m/>
    <x v="1"/>
    <x v="1"/>
    <d v="2017-09-11T00:00:00"/>
    <m/>
  </r>
  <r>
    <n v="2001"/>
    <s v="Observación de Auditoría Integrada"/>
    <s v="Gestión del Bienestar y Desempeño del Talento Humano"/>
    <x v="3"/>
    <x v="1"/>
    <d v="2017-05-03T00:00:00"/>
    <s v="En la Secretaría de Ambiente se evidencia que no se está diligenciando el acta relacionada con la Inducción en el puesto de trabajo incumpliendo el procedimiento A-GTH-PR-023 Plan Institucional de Capacitación (Pasos 70 a 79). NUMERAL 7.5.3 Identificación y trazabilidad."/>
    <s v="Nilce Carolina Medina Medina"/>
    <m/>
    <s v="Elaborar un inventario del diligenciamiento del formato A-GTH-FR-043 - Acta Entrenamiento en el Puesto de Trabajo, por parte de los funcionarios que han ingresado a la Secretaría del Ambiente durante las vigencias 2016 y 2017. Diligenciar los formatos A-GTH-FR-043 - Acta Entrenamiento en el Puesto de Trabajo, que luego del inventario no se encuentren dentro del expediente de hoja de vida que reposa en la dirección de Talento Humano."/>
    <s v="Andrea del Pilar Torres Casas"/>
    <d v="2017-08-01T00:00:00"/>
    <m/>
    <x v="1"/>
    <x v="1"/>
    <d v="2017-09-11T00:00:00"/>
    <m/>
  </r>
  <r>
    <n v="2001"/>
    <s v="Observación de Auditoría Integrada"/>
    <s v="Gestión del Bienestar y Desempeño del Talento Humano"/>
    <x v="3"/>
    <x v="1"/>
    <d v="2017-05-03T00:00:00"/>
    <s v="En la Secretaría de Ambiente se evidencia que no se está diligenciando el acta relacionada con la Inducción en el puesto de trabajo incumpliendo el procedimiento A-GTH-PR-023 Plan Institucional de Capacitación (Pasos 70 a 79). NUMERAL 7.5.3 Identificación y trazabilidad."/>
    <s v="Nilce Carolina Medina Medina"/>
    <m/>
    <s v="Elaborar un inventario del diligenciamiento del formato A-GTH-FR-043 - Acta Entrenamiento en el Puesto de Trabajo, por parte de los funcionarios que han ingresado a la Secretaría del Ambiente durante las vigencias 2016 y 2017. Diligenciar los formatos A-GTH-FR-043 - Acta Entrenamiento en el Puesto de Trabajo, que luego del inventario no se encuentren dentro del expediente de hoja de vida que reposa en la dirección de Talento Humano."/>
    <s v="Andrea del Pilar Torres Casas"/>
    <d v="2017-08-01T00:00:00"/>
    <m/>
    <x v="1"/>
    <x v="1"/>
    <d v="2017-09-11T00:00:00"/>
    <m/>
  </r>
  <r>
    <n v="2002"/>
    <s v="Auditoría Integrada"/>
    <s v="Promoción de la Competitividad y Desarrollo Económico Sostenible"/>
    <x v="3"/>
    <x v="1"/>
    <d v="2017-05-03T00:00:00"/>
    <s v="El plan de acción de la vigencia 2016 en lo correspondiente a las metas de producto: 429 y 430 de la Dirección de Ecosistemas Estratégicos y Sostenibilidad Ambiental del Territorio con programación física del 0.10 en ambas, no evidencian ejecución, y 470 de la Dirección de Gestión del Recurso Hídrico y Saneamiento Básico con programación física 1 no alcanzan su cumplimiento, la situación descrita evidencia no cumplimiento al Plan de Acción 2016 y al MECI 2014 2. Módulo de Evaluación y Seguimiento, 2.1.1 Autoevaluación del Control y Gestión."/>
    <s v="Nilce Carolina Medina Medina"/>
    <n v="1"/>
    <s v="Contratación de personal técnico que de soporte los procesos contractuales adelantados por la entidad"/>
    <s v="Franklin Odwaldo Lozano Beltrán"/>
    <d v="2018-02-15T00:00:00"/>
    <n v="11"/>
    <x v="1"/>
    <x v="1"/>
    <d v="2018-03-07T00:00:00"/>
    <m/>
  </r>
  <r>
    <n v="2002"/>
    <s v="Auditoría Integrada"/>
    <s v="Promoción de la Competitividad y Desarrollo Económico Sostenible"/>
    <x v="3"/>
    <x v="1"/>
    <d v="2017-05-03T00:00:00"/>
    <s v="El plan de acción de la vigencia 2016 en lo correspondiente a las metas de producto: 429 y 430 de la Dirección de Ecosistemas Estratégicos y Sostenibilidad Ambiental del Territorio con programación física del 0.10 en ambas, no evidencian ejecución, y 470 de la Dirección de Gestión del Recurso Hídrico y Saneamiento Básico con programación física 1 no alcanzan su cumplimiento, la situación descrita evidencia no cumplimiento al Plan de Acción 2016 y al MECI 2014 2. Módulo de Evaluación y Seguimiento, 2.1.1 Autoevaluación del Control y Gestión."/>
    <s v="Nilce Carolina Medina Medina"/>
    <m/>
    <s v="Contratación de personal técnico que de soporte los procesos contractuales adelantados por la entidad"/>
    <s v="Franklin Odwaldo Lozano Beltrán"/>
    <d v="2018-02-15T00:00:00"/>
    <m/>
    <x v="1"/>
    <x v="1"/>
    <d v="2018-03-07T00:00:00"/>
    <m/>
  </r>
  <r>
    <n v="2002"/>
    <s v="Auditoría Integrada"/>
    <s v="Promoción de la Competitividad y Desarrollo Económico Sostenible"/>
    <x v="3"/>
    <x v="1"/>
    <d v="2017-05-03T00:00:00"/>
    <s v="El plan de acción de la vigencia 2016 en lo correspondiente a las metas de producto: 429 y 430 de la Dirección de Ecosistemas Estratégicos y Sostenibilidad Ambiental del Territorio con programación física del 0.10 en ambas, no evidencian ejecución, y 470 de la Dirección de Gestión del Recurso Hídrico y Saneamiento Básico con programación física 1 no alcanzan su cumplimiento, la situación descrita evidencia no cumplimiento al Plan de Acción 2016 y al MECI 2014 2. Módulo de Evaluación y Seguimiento, 2.1.1 Autoevaluación del Control y Gestión."/>
    <s v="Nilce Carolina Medina Medina"/>
    <m/>
    <s v="Contratación de personal técnico que de soporte los procesos contractuales adelantados por la entidad"/>
    <s v="Franklin Odwaldo Lozano Beltrán"/>
    <d v="2018-02-15T00:00:00"/>
    <m/>
    <x v="1"/>
    <x v="1"/>
    <d v="2018-03-07T00:00:00"/>
    <m/>
  </r>
  <r>
    <n v="2002"/>
    <s v="Auditoría Integrada"/>
    <s v="Promoción de la Competitividad y Desarrollo Económico Sostenible"/>
    <x v="3"/>
    <x v="1"/>
    <d v="2017-05-03T00:00:00"/>
    <s v="El plan de acción de la vigencia 2016 en lo correspondiente a las metas de producto: 429 y 430 de la Dirección de Ecosistemas Estratégicos y Sostenibilidad Ambiental del Territorio con programación física del 0.10 en ambas, no evidencian ejecución, y 470 de la Dirección de Gestión del Recurso Hídrico y Saneamiento Básico con programación física 1 no alcanzan su cumplimiento, la situación descrita evidencia no cumplimiento al Plan de Acción 2016 y al MECI 2014 2. Módulo de Evaluación y Seguimiento, 2.1.1 Autoevaluación del Control y Gestión."/>
    <s v="Nilce Carolina Medina Medina"/>
    <m/>
    <s v="Contratación de personal técnico que de soporte los procesos contractuales adelantados por la entidad"/>
    <s v="Franklin Odwaldo Lozano Beltrán"/>
    <d v="2018-02-15T00:00:00"/>
    <m/>
    <x v="1"/>
    <x v="1"/>
    <d v="2018-03-07T00:00:00"/>
    <m/>
  </r>
  <r>
    <n v="2002"/>
    <s v="Auditoría Integrada"/>
    <s v="Promoción de la Competitividad y Desarrollo Económico Sostenible"/>
    <x v="3"/>
    <x v="1"/>
    <d v="2017-05-03T00:00:00"/>
    <s v="El plan de acción de la vigencia 2016 en lo correspondiente a las metas de producto: 429 y 430 de la Dirección de Ecosistemas Estratégicos y Sostenibilidad Ambiental del Territorio con programación física del 0.10 en ambas, no evidencian ejecución, y 470 de la Dirección de Gestión del Recurso Hídrico y Saneamiento Básico con programación física 1 no alcanzan su cumplimiento, la situación descrita evidencia no cumplimiento al Plan de Acción 2016 y al MECI 2014 2. Módulo de Evaluación y Seguimiento, 2.1.1 Autoevaluación del Control y Gestión."/>
    <s v="Nilce Carolina Medina Medina"/>
    <m/>
    <s v="Realizar una adecuada planeación de los procesos contractuales mediante el formato Matriz de Planeación Contractual - Código: A-GC-FR-030"/>
    <s v="Franklin Odwaldo Lozano Beltrán"/>
    <d v="2017-08-01T00:00:00"/>
    <m/>
    <x v="1"/>
    <x v="1"/>
    <d v="2018-03-07T00:00:00"/>
    <m/>
  </r>
  <r>
    <n v="2002"/>
    <s v="Auditoría Integrada"/>
    <s v="Promoción de la Competitividad y Desarrollo Económico Sostenible"/>
    <x v="3"/>
    <x v="1"/>
    <d v="2017-05-03T00:00:00"/>
    <s v="El plan de acción de la vigencia 2016 en lo correspondiente a las metas de producto: 429 y 430 de la Dirección de Ecosistemas Estratégicos y Sostenibilidad Ambiental del Territorio con programación física del 0.10 en ambas, no evidencian ejecución, y 470 de la Dirección de Gestión del Recurso Hídrico y Saneamiento Básico con programación física 1 no alcanzan su cumplimiento, la situación descrita evidencia no cumplimiento al Plan de Acción 2016 y al MECI 2014 2. Módulo de Evaluación y Seguimiento, 2.1.1 Autoevaluación del Control y Gestión."/>
    <s v="Nilce Carolina Medina Medina"/>
    <m/>
    <s v="Realizar una adecuada planeación de los procesos contractuales mediante el formato Matriz de Planeación Contractual - Código: A-GC-FR-030"/>
    <s v="Franklin Odwaldo Lozano Beltrán"/>
    <d v="2017-08-01T00:00:00"/>
    <m/>
    <x v="1"/>
    <x v="1"/>
    <d v="2018-03-07T00:00:00"/>
    <m/>
  </r>
  <r>
    <n v="2002"/>
    <s v="Auditoría Integrada"/>
    <s v="Promoción de la Competitividad y Desarrollo Económico Sostenible"/>
    <x v="3"/>
    <x v="1"/>
    <d v="2017-05-03T00:00:00"/>
    <s v="El plan de acción de la vigencia 2016 en lo correspondiente a las metas de producto: 429 y 430 de la Dirección de Ecosistemas Estratégicos y Sostenibilidad Ambiental del Territorio con programación física del 0.10 en ambas, no evidencian ejecución, y 470 de la Dirección de Gestión del Recurso Hídrico y Saneamiento Básico con programación física 1 no alcanzan su cumplimiento, la situación descrita evidencia no cumplimiento al Plan de Acción 2016 y al MECI 2014 2. Módulo de Evaluación y Seguimiento, 2.1.1 Autoevaluación del Control y Gestión."/>
    <s v="Nilce Carolina Medina Medina"/>
    <m/>
    <s v="Realizar Seguimiento trimestral al Cumplimiento de la Matriz de Planeación Contractual - Código: A-GC-FR-030"/>
    <s v="Franklin Odwaldo Lozano Beltrán"/>
    <d v="2018-02-15T00:00:00"/>
    <m/>
    <x v="1"/>
    <x v="1"/>
    <d v="2018-03-07T00:00:00"/>
    <m/>
  </r>
  <r>
    <n v="2002"/>
    <s v="Auditoría Integrada"/>
    <s v="Promoción de la Competitividad y Desarrollo Económico Sostenible"/>
    <x v="3"/>
    <x v="1"/>
    <d v="2017-05-03T00:00:00"/>
    <s v="El plan de acción de la vigencia 2016 en lo correspondiente a las metas de producto: 429 y 430 de la Dirección de Ecosistemas Estratégicos y Sostenibilidad Ambiental del Territorio con programación física del 0.10 en ambas, no evidencian ejecución, y 470 de la Dirección de Gestión del Recurso Hídrico y Saneamiento Básico con programación física 1 no alcanzan su cumplimiento, la situación descrita evidencia no cumplimiento al Plan de Acción 2016 y al MECI 2014 2. Módulo de Evaluación y Seguimiento, 2.1.1 Autoevaluación del Control y Gestión."/>
    <s v="Nilce Carolina Medina Medina"/>
    <m/>
    <s v="Realizar Seguimiento trimestral al Cumplimiento de la Matriz de Planeación Contractual - Código: A-GC-FR-030"/>
    <s v="Franklin Odwaldo Lozano Beltrán"/>
    <d v="2018-02-15T00:00:00"/>
    <m/>
    <x v="1"/>
    <x v="1"/>
    <d v="2018-03-07T00:00:00"/>
    <m/>
  </r>
  <r>
    <n v="2002"/>
    <s v="Auditoría Integrada"/>
    <s v="Promoción de la Competitividad y Desarrollo Económico Sostenible"/>
    <x v="3"/>
    <x v="1"/>
    <d v="2017-05-03T00:00:00"/>
    <s v="El plan de acción de la vigencia 2016 en lo correspondiente a las metas de producto: 429 y 430 de la Dirección de Ecosistemas Estratégicos y Sostenibilidad Ambiental del Territorio con programación física del 0.10 en ambas, no evidencian ejecución, y 470 de la Dirección de Gestión del Recurso Hídrico y Saneamiento Básico con programación física 1 no alcanzan su cumplimiento, la situación descrita evidencia no cumplimiento al Plan de Acción 2016 y al MECI 2014 2. Módulo de Evaluación y Seguimiento, 2.1.1 Autoevaluación del Control y Gestión."/>
    <s v="Nilce Carolina Medina Medina"/>
    <m/>
    <s v="Realizar Seguimiento trimestral al Cumplimiento de la Matriz de Planeación Contractual - Código: A-GC-FR-030"/>
    <s v="Franklin Odwaldo Lozano Beltrán"/>
    <d v="2018-02-15T00:00:00"/>
    <m/>
    <x v="1"/>
    <x v="1"/>
    <d v="2018-03-07T00:00:00"/>
    <m/>
  </r>
  <r>
    <n v="2002"/>
    <s v="Auditoría Integrada"/>
    <s v="Promoción de la Competitividad y Desarrollo Económico Sostenible"/>
    <x v="3"/>
    <x v="1"/>
    <d v="2017-05-03T00:00:00"/>
    <s v="El plan de acción de la vigencia 2016 en lo correspondiente a las metas de producto: 429 y 430 de la Dirección de Ecosistemas Estratégicos y Sostenibilidad Ambiental del Territorio con programación física del 0.10 en ambas, no evidencian ejecución, y 470 de la Dirección de Gestión del Recurso Hídrico y Saneamiento Básico con programación física 1 no alcanzan su cumplimiento, la situación descrita evidencia no cumplimiento al Plan de Acción 2016 y al MECI 2014 2. Módulo de Evaluación y Seguimiento, 2.1.1 Autoevaluación del Control y Gestión."/>
    <s v="Nilce Carolina Medina Medina"/>
    <m/>
    <s v="Realizar Seguimiento trimestral al Cumplimiento de la Matriz de Planeación Contractual - Código: A-GC-FR-030"/>
    <s v="Franklin Odwaldo Lozano Beltrán"/>
    <d v="2018-02-15T00:00:00"/>
    <m/>
    <x v="1"/>
    <x v="1"/>
    <d v="2018-03-07T00:00:00"/>
    <m/>
  </r>
  <r>
    <n v="2002"/>
    <s v="Auditoría Integrada"/>
    <s v="Promoción de la Competitividad y Desarrollo Económico Sostenible"/>
    <x v="3"/>
    <x v="1"/>
    <d v="2017-05-03T00:00:00"/>
    <s v="El plan de acción de la vigencia 2016 en lo correspondiente a las metas de producto: 429 y 430 de la Dirección de Ecosistemas Estratégicos y Sostenibilidad Ambiental del Territorio con programación física del 0.10 en ambas, no evidencian ejecución, y 470 de la Dirección de Gestión del Recurso Hídrico y Saneamiento Básico con programación física 1 no alcanzan su cumplimiento, la situación descrita evidencia no cumplimiento al Plan de Acción 2016 y al MECI 2014 2. Módulo de Evaluación y Seguimiento, 2.1.1 Autoevaluación del Control y Gestión."/>
    <s v="Nilce Carolina Medina Medina"/>
    <m/>
    <s v="Realizar Seguimiento trimestral al Cumplimiento de la Matriz de Planeación Contractual - Código: A-GC-FR-030"/>
    <s v="Franklin Odwaldo Lozano Beltrán"/>
    <d v="2018-02-15T00:00:00"/>
    <m/>
    <x v="1"/>
    <x v="1"/>
    <d v="2018-03-07T00:00:00"/>
    <m/>
  </r>
  <r>
    <n v="2003"/>
    <s v="Observación de Auditoría Integrada"/>
    <s v="Atención al Ciudadano"/>
    <x v="3"/>
    <x v="1"/>
    <d v="2017-05-03T00:00:00"/>
    <s v="Se observan debilidades en la implementación del control “RUTA PQRS”, establecido por el líder del proceso para mitigar el riesgo identificado como “Incumplimiento a los términos para dar respuesta a PQRS”, porque a pesar de haberse dado respuesta oportuna a los radicados N° 2016120669, 2016130905, 2017017025 y 2017014987, la ruta elegida erróneamente por el radicador, no fue corregida ni devuelta por el responsable de la distribución al interior de la secretaria, para identificar correctamente las PQRS, persistiendo la exposición al riesgo."/>
    <s v="Nilce Carolina Medina Medina"/>
    <n v="1"/>
    <s v="Designar un funcionario que distribuya, enrute y devuelva los temas asociados a la ruta PQRS de la SAC."/>
    <s v="Eduardo Contreras Ramirez"/>
    <d v="2017-07-31T00:00:00"/>
    <n v="2"/>
    <x v="1"/>
    <x v="1"/>
    <d v="2017-09-11T00:00:00"/>
    <m/>
  </r>
  <r>
    <n v="2003"/>
    <s v="Observación de Auditoría Integrada"/>
    <s v="Atención al Ciudadano"/>
    <x v="3"/>
    <x v="1"/>
    <d v="2017-05-03T00:00:00"/>
    <s v="Se observan debilidades en la implementación del control “RUTA PQRS”, establecido por el líder del proceso para mitigar el riesgo identificado como “Incumplimiento a los términos para dar respuesta a PQRS”, porque a pesar de haberse dado respuesta oportuna a los radicados N° 2016120669, 2016130905, 2017017025 y 2017014987, la ruta elegida erróneamente por el radicador, no fue corregida ni devuelta por el responsable de la distribución al interior de la secretaria, para identificar correctamente las PQRS, persistiendo la exposición al riesgo."/>
    <s v="Nilce Carolina Medina Medina"/>
    <m/>
    <s v="Designar un funcionario que distribuya, enrute y devuelva los temas asociados a la ruta PQRS de la SAC."/>
    <s v="Eduardo Contreras Ramirez"/>
    <d v="2017-07-31T00:00:00"/>
    <m/>
    <x v="1"/>
    <x v="1"/>
    <d v="2017-09-11T00:00:00"/>
    <m/>
  </r>
  <r>
    <n v="2004"/>
    <s v="Auditoría Integrada"/>
    <s v="Gestión Contractual"/>
    <x v="3"/>
    <x v="1"/>
    <d v="2017-05-03T00:00:00"/>
    <s v="Los Estudios Previos del 16-09-2016 del Contrato SA No. 015 - 2016 fueron publicados en el SECOP sin las firmas respectivas que avalen la suscripción de los mismos. Estos hechos evidencian incumplimiento de lo que establece el Decreto Departamental 038 de 2016 Manual de Contratación Numeral 3.1.1.3."/>
    <s v="Nilce Carolina Medina Medina"/>
    <n v="1"/>
    <s v="Implementar la utilización del A-GC-FR - 031 -Lista de Chequeo Procesos de Contratación Directa - Prestación de Servicios Profesionales y de Apoyo a la Gestión."/>
    <s v="Miguel Antonio Rodriguez Gutierrez"/>
    <d v="2018-02-15T00:00:00"/>
    <n v="8"/>
    <x v="1"/>
    <x v="1"/>
    <d v="2018-03-07T00:00:00"/>
    <m/>
  </r>
  <r>
    <n v="2004"/>
    <s v="Auditoría Integrada"/>
    <s v="Gestión Contractual"/>
    <x v="3"/>
    <x v="1"/>
    <d v="2017-05-03T00:00:00"/>
    <s v="Los Estudios Previos del 16-09-2016 del Contrato SA No. 015 - 2016 fueron publicados en el SECOP sin las firmas respectivas que avalen la suscripción de los mismos. Estos hechos evidencian incumplimiento de lo que establece el Decreto Departamental 038 de 2016 Manual de Contratación Numeral 3.1.1.3."/>
    <s v="Nilce Carolina Medina Medina"/>
    <m/>
    <s v="Implementar la utilización del A-GC-FR - 031 -Lista de Chequeo Procesos de Contratación Directa - Prestación de Servicios Profesionales y de Apoyo a la Gestión."/>
    <s v="Miguel Antonio Rodriguez Gutierrez"/>
    <d v="2018-02-15T00:00:00"/>
    <m/>
    <x v="1"/>
    <x v="1"/>
    <d v="2018-03-07T00:00:00"/>
    <m/>
  </r>
  <r>
    <n v="2004"/>
    <s v="Auditoría Integrada"/>
    <s v="Gestión Contractual"/>
    <x v="3"/>
    <x v="1"/>
    <d v="2017-05-03T00:00:00"/>
    <s v="Los Estudios Previos del 16-09-2016 del Contrato SA No. 015 - 2016 fueron publicados en el SECOP sin las firmas respectivas que avalen la suscripción de los mismos. Estos hechos evidencian incumplimiento de lo que establece el Decreto Departamental 038 de 2016 Manual de Contratación Numeral 3.1.1.3."/>
    <s v="Nilce Carolina Medina Medina"/>
    <m/>
    <s v="Implementar la utilización del A-GC-FR - 031 -Lista de Chequeo Procesos de Contratación Directa - Prestación de Servicios Profesionales y de Apoyo a la Gestión."/>
    <s v="Miguel Antonio Rodriguez Gutierrez"/>
    <d v="2018-02-15T00:00:00"/>
    <m/>
    <x v="1"/>
    <x v="1"/>
    <d v="2018-03-07T00:00:00"/>
    <m/>
  </r>
  <r>
    <n v="2004"/>
    <s v="Auditoría Integrada"/>
    <s v="Gestión Contractual"/>
    <x v="3"/>
    <x v="1"/>
    <d v="2017-05-03T00:00:00"/>
    <s v="Los Estudios Previos del 16-09-2016 del Contrato SA No. 015 - 2016 fueron publicados en el SECOP sin las firmas respectivas que avalen la suscripción de los mismos. Estos hechos evidencian incumplimiento de lo que establece el Decreto Departamental 038 de 2016 Manual de Contratación Numeral 3.1.1.3."/>
    <s v="Nilce Carolina Medina Medina"/>
    <m/>
    <s v="Implementar la utilización del A-GC-FR - 031 -Lista de Chequeo Procesos de Contratación Directa - Prestación de Servicios Profesionales y de Apoyo a la Gestión."/>
    <s v="Miguel Antonio Rodriguez Gutierrez"/>
    <d v="2018-02-15T00:00:00"/>
    <m/>
    <x v="1"/>
    <x v="1"/>
    <d v="2018-03-07T00:00:00"/>
    <m/>
  </r>
  <r>
    <n v="2004"/>
    <s v="Auditoría Integrada"/>
    <s v="Gestión Contractual"/>
    <x v="3"/>
    <x v="1"/>
    <d v="2017-05-03T00:00:00"/>
    <s v="Los Estudios Previos del 16-09-2016 del Contrato SA No. 015 - 2016 fueron publicados en el SECOP sin las firmas respectivas que avalen la suscripción de los mismos. Estos hechos evidencian incumplimiento de lo que establece el Decreto Departamental 038 de 2016 Manual de Contratación Numeral 3.1.1.3."/>
    <s v="Nilce Carolina Medina Medina"/>
    <m/>
    <s v="Implementar la utilización del A-GC-FR - 031 -Lista de Chequeo Procesos de Contratación Directa - Prestación de Servicios Profesionales y de Apoyo a la Gestión."/>
    <s v="Miguel Antonio Rodriguez Gutierrez"/>
    <d v="2018-02-15T00:00:00"/>
    <m/>
    <x v="1"/>
    <x v="1"/>
    <d v="2018-03-07T00:00:00"/>
    <m/>
  </r>
  <r>
    <n v="2004"/>
    <s v="Auditoría Integrada"/>
    <s v="Gestión Contractual"/>
    <x v="3"/>
    <x v="1"/>
    <d v="2017-05-03T00:00:00"/>
    <s v="Los Estudios Previos del 16-09-2016 del Contrato SA No. 015 - 2016 fueron publicados en el SECOP sin las firmas respectivas que avalen la suscripción de los mismos. Estos hechos evidencian incumplimiento de lo que establece el Decreto Departamental 038 de 2016 Manual de Contratación Numeral 3.1.1.3."/>
    <s v="Nilce Carolina Medina Medina"/>
    <m/>
    <s v="Verificar la implementación del formato A-GC-FR - 031 - -Lista de Chequeo Procesos de Contratación Directa - Prestación de Servicios Profesionales y de Apoyo a la Gestión."/>
    <s v="Eduardo Contreras Ramirez"/>
    <d v="2017-08-01T00:00:00"/>
    <m/>
    <x v="1"/>
    <x v="1"/>
    <d v="2018-03-07T00:00:00"/>
    <m/>
  </r>
  <r>
    <n v="2004"/>
    <s v="Auditoría Integrada"/>
    <s v="Gestión Contractual"/>
    <x v="3"/>
    <x v="1"/>
    <d v="2017-05-03T00:00:00"/>
    <s v="Los Estudios Previos del 16-09-2016 del Contrato SA No. 015 - 2016 fueron publicados en el SECOP sin las firmas respectivas que avalen la suscripción de los mismos. Estos hechos evidencian incumplimiento de lo que establece el Decreto Departamental 038 de 2016 Manual de Contratación Numeral 3.1.1.3."/>
    <s v="Nilce Carolina Medina Medina"/>
    <m/>
    <s v="Verificar la implementación del formato A-GC-FR - 031 - -Lista de Chequeo Procesos de Contratación Directa - Prestación de Servicios Profesionales y de Apoyo a la Gestión."/>
    <s v="Eduardo Contreras Ramirez"/>
    <d v="2017-08-01T00:00:00"/>
    <m/>
    <x v="1"/>
    <x v="1"/>
    <d v="2018-03-07T00:00:00"/>
    <m/>
  </r>
  <r>
    <n v="2004"/>
    <s v="Auditoría Integrada"/>
    <s v="Gestión Contractual"/>
    <x v="3"/>
    <x v="1"/>
    <d v="2017-05-03T00:00:00"/>
    <s v="Los Estudios Previos del 16-09-2016 del Contrato SA No. 015 - 2016 fueron publicados en el SECOP sin las firmas respectivas que avalen la suscripción de los mismos. Estos hechos evidencian incumplimiento de lo que establece el Decreto Departamental 038 de 2016 Manual de Contratación Numeral 3.1.1.3."/>
    <s v="Nilce Carolina Medina Medina"/>
    <m/>
    <s v="Verificar la implementación del formato A-GC-FR - 031 - -Lista de Chequeo Procesos de Contratación Directa - Prestación de Servicios Profesionales y de Apoyo a la Gestión."/>
    <s v="Eduardo Contreras Ramirez"/>
    <d v="2017-08-01T00:00:00"/>
    <m/>
    <x v="1"/>
    <x v="1"/>
    <d v="2018-03-07T00:00:00"/>
    <m/>
  </r>
  <r>
    <n v="2005"/>
    <s v="Auditoría Integrada"/>
    <s v="Gestión Contractual"/>
    <x v="3"/>
    <x v="1"/>
    <d v="2017-05-03T00:00:00"/>
    <s v="En la minuta del Contrato SA No. 015 – 2016 se evidencia en la “CLAUSULA SEXTA – VALOR Y FORMA DE PAGO”; que el segundo y último desembolso o pago al contratista, NO se condiciono a la previa suscripción del Acta de Liquidación Contractual, desconociendo así lo preceptuado en el Decreto Departamental 038 de 2016 Manual de Contratación Numeral 3.3.1.5."/>
    <s v="Nilce Carolina Medina Medina"/>
    <n v="1"/>
    <s v="Gestionar ante el proceso de Gestión Contractual socialización y capacitación sobre el manual de Contratación de la Entidad."/>
    <s v="Andrea del Pilar Torres Casas"/>
    <d v="2017-06-16T00:00:00"/>
    <n v="9"/>
    <x v="1"/>
    <x v="1"/>
    <d v="2018-02-20T00:00:00"/>
    <m/>
  </r>
  <r>
    <n v="2005"/>
    <s v="Auditoría Integrada"/>
    <s v="Gestión Contractual"/>
    <x v="3"/>
    <x v="1"/>
    <d v="2017-05-03T00:00:00"/>
    <s v="En la minuta del Contrato SA No. 015 – 2016 se evidencia en la “CLAUSULA SEXTA – VALOR Y FORMA DE PAGO”; que el segundo y último desembolso o pago al contratista, NO se condiciono a la previa suscripción del Acta de Liquidación Contractual, desconociendo así lo preceptuado en el Decreto Departamental 038 de 2016 Manual de Contratación Numeral 3.3.1.5."/>
    <s v="Nilce Carolina Medina Medina"/>
    <m/>
    <s v="Gestionar ante el proceso de Gestión Contractual socialización y capacitación sobre el manual de Contratación de la Entidad."/>
    <s v="Andrea del Pilar Torres Casas"/>
    <d v="2017-06-16T00:00:00"/>
    <m/>
    <x v="1"/>
    <x v="1"/>
    <d v="2018-02-20T00:00:00"/>
    <m/>
  </r>
  <r>
    <n v="2005"/>
    <s v="Auditoría Integrada"/>
    <s v="Gestión Contractual"/>
    <x v="3"/>
    <x v="1"/>
    <d v="2017-05-03T00:00:00"/>
    <s v="En la minuta del Contrato SA No. 015 – 2016 se evidencia en la “CLAUSULA SEXTA – VALOR Y FORMA DE PAGO”; que el segundo y último desembolso o pago al contratista, NO se condiciono a la previa suscripción del Acta de Liquidación Contractual, desconociendo así lo preceptuado en el Decreto Departamental 038 de 2016 Manual de Contratación Numeral 3.3.1.5."/>
    <s v="Nilce Carolina Medina Medina"/>
    <m/>
    <s v="Asistir y verificar la asistencias a la socialización sobre el manual de contratación."/>
    <s v="Andrea del Pilar Torres Casas"/>
    <d v="2018-02-15T00:00:00"/>
    <m/>
    <x v="1"/>
    <x v="1"/>
    <d v="2018-02-20T00:00:00"/>
    <m/>
  </r>
  <r>
    <n v="2005"/>
    <s v="Auditoría Integrada"/>
    <s v="Gestión Contractual"/>
    <x v="3"/>
    <x v="1"/>
    <d v="2017-05-03T00:00:00"/>
    <s v="En la minuta del Contrato SA No. 015 – 2016 se evidencia en la “CLAUSULA SEXTA – VALOR Y FORMA DE PAGO”; que el segundo y último desembolso o pago al contratista, NO se condiciono a la previa suscripción del Acta de Liquidación Contractual, desconociendo así lo preceptuado en el Decreto Departamental 038 de 2016 Manual de Contratación Numeral 3.3.1.5."/>
    <s v="Nilce Carolina Medina Medina"/>
    <m/>
    <s v="Asistir y verificar la asistencias a la socialización sobre el manual de contratación."/>
    <s v="Andrea del Pilar Torres Casas"/>
    <d v="2018-02-15T00:00:00"/>
    <m/>
    <x v="1"/>
    <x v="1"/>
    <d v="2018-02-20T00:00:00"/>
    <m/>
  </r>
  <r>
    <n v="2005"/>
    <s v="Auditoría Integrada"/>
    <s v="Gestión Contractual"/>
    <x v="3"/>
    <x v="1"/>
    <d v="2017-05-03T00:00:00"/>
    <s v="En la minuta del Contrato SA No. 015 – 2016 se evidencia en la “CLAUSULA SEXTA – VALOR Y FORMA DE PAGO”; que el segundo y último desembolso o pago al contratista, NO se condiciono a la previa suscripción del Acta de Liquidación Contractual, desconociendo así lo preceptuado en el Decreto Departamental 038 de 2016 Manual de Contratación Numeral 3.3.1.5."/>
    <s v="Nilce Carolina Medina Medina"/>
    <m/>
    <s v="Asistir y verificar la asistencias a la socialización sobre el manual de contratación."/>
    <s v="Andrea del Pilar Torres Casas"/>
    <d v="2018-02-15T00:00:00"/>
    <m/>
    <x v="1"/>
    <x v="1"/>
    <d v="2018-02-20T00:00:00"/>
    <m/>
  </r>
  <r>
    <n v="2005"/>
    <s v="Auditoría Integrada"/>
    <s v="Gestión Contractual"/>
    <x v="3"/>
    <x v="1"/>
    <d v="2017-05-03T00:00:00"/>
    <s v="En la minuta del Contrato SA No. 015 – 2016 se evidencia en la “CLAUSULA SEXTA – VALOR Y FORMA DE PAGO”; que el segundo y último desembolso o pago al contratista, NO se condiciono a la previa suscripción del Acta de Liquidación Contractual, desconociendo así lo preceptuado en el Decreto Departamental 038 de 2016 Manual de Contratación Numeral 3.3.1.5."/>
    <s v="Nilce Carolina Medina Medina"/>
    <m/>
    <s v="Asistir y verificar la asistencias a la socialización sobre el manual de contratación."/>
    <s v="Andrea del Pilar Torres Casas"/>
    <d v="2018-02-15T00:00:00"/>
    <m/>
    <x v="1"/>
    <x v="1"/>
    <d v="2018-02-20T00:00:00"/>
    <m/>
  </r>
  <r>
    <n v="2005"/>
    <s v="Auditoría Integrada"/>
    <s v="Gestión Contractual"/>
    <x v="3"/>
    <x v="1"/>
    <d v="2017-05-03T00:00:00"/>
    <s v="En la minuta del Contrato SA No. 015 – 2016 se evidencia en la “CLAUSULA SEXTA – VALOR Y FORMA DE PAGO”; que el segundo y último desembolso o pago al contratista, NO se condiciono a la previa suscripción del Acta de Liquidación Contractual, desconociendo así lo preceptuado en el Decreto Departamental 038 de 2016 Manual de Contratación Numeral 3.3.1.5."/>
    <s v="Nilce Carolina Medina Medina"/>
    <m/>
    <s v="Asistir y verificar la asistencias a la socialización sobre el manual de contratación."/>
    <s v="Andrea del Pilar Torres Casas"/>
    <d v="2018-02-15T00:00:00"/>
    <m/>
    <x v="1"/>
    <x v="1"/>
    <d v="2018-02-20T00:00:00"/>
    <m/>
  </r>
  <r>
    <n v="2005"/>
    <s v="Auditoría Integrada"/>
    <s v="Gestión Contractual"/>
    <x v="3"/>
    <x v="1"/>
    <d v="2017-05-03T00:00:00"/>
    <s v="En la minuta del Contrato SA No. 015 – 2016 se evidencia en la “CLAUSULA SEXTA – VALOR Y FORMA DE PAGO”; que el segundo y último desembolso o pago al contratista, NO se condiciono a la previa suscripción del Acta de Liquidación Contractual, desconociendo así lo preceptuado en el Decreto Departamental 038 de 2016 Manual de Contratación Numeral 3.3.1.5."/>
    <s v="Nilce Carolina Medina Medina"/>
    <m/>
    <s v="Solicitar a los funcionarios de la SAC el estricto cumplimiento del manual de contratación en todos los procesos contractuales que adelante la secretaría.-"/>
    <s v="Eduardo Contreras Ramirez"/>
    <d v="2017-06-30T00:00:00"/>
    <m/>
    <x v="1"/>
    <x v="1"/>
    <d v="2018-02-20T00:00:00"/>
    <m/>
  </r>
  <r>
    <n v="2005"/>
    <s v="Auditoría Integrada"/>
    <s v="Gestión Contractual"/>
    <x v="3"/>
    <x v="1"/>
    <d v="2017-05-03T00:00:00"/>
    <s v="En la minuta del Contrato SA No. 015 – 2016 se evidencia en la “CLAUSULA SEXTA – VALOR Y FORMA DE PAGO”; que el segundo y último desembolso o pago al contratista, NO se condiciono a la previa suscripción del Acta de Liquidación Contractual, desconociendo así lo preceptuado en el Decreto Departamental 038 de 2016 Manual de Contratación Numeral 3.3.1.5."/>
    <s v="Nilce Carolina Medina Medina"/>
    <m/>
    <s v="Solicitar a los funcionarios de la SAC el estricto cumplimiento del manual de contratación en todos los procesos contractuales que adelante la secretaría.-"/>
    <s v="Eduardo Contreras Ramirez"/>
    <d v="2017-06-30T00:00:00"/>
    <m/>
    <x v="1"/>
    <x v="1"/>
    <d v="2018-02-20T00:00:00"/>
    <m/>
  </r>
  <r>
    <n v="2006"/>
    <s v="Auditoría Integrada"/>
    <s v="Gestión Contractual"/>
    <x v="3"/>
    <x v="1"/>
    <d v="2017-05-03T00:00:00"/>
    <s v="En el Contrato Interadministrativo SA No. 005 - 2016 no se evidencia dentro del expediente contractual; Solicitud o Concepto Técnico emitido por parte de los supervisores del contrato, que justifique la necesidad de requerir una tercera adición al valor del contrato, razón por la cual no se entiende que a pesar de la ausencia de este, se haya celebrado el Otro Si No. 3 del 27-12-2016 que modifico el Contrato y Adiciono su valor en $112.000.000. En este orden de ideas, estos hechos no se ajustan a lo establecido en el Decreto Departamental 038 de 2016 Manual de Contratación Numeral 3.2.1.9.1."/>
    <s v="Nilce Carolina Medina Medina"/>
    <n v="1"/>
    <s v="Adjuntar la documentación faltante y archivarla en la carpeta del contrato."/>
    <s v="Laura Lorena Garavito Rodriguez"/>
    <d v="1899-12-30T00:00:00"/>
    <n v="10"/>
    <x v="1"/>
    <x v="1"/>
    <d v="2018-02-12T00:00:00"/>
    <m/>
  </r>
  <r>
    <n v="2006"/>
    <s v="Auditoría Integrada"/>
    <s v="Gestión Contractual"/>
    <x v="3"/>
    <x v="1"/>
    <d v="2017-05-03T00:00:00"/>
    <s v="En el Contrato Interadministrativo SA No. 005 - 2016 no se evidencia dentro del expediente contractual; Solicitud o Concepto Técnico emitido por parte de los supervisores del contrato, que justifique la necesidad de requerir una tercera adición al valor del contrato, razón por la cual no se entiende que a pesar de la ausencia de este, se haya celebrado el Otro Si No. 3 del 27-12-2016 que modifico el Contrato y Adiciono su valor en $112.000.000. En este orden de ideas, estos hechos no se ajustan a lo establecido en el Decreto Departamental 038 de 2016 Manual de Contratación Numeral 3.2.1.9.1."/>
    <s v="Nilce Carolina Medina Medina"/>
    <m/>
    <s v="Adjuntar la documentación faltante y archivarla en la carpeta del contrato."/>
    <s v="Laura Lorena Garavito Rodriguez"/>
    <d v="2017-06-30T00:00:00"/>
    <m/>
    <x v="1"/>
    <x v="1"/>
    <d v="2018-02-12T00:00:00"/>
    <m/>
  </r>
  <r>
    <n v="2006"/>
    <s v="Auditoría Integrada"/>
    <s v="Gestión Contractual"/>
    <x v="3"/>
    <x v="1"/>
    <d v="2017-05-03T00:00:00"/>
    <s v="En el Contrato Interadministrativo SA No. 005 - 2016 no se evidencia dentro del expediente contractual; Solicitud o Concepto Técnico emitido por parte de los supervisores del contrato, que justifique la necesidad de requerir una tercera adición al valor del contrato, razón por la cual no se entiende que a pesar de la ausencia de este, se haya celebrado el Otro Si No. 3 del 27-12-2016 que modifico el Contrato y Adiciono su valor en $112.000.000. En este orden de ideas, estos hechos no se ajustan a lo establecido en el Decreto Departamental 038 de 2016 Manual de Contratación Numeral 3.2.1.9.1."/>
    <s v="Nilce Carolina Medina Medina"/>
    <m/>
    <s v="Gestionar ante el proceso de Gestión Contractual capacitación sobre supervisión de contratos, y el A-GC-MA-001 Manual de Contratación."/>
    <s v="Laura Lorena Garavito Rodriguez"/>
    <d v="2018-02-15T00:00:00"/>
    <m/>
    <x v="1"/>
    <x v="1"/>
    <d v="2018-02-12T00:00:00"/>
    <m/>
  </r>
  <r>
    <n v="2006"/>
    <s v="Auditoría Integrada"/>
    <s v="Gestión Contractual"/>
    <x v="3"/>
    <x v="1"/>
    <d v="2017-05-03T00:00:00"/>
    <s v="En el Contrato Interadministrativo SA No. 005 - 2016 no se evidencia dentro del expediente contractual; Solicitud o Concepto Técnico emitido por parte de los supervisores del contrato, que justifique la necesidad de requerir una tercera adición al valor del contrato, razón por la cual no se entiende que a pesar de la ausencia de este, se haya celebrado el Otro Si No. 3 del 27-12-2016 que modifico el Contrato y Adiciono su valor en $112.000.000. En este orden de ideas, estos hechos no se ajustan a lo establecido en el Decreto Departamental 038 de 2016 Manual de Contratación Numeral 3.2.1.9.1."/>
    <s v="Nilce Carolina Medina Medina"/>
    <m/>
    <s v="Gestionar ante el proceso de Gestión Contractual capacitación sobre supervisión de contratos, y el A-GC-MA-001 Manual de Contratación."/>
    <s v="Laura Lorena Garavito Rodriguez"/>
    <d v="2018-02-15T00:00:00"/>
    <m/>
    <x v="1"/>
    <x v="1"/>
    <d v="2018-02-12T00:00:00"/>
    <m/>
  </r>
  <r>
    <n v="2006"/>
    <s v="Auditoría Integrada"/>
    <s v="Gestión Contractual"/>
    <x v="3"/>
    <x v="1"/>
    <d v="2017-05-03T00:00:00"/>
    <s v="En el Contrato Interadministrativo SA No. 005 - 2016 no se evidencia dentro del expediente contractual; Solicitud o Concepto Técnico emitido por parte de los supervisores del contrato, que justifique la necesidad de requerir una tercera adición al valor del contrato, razón por la cual no se entiende que a pesar de la ausencia de este, se haya celebrado el Otro Si No. 3 del 27-12-2016 que modifico el Contrato y Adiciono su valor en $112.000.000. En este orden de ideas, estos hechos no se ajustan a lo establecido en el Decreto Departamental 038 de 2016 Manual de Contratación Numeral 3.2.1.9.1."/>
    <s v="Nilce Carolina Medina Medina"/>
    <m/>
    <s v="Gestionar ante el proceso de Gestión Contractual capacitación sobre supervisión de contratos, y el A-GC-MA-001 Manual de Contratación."/>
    <s v="Laura Lorena Garavito Rodriguez"/>
    <d v="2018-02-15T00:00:00"/>
    <m/>
    <x v="1"/>
    <x v="1"/>
    <d v="2018-02-12T00:00:00"/>
    <m/>
  </r>
  <r>
    <n v="2006"/>
    <s v="Auditoría Integrada"/>
    <s v="Gestión Contractual"/>
    <x v="3"/>
    <x v="1"/>
    <d v="2017-05-03T00:00:00"/>
    <s v="En el Contrato Interadministrativo SA No. 005 - 2016 no se evidencia dentro del expediente contractual; Solicitud o Concepto Técnico emitido por parte de los supervisores del contrato, que justifique la necesidad de requerir una tercera adición al valor del contrato, razón por la cual no se entiende que a pesar de la ausencia de este, se haya celebrado el Otro Si No. 3 del 27-12-2016 que modifico el Contrato y Adiciono su valor en $112.000.000. En este orden de ideas, estos hechos no se ajustan a lo establecido en el Decreto Departamental 038 de 2016 Manual de Contratación Numeral 3.2.1.9.1."/>
    <s v="Nilce Carolina Medina Medina"/>
    <m/>
    <s v="Asistir y Verificar la Asistencias a la capacitación Sobre supervisión de contratos, y el A-GC-MA-003 - Manual de Vigilancia y Control de la Ejecución Contractual."/>
    <s v="Laura Lorena Garavito Rodriguez"/>
    <d v="2018-02-15T00:00:00"/>
    <m/>
    <x v="1"/>
    <x v="1"/>
    <d v="2018-02-12T00:00:00"/>
    <m/>
  </r>
  <r>
    <n v="2006"/>
    <s v="Auditoría Integrada"/>
    <s v="Gestión Contractual"/>
    <x v="3"/>
    <x v="1"/>
    <d v="2017-05-03T00:00:00"/>
    <s v="En el Contrato Interadministrativo SA No. 005 - 2016 no se evidencia dentro del expediente contractual; Solicitud o Concepto Técnico emitido por parte de los supervisores del contrato, que justifique la necesidad de requerir una tercera adición al valor del contrato, razón por la cual no se entiende que a pesar de la ausencia de este, se haya celebrado el Otro Si No. 3 del 27-12-2016 que modifico el Contrato y Adiciono su valor en $112.000.000. En este orden de ideas, estos hechos no se ajustan a lo establecido en el Decreto Departamental 038 de 2016 Manual de Contratación Numeral 3.2.1.9.1."/>
    <s v="Nilce Carolina Medina Medina"/>
    <m/>
    <s v="Asistir y Verificar la Asistencias a la capacitación Sobre supervisión de contratos, y el A-GC-MA-003 - Manual de Vigilancia y Control de la Ejecución Contractual."/>
    <s v="Laura Lorena Garavito Rodriguez"/>
    <d v="2018-02-15T00:00:00"/>
    <m/>
    <x v="1"/>
    <x v="1"/>
    <d v="2018-02-12T00:00:00"/>
    <m/>
  </r>
  <r>
    <n v="2006"/>
    <s v="Auditoría Integrada"/>
    <s v="Gestión Contractual"/>
    <x v="3"/>
    <x v="1"/>
    <d v="2017-05-03T00:00:00"/>
    <s v="En el Contrato Interadministrativo SA No. 005 - 2016 no se evidencia dentro del expediente contractual; Solicitud o Concepto Técnico emitido por parte de los supervisores del contrato, que justifique la necesidad de requerir una tercera adición al valor del contrato, razón por la cual no se entiende que a pesar de la ausencia de este, se haya celebrado el Otro Si No. 3 del 27-12-2016 que modifico el Contrato y Adiciono su valor en $112.000.000. En este orden de ideas, estos hechos no se ajustan a lo establecido en el Decreto Departamental 038 de 2016 Manual de Contratación Numeral 3.2.1.9.1."/>
    <s v="Nilce Carolina Medina Medina"/>
    <m/>
    <s v="Asistir y Verificar la Asistencias a la capacitación Sobre supervisión de contratos, y el A-GC-MA-003 - Manual de Vigilancia y Control de la Ejecución Contractual."/>
    <s v="Laura Lorena Garavito Rodriguez"/>
    <d v="2018-02-15T00:00:00"/>
    <m/>
    <x v="1"/>
    <x v="1"/>
    <d v="2018-02-12T00:00:00"/>
    <m/>
  </r>
  <r>
    <n v="2006"/>
    <s v="Auditoría Integrada"/>
    <s v="Gestión Contractual"/>
    <x v="3"/>
    <x v="1"/>
    <d v="2017-05-03T00:00:00"/>
    <s v="En el Contrato Interadministrativo SA No. 005 - 2016 no se evidencia dentro del expediente contractual; Solicitud o Concepto Técnico emitido por parte de los supervisores del contrato, que justifique la necesidad de requerir una tercera adición al valor del contrato, razón por la cual no se entiende que a pesar de la ausencia de este, se haya celebrado el Otro Si No. 3 del 27-12-2016 que modifico el Contrato y Adiciono su valor en $112.000.000. En este orden de ideas, estos hechos no se ajustan a lo establecido en el Decreto Departamental 038 de 2016 Manual de Contratación Numeral 3.2.1.9.1."/>
    <s v="Nilce Carolina Medina Medina"/>
    <m/>
    <s v="Asistir y Verificar la Asistencias a la capacitación Sobre supervisión de contratos, y el A-GC-MA-003 - Manual de Vigilancia y Control de la Ejecución Contractual."/>
    <s v="Laura Lorena Garavito Rodriguez"/>
    <d v="2018-02-15T00:00:00"/>
    <m/>
    <x v="1"/>
    <x v="1"/>
    <d v="2018-02-12T00:00:00"/>
    <m/>
  </r>
  <r>
    <n v="2006"/>
    <s v="Auditoría Integrada"/>
    <s v="Gestión Contractual"/>
    <x v="3"/>
    <x v="1"/>
    <d v="2017-05-03T00:00:00"/>
    <s v="En el Contrato Interadministrativo SA No. 005 - 2016 no se evidencia dentro del expediente contractual; Solicitud o Concepto Técnico emitido por parte de los supervisores del contrato, que justifique la necesidad de requerir una tercera adición al valor del contrato, razón por la cual no se entiende que a pesar de la ausencia de este, se haya celebrado el Otro Si No. 3 del 27-12-2016 que modifico el Contrato y Adiciono su valor en $112.000.000. En este orden de ideas, estos hechos no se ajustan a lo establecido en el Decreto Departamental 038 de 2016 Manual de Contratación Numeral 3.2.1.9.1."/>
    <s v="Nilce Carolina Medina Medina"/>
    <m/>
    <s v="Asistir y Verificar la Asistencias a la capacitación Sobre supervisión de contratos, y el A-GC-MA-003 - Manual de Vigilancia y Control de la Ejecución Contractual."/>
    <s v="Laura Lorena Garavito Rodriguez"/>
    <d v="2018-02-15T00:00:00"/>
    <m/>
    <x v="1"/>
    <x v="1"/>
    <d v="2018-02-12T00:00:00"/>
    <m/>
  </r>
  <r>
    <n v="2007"/>
    <s v="Auditoría Integrada"/>
    <s v="Gestión Contractual"/>
    <x v="3"/>
    <x v="1"/>
    <d v="2017-05-03T00:00:00"/>
    <s v="En el Contrato Interadministrativo SA No. 005 - 2016 no se evidencia dentro del expediente contractual; los rendimientos financieros y copia de los extractos bancarios alusivos a los mismos, de que trata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 del contrato suscrito por las partes. Tampoco reposa, requerimiento alguno por parte del Supervisor del Contrato exigiendo el cumplimiento de la citada obligación contractual. En este orden de ideas, estos hechos no se ajustan a lo establecido en el Decreto Departamental 038 de 2016 Manual de Vigilancia y Control de la Ejecución Contractual Numeral 1.2.4. Punto 8."/>
    <s v="Nilce Carolina Medina Medina"/>
    <n v="1"/>
    <s v="Requerir al contratista e Incluir en el expediente del Contrato Interadministrativo SA No. 005 - 2016, los soportes (Extractos Bancarios) de los rendimientos financieros establecidos dentro de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s v="Laura Lorena Garavito Rodriguez"/>
    <d v="2018-02-15T00:00:00"/>
    <n v="14"/>
    <x v="1"/>
    <x v="1"/>
    <d v="2018-02-12T00:00:00"/>
    <m/>
  </r>
  <r>
    <n v="2007"/>
    <s v="Auditoría Integrada"/>
    <s v="Gestión Contractual"/>
    <x v="3"/>
    <x v="1"/>
    <d v="2017-05-03T00:00:00"/>
    <s v="En el Contrato Interadministrativo SA No. 005 - 2016 no se evidencia dentro del expediente contractual; los rendimientos financieros y copia de los extractos bancarios alusivos a los mismos, de que trata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 del contrato suscrito por las partes. Tampoco reposa, requerimiento alguno por parte del Supervisor del Contrato exigiendo el cumplimiento de la citada obligación contractual. En este orden de ideas, estos hechos no se ajustan a lo establecido en el Decreto Departamental 038 de 2016 Manual de Vigilancia y Control de la Ejecución Contractual Numeral 1.2.4. Punto 8."/>
    <s v="Nilce Carolina Medina Medina"/>
    <m/>
    <s v="Requerir al contratista e Incluir en el expediente del Contrato Interadministrativo SA No. 005 - 2016, los soportes (Extractos Bancarios) de los rendimientos financieros establecidos dentro de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s v="Laura Lorena Garavito Rodriguez"/>
    <d v="2018-02-15T00:00:00"/>
    <m/>
    <x v="1"/>
    <x v="1"/>
    <d v="2018-02-12T00:00:00"/>
    <m/>
  </r>
  <r>
    <n v="2007"/>
    <s v="Auditoría Integrada"/>
    <s v="Gestión Contractual"/>
    <x v="3"/>
    <x v="1"/>
    <d v="2017-05-03T00:00:00"/>
    <s v="En el Contrato Interadministrativo SA No. 005 - 2016 no se evidencia dentro del expediente contractual; los rendimientos financieros y copia de los extractos bancarios alusivos a los mismos, de que trata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 del contrato suscrito por las partes. Tampoco reposa, requerimiento alguno por parte del Supervisor del Contrato exigiendo el cumplimiento de la citada obligación contractual. En este orden de ideas, estos hechos no se ajustan a lo establecido en el Decreto Departamental 038 de 2016 Manual de Vigilancia y Control de la Ejecución Contractual Numeral 1.2.4. Punto 8."/>
    <s v="Nilce Carolina Medina Medina"/>
    <m/>
    <s v="Requerir al contratista e Incluir en el expediente del Contrato Interadministrativo SA No. 005 - 2016, los soportes (Extractos Bancarios) de los rendimientos financieros establecidos dentro de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s v="Laura Lorena Garavito Rodriguez"/>
    <d v="2018-02-15T00:00:00"/>
    <m/>
    <x v="1"/>
    <x v="1"/>
    <d v="2018-02-12T00:00:00"/>
    <m/>
  </r>
  <r>
    <n v="2007"/>
    <s v="Auditoría Integrada"/>
    <s v="Gestión Contractual"/>
    <x v="3"/>
    <x v="1"/>
    <d v="2017-05-03T00:00:00"/>
    <s v="En el Contrato Interadministrativo SA No. 005 - 2016 no se evidencia dentro del expediente contractual; los rendimientos financieros y copia de los extractos bancarios alusivos a los mismos, de que trata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 del contrato suscrito por las partes. Tampoco reposa, requerimiento alguno por parte del Supervisor del Contrato exigiendo el cumplimiento de la citada obligación contractual. En este orden de ideas, estos hechos no se ajustan a lo establecido en el Decreto Departamental 038 de 2016 Manual de Vigilancia y Control de la Ejecución Contractual Numeral 1.2.4. Punto 8."/>
    <s v="Nilce Carolina Medina Medina"/>
    <m/>
    <s v="Requerir al contratista e Incluir en el expediente del Contrato Interadministrativo SA No. 005 - 2016, los soportes (Extractos Bancarios) de los rendimientos financieros establecidos dentro de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s v="Laura Lorena Garavito Rodriguez"/>
    <d v="2018-02-15T00:00:00"/>
    <m/>
    <x v="1"/>
    <x v="1"/>
    <d v="2018-02-12T00:00:00"/>
    <m/>
  </r>
  <r>
    <n v="2007"/>
    <s v="Auditoría Integrada"/>
    <s v="Gestión Contractual"/>
    <x v="3"/>
    <x v="1"/>
    <d v="2017-05-03T00:00:00"/>
    <s v="En el Contrato Interadministrativo SA No. 005 - 2016 no se evidencia dentro del expediente contractual; los rendimientos financieros y copia de los extractos bancarios alusivos a los mismos, de que trata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 del contrato suscrito por las partes. Tampoco reposa, requerimiento alguno por parte del Supervisor del Contrato exigiendo el cumplimiento de la citada obligación contractual. En este orden de ideas, estos hechos no se ajustan a lo establecido en el Decreto Departamental 038 de 2016 Manual de Vigilancia y Control de la Ejecución Contractual Numeral 1.2.4. Punto 8."/>
    <s v="Nilce Carolina Medina Medina"/>
    <m/>
    <s v="Requerir al contratista e Incluir en el expediente del Contrato Interadministrativo SA No. 005 - 2016, los soportes (Extractos Bancarios) de los rendimientos financieros establecidos dentro de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s v="Laura Lorena Garavito Rodriguez"/>
    <d v="2018-02-15T00:00:00"/>
    <m/>
    <x v="1"/>
    <x v="1"/>
    <d v="2018-02-12T00:00:00"/>
    <m/>
  </r>
  <r>
    <n v="2007"/>
    <s v="Auditoría Integrada"/>
    <s v="Gestión Contractual"/>
    <x v="3"/>
    <x v="1"/>
    <d v="2017-05-03T00:00:00"/>
    <s v="En el Contrato Interadministrativo SA No. 005 - 2016 no se evidencia dentro del expediente contractual; los rendimientos financieros y copia de los extractos bancarios alusivos a los mismos, de que trata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 del contrato suscrito por las partes. Tampoco reposa, requerimiento alguno por parte del Supervisor del Contrato exigiendo el cumplimiento de la citada obligación contractual. En este orden de ideas, estos hechos no se ajustan a lo establecido en el Decreto Departamental 038 de 2016 Manual de Vigilancia y Control de la Ejecución Contractual Numeral 1.2.4. Punto 8."/>
    <s v="Nilce Carolina Medina Medina"/>
    <m/>
    <s v="Requerir al contratista e Incluir en el expediente del Contrato Interadministrativo SA No. 005 - 2016, los soportes (Extractos Bancarios) de los rendimientos financieros establecidos dentro de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s v="Laura Lorena Garavito Rodriguez"/>
    <d v="2018-02-15T00:00:00"/>
    <m/>
    <x v="1"/>
    <x v="1"/>
    <d v="2018-02-12T00:00:00"/>
    <m/>
  </r>
  <r>
    <n v="2007"/>
    <s v="Auditoría Integrada"/>
    <s v="Gestión Contractual"/>
    <x v="3"/>
    <x v="1"/>
    <d v="2017-05-03T00:00:00"/>
    <s v="En el Contrato Interadministrativo SA No. 005 - 2016 no se evidencia dentro del expediente contractual; los rendimientos financieros y copia de los extractos bancarios alusivos a los mismos, de que trata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 del contrato suscrito por las partes. Tampoco reposa, requerimiento alguno por parte del Supervisor del Contrato exigiendo el cumplimiento de la citada obligación contractual. En este orden de ideas, estos hechos no se ajustan a lo establecido en el Decreto Departamental 038 de 2016 Manual de Vigilancia y Control de la Ejecución Contractual Numeral 1.2.4. Punto 8."/>
    <s v="Nilce Carolina Medina Medina"/>
    <m/>
    <s v="Gestionar ante el proceso de Gestión Contractual capacitación sobre supervisión de contratos, y el A-GC-MA-003 - Manual de Vigilancia y Control de la Ejecución Contractual"/>
    <s v="Laura Lorena Garavito Rodriguez"/>
    <d v="2017-06-16T00:00:00"/>
    <m/>
    <x v="1"/>
    <x v="1"/>
    <d v="2018-02-12T00:00:00"/>
    <m/>
  </r>
  <r>
    <n v="2007"/>
    <s v="Auditoría Integrada"/>
    <s v="Gestión Contractual"/>
    <x v="3"/>
    <x v="1"/>
    <d v="2017-05-03T00:00:00"/>
    <s v="En el Contrato Interadministrativo SA No. 005 - 2016 no se evidencia dentro del expediente contractual; los rendimientos financieros y copia de los extractos bancarios alusivos a los mismos, de que trata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 del contrato suscrito por las partes. Tampoco reposa, requerimiento alguno por parte del Supervisor del Contrato exigiendo el cumplimiento de la citada obligación contractual. En este orden de ideas, estos hechos no se ajustan a lo establecido en el Decreto Departamental 038 de 2016 Manual de Vigilancia y Control de la Ejecución Contractual Numeral 1.2.4. Punto 8."/>
    <s v="Nilce Carolina Medina Medina"/>
    <m/>
    <s v="Gestionar ante el proceso de Gestión Contractual capacitación sobre supervisión de contratos, y el A-GC-MA-003 - Manual de Vigilancia y Control de la Ejecución Contractual"/>
    <s v="Laura Lorena Garavito Rodriguez"/>
    <d v="2017-06-16T00:00:00"/>
    <m/>
    <x v="1"/>
    <x v="1"/>
    <d v="2018-02-12T00:00:00"/>
    <m/>
  </r>
  <r>
    <n v="2007"/>
    <s v="Auditoría Integrada"/>
    <s v="Gestión Contractual"/>
    <x v="3"/>
    <x v="1"/>
    <d v="2017-05-03T00:00:00"/>
    <s v="En el Contrato Interadministrativo SA No. 005 - 2016 no se evidencia dentro del expediente contractual; los rendimientos financieros y copia de los extractos bancarios alusivos a los mismos, de que trata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 del contrato suscrito por las partes. Tampoco reposa, requerimiento alguno por parte del Supervisor del Contrato exigiendo el cumplimiento de la citada obligación contractual. En este orden de ideas, estos hechos no se ajustan a lo establecido en el Decreto Departamental 038 de 2016 Manual de Vigilancia y Control de la Ejecución Contractual Numeral 1.2.4. Punto 8."/>
    <s v="Nilce Carolina Medina Medina"/>
    <m/>
    <s v="Asistir y Verificar la Asistencias a la capacitación Sobre supervisión de contratos, y el A-GC-MA-003 - Manual de Vigilancia y Control de la Ejecución Contractual"/>
    <s v="Laura Lorena Garavito Rodriguez"/>
    <d v="2018-02-15T00:00:00"/>
    <m/>
    <x v="1"/>
    <x v="1"/>
    <d v="2018-02-12T00:00:00"/>
    <m/>
  </r>
  <r>
    <n v="2007"/>
    <s v="Auditoría Integrada"/>
    <s v="Gestión Contractual"/>
    <x v="3"/>
    <x v="1"/>
    <d v="2017-05-03T00:00:00"/>
    <s v="En el Contrato Interadministrativo SA No. 005 - 2016 no se evidencia dentro del expediente contractual; los rendimientos financieros y copia de los extractos bancarios alusivos a los mismos, de que trata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 del contrato suscrito por las partes. Tampoco reposa, requerimiento alguno por parte del Supervisor del Contrato exigiendo el cumplimiento de la citada obligación contractual. En este orden de ideas, estos hechos no se ajustan a lo establecido en el Decreto Departamental 038 de 2016 Manual de Vigilancia y Control de la Ejecución Contractual Numeral 1.2.4. Punto 8."/>
    <s v="Nilce Carolina Medina Medina"/>
    <m/>
    <s v="Asistir y Verificar la Asistencias a la capacitación Sobre supervisión de contratos, y el A-GC-MA-003 - Manual de Vigilancia y Control de la Ejecución Contractual"/>
    <s v="Laura Lorena Garavito Rodriguez"/>
    <d v="2018-02-15T00:00:00"/>
    <m/>
    <x v="1"/>
    <x v="1"/>
    <d v="2018-02-12T00:00:00"/>
    <m/>
  </r>
  <r>
    <n v="2007"/>
    <s v="Auditoría Integrada"/>
    <s v="Gestión Contractual"/>
    <x v="3"/>
    <x v="1"/>
    <d v="2017-05-03T00:00:00"/>
    <s v="En el Contrato Interadministrativo SA No. 005 - 2016 no se evidencia dentro del expediente contractual; los rendimientos financieros y copia de los extractos bancarios alusivos a los mismos, de que trata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 del contrato suscrito por las partes. Tampoco reposa, requerimiento alguno por parte del Supervisor del Contrato exigiendo el cumplimiento de la citada obligación contractual. En este orden de ideas, estos hechos no se ajustan a lo establecido en el Decreto Departamental 038 de 2016 Manual de Vigilancia y Control de la Ejecución Contractual Numeral 1.2.4. Punto 8."/>
    <s v="Nilce Carolina Medina Medina"/>
    <m/>
    <s v="Asistir y Verificar la Asistencias a la capacitación Sobre supervisión de contratos, y el A-GC-MA-003 - Manual de Vigilancia y Control de la Ejecución Contractual"/>
    <s v="Laura Lorena Garavito Rodriguez"/>
    <d v="2018-02-15T00:00:00"/>
    <m/>
    <x v="1"/>
    <x v="1"/>
    <d v="2018-02-12T00:00:00"/>
    <m/>
  </r>
  <r>
    <n v="2007"/>
    <s v="Auditoría Integrada"/>
    <s v="Gestión Contractual"/>
    <x v="3"/>
    <x v="1"/>
    <d v="2017-05-03T00:00:00"/>
    <s v="En el Contrato Interadministrativo SA No. 005 - 2016 no se evidencia dentro del expediente contractual; los rendimientos financieros y copia de los extractos bancarios alusivos a los mismos, de que trata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 del contrato suscrito por las partes. Tampoco reposa, requerimiento alguno por parte del Supervisor del Contrato exigiendo el cumplimiento de la citada obligación contractual. En este orden de ideas, estos hechos no se ajustan a lo establecido en el Decreto Departamental 038 de 2016 Manual de Vigilancia y Control de la Ejecución Contractual Numeral 1.2.4. Punto 8."/>
    <s v="Nilce Carolina Medina Medina"/>
    <m/>
    <s v="Asistir y Verificar la Asistencias a la capacitación Sobre supervisión de contratos, y el A-GC-MA-003 - Manual de Vigilancia y Control de la Ejecución Contractual"/>
    <s v="Laura Lorena Garavito Rodriguez"/>
    <d v="2018-02-15T00:00:00"/>
    <m/>
    <x v="1"/>
    <x v="1"/>
    <d v="2018-02-12T00:00:00"/>
    <m/>
  </r>
  <r>
    <n v="2007"/>
    <s v="Auditoría Integrada"/>
    <s v="Gestión Contractual"/>
    <x v="3"/>
    <x v="1"/>
    <d v="2017-05-03T00:00:00"/>
    <s v="En el Contrato Interadministrativo SA No. 005 - 2016 no se evidencia dentro del expediente contractual; los rendimientos financieros y copia de los extractos bancarios alusivos a los mismos, de que trata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 del contrato suscrito por las partes. Tampoco reposa, requerimiento alguno por parte del Supervisor del Contrato exigiendo el cumplimiento de la citada obligación contractual. En este orden de ideas, estos hechos no se ajustan a lo establecido en el Decreto Departamental 038 de 2016 Manual de Vigilancia y Control de la Ejecución Contractual Numeral 1.2.4. Punto 8."/>
    <s v="Nilce Carolina Medina Medina"/>
    <m/>
    <s v="Asistir y Verificar la Asistencias a la capacitación Sobre supervisión de contratos, y el A-GC-MA-003 - Manual de Vigilancia y Control de la Ejecución Contractual"/>
    <s v="Laura Lorena Garavito Rodriguez"/>
    <d v="2018-02-15T00:00:00"/>
    <m/>
    <x v="1"/>
    <x v="1"/>
    <d v="2018-02-12T00:00:00"/>
    <m/>
  </r>
  <r>
    <n v="2007"/>
    <s v="Auditoría Integrada"/>
    <s v="Gestión Contractual"/>
    <x v="3"/>
    <x v="1"/>
    <d v="2017-05-03T00:00:00"/>
    <s v="En el Contrato Interadministrativo SA No. 005 - 2016 no se evidencia dentro del expediente contractual; los rendimientos financieros y copia de los extractos bancarios alusivos a los mismos, de que trata la “…CLÁUSULA OCTAVA: OBLIGACIONES DE LA INMOBILIARIA 3) Reintegrar cada dos meses al EL DEPARTAMENTO y proporcionalmente a los aportes realizados, los rendimientos financieros generados y enviar copia a la Supervisión de los extractos bancarios y comprobantes de Caja de la Tesorería Departamental ...” del contrato suscrito por las partes. Tampoco reposa, requerimiento alguno por parte del Supervisor del Contrato exigiendo el cumplimiento de la citada obligación contractual. En este orden de ideas, estos hechos no se ajustan a lo establecido en el Decreto Departamental 038 de 2016 Manual de Vigilancia y Control de la Ejecución Contractual Numeral 1.2.4. Punto 8."/>
    <s v="Nilce Carolina Medina Medina"/>
    <m/>
    <s v="Asistir y Verificar la Asistencias a la capacitación Sobre supervisión de contratos, y el A-GC-MA-003 - Manual de Vigilancia y Control de la Ejecución Contractual"/>
    <s v="Laura Lorena Garavito Rodriguez"/>
    <d v="2018-02-15T00:00:00"/>
    <m/>
    <x v="1"/>
    <x v="1"/>
    <d v="2018-02-12T00:00:00"/>
    <m/>
  </r>
  <r>
    <n v="2008"/>
    <s v="Auditoría Integrada"/>
    <s v="Gestión Contractual"/>
    <x v="3"/>
    <x v="1"/>
    <d v="2017-05-03T00:00:00"/>
    <s v="No se evidencia dentro del Expediente Contractual, alusivo al Contrato de Prestación de Servicios SA No. 003 – 2017, la suscripción del Acta de Aprobación de las Garantías Contractuales. Esta situación evidencia incumpliendo al Decreto Departamental 038 de 2016 Manual de Contratación Numeral 3.2.1.6. y a la Cláusula “Perfeccionamiento y Ejecución” del contrato suscrito por las partes."/>
    <s v="Nilce Carolina Medina Medina"/>
    <n v="1"/>
    <s v="Gestionar ante el proceso de Gestión Contractual capacitación sobre supervisión de contratos, y el MA-GC-MA-001 - Manual de Contratación"/>
    <s v="Franklin Odwaldo Lozano Beltrán"/>
    <d v="2017-06-16T00:00:00"/>
    <n v="8"/>
    <x v="1"/>
    <x v="1"/>
    <d v="2018-03-07T00:00:00"/>
    <m/>
  </r>
  <r>
    <n v="2008"/>
    <s v="Auditoría Integrada"/>
    <s v="Gestión Contractual"/>
    <x v="3"/>
    <x v="1"/>
    <d v="2017-05-03T00:00:00"/>
    <s v="No se evidencia dentro del Expediente Contractual, alusivo al Contrato de Prestación de Servicios SA No. 003 – 2017, la suscripción del Acta de Aprobación de las Garantías Contractuales. Esta situación evidencia incumpliendo al Decreto Departamental 038 de 2016 Manual de Contratación Numeral 3.2.1.6. y a la Cláusula “Perfeccionamiento y Ejecución” del contrato suscrito por las partes."/>
    <s v="Nilce Carolina Medina Medina"/>
    <m/>
    <s v="Gestionar ante el proceso de Gestión Contractual capacitación sobre supervisión de contratos, y el MA-GC-MA-001 - Manual de Contratación"/>
    <s v="Franklin Odwaldo Lozano Beltrán"/>
    <d v="2017-06-16T00:00:00"/>
    <m/>
    <x v="1"/>
    <x v="1"/>
    <d v="2018-03-07T00:00:00"/>
    <m/>
  </r>
  <r>
    <n v="2008"/>
    <s v="Auditoría Integrada"/>
    <s v="Gestión Contractual"/>
    <x v="3"/>
    <x v="1"/>
    <d v="2017-05-03T00:00:00"/>
    <s v="No se evidencia dentro del Expediente Contractual, alusivo al Contrato de Prestación de Servicios SA No. 003 – 2017, la suscripción del Acta de Aprobación de las Garantías Contractuales. Esta situación evidencia incumpliendo al Decreto Departamental 038 de 2016 Manual de Contratación Numeral 3.2.1.6. y a la Cláusula “Perfeccionamiento y Ejecución” del contrato suscrito por las partes."/>
    <s v="Nilce Carolina Medina Medina"/>
    <m/>
    <s v="Asistir y Verificar la Asistencias a la capacitación Sobre supervisión de contratos, y el MA-GC-MA-001 - Manual de Contratación"/>
    <s v="Franklin Odwaldo Lozano Beltrán"/>
    <d v="2018-02-15T00:00:00"/>
    <m/>
    <x v="1"/>
    <x v="1"/>
    <d v="2018-03-07T00:00:00"/>
    <m/>
  </r>
  <r>
    <n v="2008"/>
    <s v="Auditoría Integrada"/>
    <s v="Gestión Contractual"/>
    <x v="3"/>
    <x v="1"/>
    <d v="2017-05-03T00:00:00"/>
    <s v="No se evidencia dentro del Expediente Contractual, alusivo al Contrato de Prestación de Servicios SA No. 003 – 2017, la suscripción del Acta de Aprobación de las Garantías Contractuales. Esta situación evidencia incumpliendo al Decreto Departamental 038 de 2016 Manual de Contratación Numeral 3.2.1.6. y a la Cláusula “Perfeccionamiento y Ejecución” del contrato suscrito por las partes."/>
    <s v="Nilce Carolina Medina Medina"/>
    <m/>
    <s v="Asistir y Verificar la Asistencias a la capacitación Sobre supervisión de contratos, y el MA-GC-MA-001 - Manual de Contratación"/>
    <s v="Franklin Odwaldo Lozano Beltrán"/>
    <d v="2018-02-15T00:00:00"/>
    <m/>
    <x v="1"/>
    <x v="1"/>
    <d v="2018-03-07T00:00:00"/>
    <m/>
  </r>
  <r>
    <n v="2008"/>
    <s v="Auditoría Integrada"/>
    <s v="Gestión Contractual"/>
    <x v="3"/>
    <x v="1"/>
    <d v="2017-05-03T00:00:00"/>
    <s v="No se evidencia dentro del Expediente Contractual, alusivo al Contrato de Prestación de Servicios SA No. 003 – 2017, la suscripción del Acta de Aprobación de las Garantías Contractuales. Esta situación evidencia incumpliendo al Decreto Departamental 038 de 2016 Manual de Contratación Numeral 3.2.1.6. y a la Cláusula “Perfeccionamiento y Ejecución” del contrato suscrito por las partes."/>
    <s v="Nilce Carolina Medina Medina"/>
    <m/>
    <s v="Asistir y Verificar la Asistencias a la capacitación Sobre supervisión de contratos, y el MA-GC-MA-001 - Manual de Contratación"/>
    <s v="Franklin Odwaldo Lozano Beltrán"/>
    <d v="2018-02-15T00:00:00"/>
    <m/>
    <x v="1"/>
    <x v="1"/>
    <d v="2018-03-07T00:00:00"/>
    <m/>
  </r>
  <r>
    <n v="2008"/>
    <s v="Auditoría Integrada"/>
    <s v="Gestión Contractual"/>
    <x v="3"/>
    <x v="1"/>
    <d v="2017-05-03T00:00:00"/>
    <s v="No se evidencia dentro del Expediente Contractual, alusivo al Contrato de Prestación de Servicios SA No. 003 – 2017, la suscripción del Acta de Aprobación de las Garantías Contractuales. Esta situación evidencia incumpliendo al Decreto Departamental 038 de 2016 Manual de Contratación Numeral 3.2.1.6. y a la Cláusula “Perfeccionamiento y Ejecución” del contrato suscrito por las partes."/>
    <s v="Nilce Carolina Medina Medina"/>
    <m/>
    <s v="Asistir y Verificar la Asistencias a la capacitación Sobre supervisión de contratos, y el MA-GC-MA-001 - Manual de Contratación"/>
    <s v="Franklin Odwaldo Lozano Beltrán"/>
    <d v="2018-02-15T00:00:00"/>
    <m/>
    <x v="1"/>
    <x v="1"/>
    <d v="2018-03-07T00:00:00"/>
    <m/>
  </r>
  <r>
    <n v="2008"/>
    <s v="Auditoría Integrada"/>
    <s v="Gestión Contractual"/>
    <x v="3"/>
    <x v="1"/>
    <d v="2017-05-03T00:00:00"/>
    <s v="No se evidencia dentro del Expediente Contractual, alusivo al Contrato de Prestación de Servicios SA No. 003 – 2017, la suscripción del Acta de Aprobación de las Garantías Contractuales. Esta situación evidencia incumpliendo al Decreto Departamental 038 de 2016 Manual de Contratación Numeral 3.2.1.6. y a la Cláusula “Perfeccionamiento y Ejecución” del contrato suscrito por las partes."/>
    <s v="Nilce Carolina Medina Medina"/>
    <m/>
    <s v="Asistir y Verificar la Asistencias a la capacitación Sobre supervisión de contratos, y el MA-GC-MA-001 - Manual de Contratación"/>
    <s v="Franklin Odwaldo Lozano Beltrán"/>
    <d v="2018-02-15T00:00:00"/>
    <m/>
    <x v="1"/>
    <x v="1"/>
    <d v="2018-03-07T00:00:00"/>
    <m/>
  </r>
  <r>
    <n v="2008"/>
    <s v="Auditoría Integrada"/>
    <s v="Gestión Contractual"/>
    <x v="3"/>
    <x v="1"/>
    <d v="2017-05-03T00:00:00"/>
    <s v="No se evidencia dentro del Expediente Contractual, alusivo al Contrato de Prestación de Servicios SA No. 003 – 2017, la suscripción del Acta de Aprobación de las Garantías Contractuales. Esta situación evidencia incumpliendo al Decreto Departamental 038 de 2016 Manual de Contratación Numeral 3.2.1.6. y a la Cláusula “Perfeccionamiento y Ejecución” del contrato suscrito por las partes."/>
    <s v="Nilce Carolina Medina Medina"/>
    <m/>
    <s v="Asistir y Verificar la Asistencias a la capacitación Sobre supervisión de contratos, y el MA-GC-MA-001 - Manual de Contratación"/>
    <s v="Franklin Odwaldo Lozano Beltrán"/>
    <d v="2018-02-15T00:00:00"/>
    <m/>
    <x v="1"/>
    <x v="1"/>
    <d v="2018-03-07T00:00:00"/>
    <m/>
  </r>
  <r>
    <n v="2010"/>
    <s v="Auditoría Integrada"/>
    <s v="Gestión Documental"/>
    <x v="3"/>
    <x v="1"/>
    <d v="2017-05-03T00:00:00"/>
    <s v="En la Secretari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
    <s v="Nilce Carolina Medina Medina"/>
    <n v="1"/>
    <s v="Archivar el material documental en formato digital del Contrato SA-001 de 2016 conforme lo establecen las TRD y las demás normas de gestión documental."/>
    <s v="Jose Antonio Pulido Cañarete"/>
    <d v="2018-02-15T00:00:00"/>
    <n v="16"/>
    <x v="1"/>
    <x v="1"/>
    <d v="2018-02-20T00:00:00"/>
    <m/>
  </r>
  <r>
    <n v="2010"/>
    <s v="Auditoría Integrada"/>
    <s v="Gestión Documental"/>
    <x v="3"/>
    <x v="1"/>
    <d v="2017-05-03T00:00:00"/>
    <s v="En la Secretari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
    <s v="Nilce Carolina Medina Medina"/>
    <m/>
    <s v="Archivar el material documental en formato digital del Contrato SA-001 de 2016 conforme lo establecen las TRD y las demás normas de gestión documental."/>
    <s v="Jose Antonio Pulido Cañarete"/>
    <d v="2018-02-15T00:00:00"/>
    <m/>
    <x v="1"/>
    <x v="1"/>
    <d v="2018-02-20T00:00:00"/>
    <m/>
  </r>
  <r>
    <n v="2010"/>
    <s v="Auditoría Integrada"/>
    <s v="Gestión Documental"/>
    <x v="3"/>
    <x v="1"/>
    <d v="2017-05-03T00:00:00"/>
    <s v="En la Secretari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
    <s v="Nilce Carolina Medina Medina"/>
    <m/>
    <s v="Archivar el material documental en formato digital del Contrato SA-001 de 2016 conforme lo establecen las TRD y las demás normas de gestión documental."/>
    <s v="Jose Antonio Pulido Cañarete"/>
    <d v="2018-02-15T00:00:00"/>
    <m/>
    <x v="1"/>
    <x v="1"/>
    <d v="2018-02-20T00:00:00"/>
    <m/>
  </r>
  <r>
    <n v="2010"/>
    <s v="Auditoría Integrada"/>
    <s v="Gestión Documental"/>
    <x v="3"/>
    <x v="1"/>
    <d v="2017-05-03T00:00:00"/>
    <s v="En la Secretari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
    <s v="Nilce Carolina Medina Medina"/>
    <m/>
    <s v="Archivar el material documental en formato digital del Contrato SA-001 de 2016 conforme lo establecen las TRD y las demás normas de gestión documental."/>
    <s v="Jose Antonio Pulido Cañarete"/>
    <d v="2018-02-15T00:00:00"/>
    <m/>
    <x v="1"/>
    <x v="1"/>
    <d v="2018-02-20T00:00:00"/>
    <m/>
  </r>
  <r>
    <n v="2010"/>
    <s v="Auditoría Integrada"/>
    <s v="Gestión Documental"/>
    <x v="3"/>
    <x v="1"/>
    <d v="2017-05-03T00:00:00"/>
    <s v="En la Secretari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
    <s v="Nilce Carolina Medina Medina"/>
    <m/>
    <s v="Archivar el material documental en formato digital del Contrato SA-001 de 2016 conforme lo establecen las TRD y las demás normas de gestión documental."/>
    <s v="Jose Antonio Pulido Cañarete"/>
    <d v="2018-02-15T00:00:00"/>
    <m/>
    <x v="1"/>
    <x v="1"/>
    <d v="2018-02-20T00:00:00"/>
    <m/>
  </r>
  <r>
    <n v="2010"/>
    <s v="Auditoría Integrada"/>
    <s v="Gestión Documental"/>
    <x v="3"/>
    <x v="1"/>
    <d v="2017-05-03T00:00:00"/>
    <s v="En la Secretari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
    <s v="Nilce Carolina Medina Medina"/>
    <m/>
    <s v="Archivar el material documental en formato digital del Contrato SA-001 de 2016 conforme lo establecen las TRD y las demás normas de gestión documental."/>
    <s v="Jose Antonio Pulido Cañarete"/>
    <d v="2018-02-15T00:00:00"/>
    <m/>
    <x v="1"/>
    <x v="1"/>
    <d v="2018-02-20T00:00:00"/>
    <m/>
  </r>
  <r>
    <n v="2010"/>
    <s v="Auditoría Integrada"/>
    <s v="Gestión Documental"/>
    <x v="3"/>
    <x v="1"/>
    <d v="2017-05-03T00:00:00"/>
    <s v="En la Secretari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
    <s v="Nilce Carolina Medina Medina"/>
    <m/>
    <s v="Archivar los documentos de la extinta Secretaría de Obras Publicas en el expediente contractual OT-SOPA-195 del año 2007 conforme lo establecen las TRD y las demás normas de gestión documental."/>
    <s v="Mauricio Fernando Sanchez Tafur"/>
    <d v="2018-02-15T00:00:00"/>
    <m/>
    <x v="1"/>
    <x v="1"/>
    <d v="2018-02-20T00:00:00"/>
    <m/>
  </r>
  <r>
    <n v="2010"/>
    <s v="Auditoría Integrada"/>
    <s v="Gestión Documental"/>
    <x v="3"/>
    <x v="1"/>
    <d v="2017-05-03T00:00:00"/>
    <s v="En la Secretari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
    <s v="Nilce Carolina Medina Medina"/>
    <m/>
    <s v="Archivar los documentos de la extinta Secretaría de Obras Publicas en el expediente contractual OT-SOPA-195 del año 2007 conforme lo establecen las TRD y las demás normas de gestión documental."/>
    <s v="Mauricio Fernando Sanchez Tafur"/>
    <d v="2018-02-15T00:00:00"/>
    <m/>
    <x v="1"/>
    <x v="1"/>
    <d v="2018-02-20T00:00:00"/>
    <m/>
  </r>
  <r>
    <n v="2010"/>
    <s v="Auditoría Integrada"/>
    <s v="Gestión Documental"/>
    <x v="3"/>
    <x v="1"/>
    <d v="2017-05-03T00:00:00"/>
    <s v="En la Secretari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
    <s v="Nilce Carolina Medina Medina"/>
    <m/>
    <s v="Archivar los documentos de la extinta Secretaría de Obras Publicas en el expediente contractual OT-SOPA-195 del año 2007 conforme lo establecen las TRD y las demás normas de gestión documental."/>
    <s v="Mauricio Fernando Sanchez Tafur"/>
    <d v="2018-02-15T00:00:00"/>
    <m/>
    <x v="1"/>
    <x v="1"/>
    <d v="2018-02-20T00:00:00"/>
    <m/>
  </r>
  <r>
    <n v="2010"/>
    <s v="Auditoría Integrada"/>
    <s v="Gestión Documental"/>
    <x v="3"/>
    <x v="1"/>
    <d v="2017-05-03T00:00:00"/>
    <s v="En la Secretari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
    <s v="Nilce Carolina Medina Medina"/>
    <m/>
    <s v="Archivar los documentos de la extinta Secretaría de Obras Publicas en el expediente contractual OT-SOPA-195 del año 2007 conforme lo establecen las TRD y las demás normas de gestión documental."/>
    <s v="Mauricio Fernando Sanchez Tafur"/>
    <d v="2018-02-15T00:00:00"/>
    <m/>
    <x v="1"/>
    <x v="1"/>
    <d v="2018-02-20T00:00:00"/>
    <m/>
  </r>
  <r>
    <n v="2010"/>
    <s v="Auditoría Integrada"/>
    <s v="Gestión Documental"/>
    <x v="3"/>
    <x v="1"/>
    <d v="2017-05-03T00:00:00"/>
    <s v="En la Secretari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
    <s v="Nilce Carolina Medina Medina"/>
    <m/>
    <s v="Archivar los documentos de la extinta Secretaría de Obras Publicas en el expediente contractual OT-SOPA-195 del año 2007 conforme lo establecen las TRD y las demás normas de gestión documental."/>
    <s v="Mauricio Fernando Sanchez Tafur"/>
    <d v="2018-02-15T00:00:00"/>
    <m/>
    <x v="1"/>
    <x v="1"/>
    <d v="2018-02-20T00:00:00"/>
    <m/>
  </r>
  <r>
    <n v="2010"/>
    <s v="Auditoría Integrada"/>
    <s v="Gestión Documental"/>
    <x v="3"/>
    <x v="1"/>
    <d v="2017-05-03T00:00:00"/>
    <s v="En la Secretari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
    <s v="Nilce Carolina Medina Medina"/>
    <m/>
    <s v="Archivar los documentos de la extinta Secretaría de Obras Publicas en el expediente contractual OT-SOPA-195 del año 2007 conforme lo establecen las TRD y las demás normas de gestión documental."/>
    <s v="Mauricio Fernando Sanchez Tafur"/>
    <d v="2018-02-15T00:00:00"/>
    <m/>
    <x v="1"/>
    <x v="1"/>
    <d v="2018-02-20T00:00:00"/>
    <m/>
  </r>
  <r>
    <n v="2010"/>
    <s v="Auditoría Integrada"/>
    <s v="Gestión Documental"/>
    <x v="3"/>
    <x v="1"/>
    <d v="2017-05-03T00:00:00"/>
    <s v="En la Secretari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
    <s v="Nilce Carolina Medina Medina"/>
    <m/>
    <s v="Solicitar a Secretaria General Capacitación para los funcionarios de la Secretaria en el manejo de las TRD."/>
    <s v="Mauricio Fernando Sanchez Tafur"/>
    <d v="2017-06-30T00:00:00"/>
    <m/>
    <x v="1"/>
    <x v="1"/>
    <d v="2018-02-20T00:00:00"/>
    <m/>
  </r>
  <r>
    <n v="2010"/>
    <s v="Auditoría Integrada"/>
    <s v="Gestión Documental"/>
    <x v="3"/>
    <x v="1"/>
    <d v="2017-05-03T00:00:00"/>
    <s v="En la Secretari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
    <s v="Nilce Carolina Medina Medina"/>
    <m/>
    <s v="Solicitar a Secretaria General Capacitación para los funcionarios de la Secretaria en el manejo de las TRD."/>
    <s v="Mauricio Fernando Sanchez Tafur"/>
    <d v="2017-06-30T00:00:00"/>
    <m/>
    <x v="1"/>
    <x v="1"/>
    <d v="2018-02-20T00:00:00"/>
    <m/>
  </r>
  <r>
    <n v="2010"/>
    <s v="Auditoría Integrada"/>
    <s v="Gestión Documental"/>
    <x v="3"/>
    <x v="1"/>
    <d v="2017-05-03T00:00:00"/>
    <s v="En la Secretari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
    <s v="Nilce Carolina Medina Medina"/>
    <m/>
    <s v="Asistir a la capacitación brindada por Secretaría General en el manejo de las TRD."/>
    <s v="Mauricio Fernando Sanchez Tafur"/>
    <d v="2017-07-31T00:00:00"/>
    <m/>
    <x v="1"/>
    <x v="1"/>
    <d v="2018-02-20T00:00:00"/>
    <m/>
  </r>
  <r>
    <n v="2010"/>
    <s v="Auditoría Integrada"/>
    <s v="Gestión Documental"/>
    <x v="3"/>
    <x v="1"/>
    <d v="2017-05-03T00:00:00"/>
    <s v="En la Secretaria de Ambiente, en el cajón del escritorio del supervisor del contrato SA-001- de 2016, se almacena material documental en formato digital Cds que tiene relación con el objeto del contrato, sin asegurarse el control de esta clase de material documental de acuerdo a la adopción de TRD y demás normas archivísticas. Además, hay documentación archivada que no presenta buenas condiciones de mantenimiento y conservación estando expuestos al deterioro, carpetas con producción documental con grapas metálicas, hojas marcadas con esfero de color rojo, en desorden cronológicos, esto se observó en el archivo de la extinta Secretaría de Obras Publicas en el expediente contractual OT-SOPA-195 del año 2007, y expedientes en la oficina jurídica amarrados con pita, sin que se evidencie acciones que propendan por la conservación y protección documental bajo condiciones ambientales y de almacenamiento de que trata el acuerdo 049 del 05 de mayo de 2000 del Archivo General de la Nación, como tampoco observancia a lo señalado en el Módulo de Control de Planeación y Gestión, Componente Administración del Riesgo, Elemento Análisis y Valoración del Riesgo del MECI 2014."/>
    <s v="Nilce Carolina Medina Medina"/>
    <m/>
    <s v="Asistir a la capacitación brindada por Secretaría General en el manejo de las TRD."/>
    <s v="Mauricio Fernando Sanchez Tafur"/>
    <d v="2017-07-31T00:00:00"/>
    <m/>
    <x v="1"/>
    <x v="1"/>
    <d v="2018-02-20T00:00:00"/>
    <m/>
  </r>
  <r>
    <n v="2011"/>
    <s v="Auditoría Integrada"/>
    <s v="Gestión Documental"/>
    <x v="3"/>
    <x v="1"/>
    <d v="2017-05-03T00:00:00"/>
    <s v="La Secretaría de Ambiente no cuenta con Inventario Documental correspondiente al año 2016. No se observa cumplimiento al artículo 2.8.2.5.8 Decreto 1080 de 2015."/>
    <s v="Nilce Carolina Medina Medina"/>
    <n v="1"/>
    <s v="Elaborar el inventario documental de la Secretaría del Ambiente correspondiente a la vigencia 2016."/>
    <s v="Audon Cortes Vallejo"/>
    <d v="2017-08-01T00:00:00"/>
    <n v="10"/>
    <x v="1"/>
    <x v="1"/>
    <d v="2017-09-12T00:00:00"/>
    <m/>
  </r>
  <r>
    <n v="2011"/>
    <s v="Auditoría Integrada"/>
    <s v="Gestión Documental"/>
    <x v="3"/>
    <x v="1"/>
    <d v="2017-05-03T00:00:00"/>
    <s v="La Secretaría de Ambiente no cuenta con Inventario Documental correspondiente al año 2016. No se observa cumplimiento al artículo 2.8.2.5.8 Decreto 1080 de 2015."/>
    <s v="Nilce Carolina Medina Medina"/>
    <m/>
    <s v="Elaborar el inventario documental de la Secretaría del Ambiente correspondiente a la vigencia 2016."/>
    <s v="Audon Cortes Vallejo"/>
    <d v="2017-08-01T00:00:00"/>
    <m/>
    <x v="1"/>
    <x v="1"/>
    <d v="2017-09-12T00:00:00"/>
    <m/>
  </r>
  <r>
    <n v="2011"/>
    <s v="Auditoría Integrada"/>
    <s v="Gestión Documental"/>
    <x v="3"/>
    <x v="1"/>
    <d v="2017-05-03T00:00:00"/>
    <s v="La Secretaría de Ambiente no cuenta con Inventario Documental correspondiente al año 2016. No se observa cumplimiento al artículo 2.8.2.5.8 Decreto 1080 de 2015."/>
    <s v="Nilce Carolina Medina Medina"/>
    <m/>
    <s v="Gestionar Capacitación sobre el manejo y funcionalidades de la herramienta Isolución a la Dirección de Desarrollo Organizacional"/>
    <s v="Andrea del Pilar Torres Casas"/>
    <d v="2017-06-16T00:00:00"/>
    <m/>
    <x v="1"/>
    <x v="1"/>
    <d v="2017-09-12T00:00:00"/>
    <m/>
  </r>
  <r>
    <n v="2011"/>
    <s v="Auditoría Integrada"/>
    <s v="Gestión Documental"/>
    <x v="3"/>
    <x v="1"/>
    <d v="2017-05-03T00:00:00"/>
    <s v="La Secretaría de Ambiente no cuenta con Inventario Documental correspondiente al año 2016. No se observa cumplimiento al artículo 2.8.2.5.8 Decreto 1080 de 2015."/>
    <s v="Nilce Carolina Medina Medina"/>
    <m/>
    <s v="Gestionar Capacitación sobre el manejo y funcionalidades de la herramienta Isolución a la Dirección de Desarrollo Organizacional"/>
    <s v="Andrea del Pilar Torres Casas"/>
    <d v="2017-06-16T00:00:00"/>
    <m/>
    <x v="1"/>
    <x v="1"/>
    <d v="2017-09-12T00:00:00"/>
    <m/>
  </r>
  <r>
    <n v="2011"/>
    <s v="Auditoría Integrada"/>
    <s v="Gestión Documental"/>
    <x v="3"/>
    <x v="1"/>
    <d v="2017-05-03T00:00:00"/>
    <s v="La Secretaría de Ambiente no cuenta con Inventario Documental correspondiente al año 2016. No se observa cumplimiento al artículo 2.8.2.5.8 Decreto 1080 de 2015."/>
    <s v="Nilce Carolina Medina Medina"/>
    <m/>
    <s v="Gestionar Capacitación sobre el manejo y funcionalidades de la herramienta Isolución a la Dirección de Desarrollo Organizacional"/>
    <s v="Andrea del Pilar Torres Casas"/>
    <d v="2017-06-16T00:00:00"/>
    <m/>
    <x v="1"/>
    <x v="1"/>
    <d v="2017-09-12T00:00:00"/>
    <m/>
  </r>
  <r>
    <n v="2011"/>
    <s v="Auditoría Integrada"/>
    <s v="Gestión Documental"/>
    <x v="3"/>
    <x v="1"/>
    <d v="2017-05-03T00:00:00"/>
    <s v="La Secretaría de Ambiente no cuenta con Inventario Documental correspondiente al año 2016. No se observa cumplimiento al artículo 2.8.2.5.8 Decreto 1080 de 2015."/>
    <s v="Nilce Carolina Medina Medina"/>
    <m/>
    <s v="Gestionar capacitación y acompañamiento del proceso de Gestión documental sobre la normatividad, documentos (procedimientos y formatos) y elaboración de inventario documental"/>
    <s v="Audon Cortes Vallejo"/>
    <d v="2017-06-16T00:00:00"/>
    <m/>
    <x v="1"/>
    <x v="1"/>
    <d v="2017-09-12T00:00:00"/>
    <m/>
  </r>
  <r>
    <n v="2011"/>
    <s v="Auditoría Integrada"/>
    <s v="Gestión Documental"/>
    <x v="3"/>
    <x v="1"/>
    <d v="2017-05-03T00:00:00"/>
    <s v="La Secretaría de Ambiente no cuenta con Inventario Documental correspondiente al año 2016. No se observa cumplimiento al artículo 2.8.2.5.8 Decreto 1080 de 2015."/>
    <s v="Nilce Carolina Medina Medina"/>
    <m/>
    <s v="Gestionar capacitación y acompañamiento del proceso de Gestión documental sobre la normatividad, documentos (procedimientos y formatos) y elaboración de inventario documental"/>
    <s v="Audon Cortes Vallejo"/>
    <d v="2017-06-16T00:00:00"/>
    <m/>
    <x v="1"/>
    <x v="1"/>
    <d v="2017-09-12T00:00:00"/>
    <m/>
  </r>
  <r>
    <n v="2011"/>
    <s v="Auditoría Integrada"/>
    <s v="Gestión Documental"/>
    <x v="3"/>
    <x v="1"/>
    <d v="2017-05-03T00:00:00"/>
    <s v="La Secretaría de Ambiente no cuenta con Inventario Documental correspondiente al año 2016. No se observa cumplimiento al artículo 2.8.2.5.8 Decreto 1080 de 2015."/>
    <s v="Nilce Carolina Medina Medina"/>
    <m/>
    <s v="Seguimiento trimestral dentro de los comités de control interno de la Secretaría del Ambiente a la actualización del inventario documental y gestión documental en general."/>
    <s v="Eduardo Contreras Ramirez"/>
    <d v="2017-08-01T00:00:00"/>
    <m/>
    <x v="1"/>
    <x v="1"/>
    <d v="2017-09-12T00:00:00"/>
    <m/>
  </r>
  <r>
    <n v="2011"/>
    <s v="Auditoría Integrada"/>
    <s v="Gestión Documental"/>
    <x v="3"/>
    <x v="1"/>
    <d v="2017-05-03T00:00:00"/>
    <s v="La Secretaría de Ambiente no cuenta con Inventario Documental correspondiente al año 2016. No se observa cumplimiento al artículo 2.8.2.5.8 Decreto 1080 de 2015."/>
    <s v="Nilce Carolina Medina Medina"/>
    <m/>
    <s v="Seguimiento trimestral dentro de los comités de control interno de la Secretaría del Ambiente a la actualización del inventario documental y gestión documental en general."/>
    <s v="Eduardo Contreras Ramirez"/>
    <d v="2017-08-01T00:00:00"/>
    <m/>
    <x v="1"/>
    <x v="1"/>
    <d v="2017-09-12T00:00:00"/>
    <m/>
  </r>
  <r>
    <n v="2011"/>
    <s v="Auditoría Integrada"/>
    <s v="Gestión Documental"/>
    <x v="3"/>
    <x v="1"/>
    <d v="2017-05-03T00:00:00"/>
    <s v="La Secretaría de Ambiente no cuenta con Inventario Documental correspondiente al año 2016. No se observa cumplimiento al artículo 2.8.2.5.8 Decreto 1080 de 2015."/>
    <s v="Nilce Carolina Medina Medina"/>
    <m/>
    <s v="Seguimiento trimestral dentro de los comités de control interno de la Secretaría del Ambiente a la actualización del inventario documental y gestión documental en general."/>
    <s v="Eduardo Contreras Ramirez"/>
    <d v="2017-08-01T00:00:00"/>
    <m/>
    <x v="1"/>
    <x v="1"/>
    <d v="2017-09-12T00:00:00"/>
    <m/>
  </r>
  <r>
    <n v="2012"/>
    <s v="Auditoría Integrada"/>
    <s v="Gestión Documental"/>
    <x v="3"/>
    <x v="1"/>
    <d v="2017-05-03T00:00:00"/>
    <s v="En la secretaria de ambiente no se aplica la TRD de la Resolución 0552 del 06 de diciembre de 2016, se evidencio en la carpeta contractual SA-CPS-001-2017 identificada en el rotulo con el código 1801.15.15, que no corresponde a lo indicado en la mencionada resolución. También reposa archivos de gestión relacionados, con la Sentencia del Rio Bogotá, No. 25000-23-27-000-2001-90479-01 Acción Popular y documentos contractuales almacenados en medio análogo y digital del relleno sanitario nuevo Mondoñedo pero no hay asociación con las TRD Resolución 417 de 2012 ni TRD Resolución 0552 de 2016."/>
    <s v="Nilce Carolina Medina Medina"/>
    <n v="1"/>
    <s v="Aplicar las TRD en la carpeta contractual SA-CPS-001-2017 y en la carpeta donde reposan los documentos de la Sentencia del Río Bogotá, No. 25000-23-27-000-2001-90479-01 Acción Popular."/>
    <s v="Franklin Odwaldo Lozano Beltrán"/>
    <d v="2018-02-15T00:00:00"/>
    <n v="15"/>
    <x v="1"/>
    <x v="1"/>
    <d v="2018-03-07T00:00:00"/>
    <m/>
  </r>
  <r>
    <n v="2012"/>
    <s v="Auditoría Integrada"/>
    <s v="Gestión Documental"/>
    <x v="3"/>
    <x v="1"/>
    <d v="2017-05-03T00:00:00"/>
    <s v="En la secretaria de ambiente no se aplica la TRD de la Resolución 0552 del 06 de diciembre de 2016, se evidencio en la carpeta contractual SA-CPS-001-2017 identificada en el rotulo con el código 1801.15.15, que no corresponde a lo indicado en la mencionada resolución. También reposa archivos de gestión relacionados, con la Sentencia del Rio Bogotá, No. 25000-23-27-000-2001-90479-01 Acción Popular y documentos contractuales almacenados en medio análogo y digital del relleno sanitario nuevo Mondoñedo pero no hay asociación con las TRD Resolución 417 de 2012 ni TRD Resolución 0552 de 2016."/>
    <s v="Nilce Carolina Medina Medina"/>
    <m/>
    <s v="Aplicar las TRD en la carpeta contractual SA-CPS-001-2017 y en la carpeta donde reposan los documentos de la Sentencia del Río Bogotá, No. 25000-23-27-000-2001-90479-01 Acción Popular."/>
    <s v="Franklin Odwaldo Lozano Beltrán"/>
    <d v="2018-02-15T00:00:00"/>
    <m/>
    <x v="1"/>
    <x v="1"/>
    <d v="2018-03-07T00:00:00"/>
    <m/>
  </r>
  <r>
    <n v="2012"/>
    <s v="Auditoría Integrada"/>
    <s v="Gestión Documental"/>
    <x v="3"/>
    <x v="1"/>
    <d v="2017-05-03T00:00:00"/>
    <s v="En la secretaria de ambiente no se aplica la TRD de la Resolución 0552 del 06 de diciembre de 2016, se evidencio en la carpeta contractual SA-CPS-001-2017 identificada en el rotulo con el código 1801.15.15, que no corresponde a lo indicado en la mencionada resolución. También reposa archivos de gestión relacionados, con la Sentencia del Rio Bogotá, No. 25000-23-27-000-2001-90479-01 Acción Popular y documentos contractuales almacenados en medio análogo y digital del relleno sanitario nuevo Mondoñedo pero no hay asociación con las TRD Resolución 417 de 2012 ni TRD Resolución 0552 de 2016."/>
    <s v="Nilce Carolina Medina Medina"/>
    <m/>
    <s v="Aplicar las TRD en la carpeta contractual SA-CPS-001-2017 y en la carpeta donde reposan los documentos de la Sentencia del Río Bogotá, No. 25000-23-27-000-2001-90479-01 Acción Popular."/>
    <s v="Franklin Odwaldo Lozano Beltrán"/>
    <d v="2018-02-15T00:00:00"/>
    <m/>
    <x v="1"/>
    <x v="1"/>
    <d v="2018-03-07T00:00:00"/>
    <m/>
  </r>
  <r>
    <n v="2012"/>
    <s v="Auditoría Integrada"/>
    <s v="Gestión Documental"/>
    <x v="3"/>
    <x v="1"/>
    <d v="2017-05-03T00:00:00"/>
    <s v="En la secretaria de ambiente no se aplica la TRD de la Resolución 0552 del 06 de diciembre de 2016, se evidencio en la carpeta contractual SA-CPS-001-2017 identificada en el rotulo con el código 1801.15.15, que no corresponde a lo indicado en la mencionada resolución. También reposa archivos de gestión relacionados, con la Sentencia del Rio Bogotá, No. 25000-23-27-000-2001-90479-01 Acción Popular y documentos contractuales almacenados en medio análogo y digital del relleno sanitario nuevo Mondoñedo pero no hay asociación con las TRD Resolución 417 de 2012 ni TRD Resolución 0552 de 2016."/>
    <s v="Nilce Carolina Medina Medina"/>
    <m/>
    <s v="Aplicar las TRD en la carpeta contractual SA-CPS-001-2017 y en la carpeta donde reposan los documentos de la Sentencia del Río Bogotá, No. 25000-23-27-000-2001-90479-01 Acción Popular."/>
    <s v="Franklin Odwaldo Lozano Beltrán"/>
    <d v="2018-02-15T00:00:00"/>
    <m/>
    <x v="1"/>
    <x v="1"/>
    <d v="2018-03-07T00:00:00"/>
    <m/>
  </r>
  <r>
    <n v="2012"/>
    <s v="Auditoría Integrada"/>
    <s v="Gestión Documental"/>
    <x v="3"/>
    <x v="1"/>
    <d v="2017-05-03T00:00:00"/>
    <s v="En la secretaria de ambiente no se aplica la TRD de la Resolución 0552 del 06 de diciembre de 2016, se evidencio en la carpeta contractual SA-CPS-001-2017 identificada en el rotulo con el código 1801.15.15, que no corresponde a lo indicado en la mencionada resolución. También reposa archivos de gestión relacionados, con la Sentencia del Rio Bogotá, No. 25000-23-27-000-2001-90479-01 Acción Popular y documentos contractuales almacenados en medio análogo y digital del relleno sanitario nuevo Mondoñedo pero no hay asociación con las TRD Resolución 417 de 2012 ni TRD Resolución 0552 de 2016."/>
    <s v="Nilce Carolina Medina Medina"/>
    <m/>
    <s v="Aplicar las TRD en la carpeta contractual SA-CPS-001-2017 y en el archivo digital del relleno sanitario nuevo Mondoñedo."/>
    <s v="Jose Antonio Pulido Cañarete"/>
    <d v="2018-02-15T00:00:00"/>
    <m/>
    <x v="1"/>
    <x v="1"/>
    <d v="2018-03-07T00:00:00"/>
    <m/>
  </r>
  <r>
    <n v="2012"/>
    <s v="Auditoría Integrada"/>
    <s v="Gestión Documental"/>
    <x v="3"/>
    <x v="1"/>
    <d v="2017-05-03T00:00:00"/>
    <s v="En la secretaria de ambiente no se aplica la TRD de la Resolución 0552 del 06 de diciembre de 2016, se evidencio en la carpeta contractual SA-CPS-001-2017 identificada en el rotulo con el código 1801.15.15, que no corresponde a lo indicado en la mencionada resolución. También reposa archivos de gestión relacionados, con la Sentencia del Rio Bogotá, No. 25000-23-27-000-2001-90479-01 Acción Popular y documentos contractuales almacenados en medio análogo y digital del relleno sanitario nuevo Mondoñedo pero no hay asociación con las TRD Resolución 417 de 2012 ni TRD Resolución 0552 de 2016."/>
    <s v="Nilce Carolina Medina Medina"/>
    <m/>
    <s v="Aplicar las TRD en la carpeta contractual SA-CPS-001-2017 y en el archivo digital del relleno sanitario nuevo Mondoñedo."/>
    <s v="Jose Antonio Pulido Cañarete"/>
    <d v="2018-02-15T00:00:00"/>
    <m/>
    <x v="1"/>
    <x v="1"/>
    <d v="2018-03-07T00:00:00"/>
    <m/>
  </r>
  <r>
    <n v="2012"/>
    <s v="Auditoría Integrada"/>
    <s v="Gestión Documental"/>
    <x v="3"/>
    <x v="1"/>
    <d v="2017-05-03T00:00:00"/>
    <s v="En la secretaria de ambiente no se aplica la TRD de la Resolución 0552 del 06 de diciembre de 2016, se evidencio en la carpeta contractual SA-CPS-001-2017 identificada en el rotulo con el código 1801.15.15, que no corresponde a lo indicado en la mencionada resolución. También reposa archivos de gestión relacionados, con la Sentencia del Rio Bogotá, No. 25000-23-27-000-2001-90479-01 Acción Popular y documentos contractuales almacenados en medio análogo y digital del relleno sanitario nuevo Mondoñedo pero no hay asociación con las TRD Resolución 417 de 2012 ni TRD Resolución 0552 de 2016."/>
    <s v="Nilce Carolina Medina Medina"/>
    <m/>
    <s v="Aplicar las TRD en la carpeta contractual SA-CPS-001-2017 y en el archivo digital del relleno sanitario nuevo Mondoñedo."/>
    <s v="Jose Antonio Pulido Cañarete"/>
    <d v="2018-02-15T00:00:00"/>
    <m/>
    <x v="1"/>
    <x v="1"/>
    <d v="2018-03-07T00:00:00"/>
    <m/>
  </r>
  <r>
    <n v="2012"/>
    <s v="Auditoría Integrada"/>
    <s v="Gestión Documental"/>
    <x v="3"/>
    <x v="1"/>
    <d v="2017-05-03T00:00:00"/>
    <s v="En la secretaria de ambiente no se aplica la TRD de la Resolución 0552 del 06 de diciembre de 2016, se evidencio en la carpeta contractual SA-CPS-001-2017 identificada en el rotulo con el código 1801.15.15, que no corresponde a lo indicado en la mencionada resolución. También reposa archivos de gestión relacionados, con la Sentencia del Rio Bogotá, No. 25000-23-27-000-2001-90479-01 Acción Popular y documentos contractuales almacenados en medio análogo y digital del relleno sanitario nuevo Mondoñedo pero no hay asociación con las TRD Resolución 417 de 2012 ni TRD Resolución 0552 de 2016."/>
    <s v="Nilce Carolina Medina Medina"/>
    <m/>
    <s v="Aplicar las TRD en la carpeta contractual SA-CPS-001-2017 y en el archivo digital del relleno sanitario nuevo Mondoñedo."/>
    <s v="Jose Antonio Pulido Cañarete"/>
    <d v="2018-02-15T00:00:00"/>
    <m/>
    <x v="1"/>
    <x v="1"/>
    <d v="2018-03-07T00:00:00"/>
    <m/>
  </r>
  <r>
    <n v="2012"/>
    <s v="Auditoría Integrada"/>
    <s v="Gestión Documental"/>
    <x v="3"/>
    <x v="1"/>
    <d v="2017-05-03T00:00:00"/>
    <s v="En la secretaria de ambiente no se aplica la TRD de la Resolución 0552 del 06 de diciembre de 2016, se evidencio en la carpeta contractual SA-CPS-001-2017 identificada en el rotulo con el código 1801.15.15, que no corresponde a lo indicado en la mencionada resolución. También reposa archivos de gestión relacionados, con la Sentencia del Rio Bogotá, No. 25000-23-27-000-2001-90479-01 Acción Popular y documentos contractuales almacenados en medio análogo y digital del relleno sanitario nuevo Mondoñedo pero no hay asociación con las TRD Resolución 417 de 2012 ni TRD Resolución 0552 de 2016."/>
    <s v="Nilce Carolina Medina Medina"/>
    <m/>
    <s v="Solicitar a Secretaria General, capacitación a los funcionarios de la Secretaría en el manejo de las TRD."/>
    <s v="Franklin Odwaldo Lozano Beltrán"/>
    <d v="2017-06-30T00:00:00"/>
    <m/>
    <x v="1"/>
    <x v="1"/>
    <d v="2018-03-07T00:00:00"/>
    <m/>
  </r>
  <r>
    <n v="2012"/>
    <s v="Auditoría Integrada"/>
    <s v="Gestión Documental"/>
    <x v="3"/>
    <x v="1"/>
    <d v="2017-05-03T00:00:00"/>
    <s v="En la secretaria de ambiente no se aplica la TRD de la Resolución 0552 del 06 de diciembre de 2016, se evidencio en la carpeta contractual SA-CPS-001-2017 identificada en el rotulo con el código 1801.15.15, que no corresponde a lo indicado en la mencionada resolución. También reposa archivos de gestión relacionados, con la Sentencia del Rio Bogotá, No. 25000-23-27-000-2001-90479-01 Acción Popular y documentos contractuales almacenados en medio análogo y digital del relleno sanitario nuevo Mondoñedo pero no hay asociación con las TRD Resolución 417 de 2012 ni TRD Resolución 0552 de 2016."/>
    <s v="Nilce Carolina Medina Medina"/>
    <m/>
    <s v="Solicitar a Secretaria General, capacitación a los funcionarios de la Secretaría en el manejo de las TRD."/>
    <s v="Franklin Odwaldo Lozano Beltrán"/>
    <d v="2017-06-30T00:00:00"/>
    <m/>
    <x v="1"/>
    <x v="1"/>
    <d v="2018-03-07T00:00:00"/>
    <m/>
  </r>
  <r>
    <n v="2012"/>
    <s v="Auditoría Integrada"/>
    <s v="Gestión Documental"/>
    <x v="3"/>
    <x v="1"/>
    <d v="2017-05-03T00:00:00"/>
    <s v="En la secretaria de ambiente no se aplica la TRD de la Resolución 0552 del 06 de diciembre de 2016, se evidencio en la carpeta contractual SA-CPS-001-2017 identificada en el rotulo con el código 1801.15.15, que no corresponde a lo indicado en la mencionada resolución. También reposa archivos de gestión relacionados, con la Sentencia del Rio Bogotá, No. 25000-23-27-000-2001-90479-01 Acción Popular y documentos contractuales almacenados en medio análogo y digital del relleno sanitario nuevo Mondoñedo pero no hay asociación con las TRD Resolución 417 de 2012 ni TRD Resolución 0552 de 2016."/>
    <s v="Nilce Carolina Medina Medina"/>
    <m/>
    <s v="Solicitar a Secretaria General, capacitación a los funcionarios de la Secretaría en el manejo de las TRD."/>
    <s v="Franklin Odwaldo Lozano Beltrán"/>
    <d v="2017-06-30T00:00:00"/>
    <m/>
    <x v="1"/>
    <x v="1"/>
    <d v="2018-03-07T00:00:00"/>
    <m/>
  </r>
  <r>
    <n v="2012"/>
    <s v="Auditoría Integrada"/>
    <s v="Gestión Documental"/>
    <x v="3"/>
    <x v="1"/>
    <d v="2017-05-03T00:00:00"/>
    <s v="En la secretaria de ambiente no se aplica la TRD de la Resolución 0552 del 06 de diciembre de 2016, se evidencio en la carpeta contractual SA-CPS-001-2017 identificada en el rotulo con el código 1801.15.15, que no corresponde a lo indicado en la mencionada resolución. También reposa archivos de gestión relacionados, con la Sentencia del Rio Bogotá, No. 25000-23-27-000-2001-90479-01 Acción Popular y documentos contractuales almacenados en medio análogo y digital del relleno sanitario nuevo Mondoñedo pero no hay asociación con las TRD Resolución 417 de 2012 ni TRD Resolución 0552 de 2016."/>
    <s v="Nilce Carolina Medina Medina"/>
    <m/>
    <s v="Solicitar a Secretaria General, capacitación a los funcionarios de la Secretaría en el manejo de las TRD."/>
    <s v="Franklin Odwaldo Lozano Beltrán"/>
    <d v="2017-06-30T00:00:00"/>
    <m/>
    <x v="1"/>
    <x v="1"/>
    <d v="2018-03-07T00:00:00"/>
    <m/>
  </r>
  <r>
    <n v="2012"/>
    <s v="Auditoría Integrada"/>
    <s v="Gestión Documental"/>
    <x v="3"/>
    <x v="1"/>
    <d v="2017-05-03T00:00:00"/>
    <s v="En la secretaria de ambiente no se aplica la TRD de la Resolución 0552 del 06 de diciembre de 2016, se evidencio en la carpeta contractual SA-CPS-001-2017 identificada en el rotulo con el código 1801.15.15, que no corresponde a lo indicado en la mencionada resolución. También reposa archivos de gestión relacionados, con la Sentencia del Rio Bogotá, No. 25000-23-27-000-2001-90479-01 Acción Popular y documentos contractuales almacenados en medio análogo y digital del relleno sanitario nuevo Mondoñedo pero no hay asociación con las TRD Resolución 417 de 2012 ni TRD Resolución 0552 de 2016."/>
    <s v="Nilce Carolina Medina Medina"/>
    <m/>
    <s v="Asistir a la capacitación brindada por Secretaría General en el manejo de las TRD."/>
    <s v="Franklin Odwaldo Lozano Beltrán"/>
    <d v="2017-07-31T00:00:00"/>
    <m/>
    <x v="1"/>
    <x v="1"/>
    <d v="2018-03-07T00:00:00"/>
    <m/>
  </r>
  <r>
    <n v="2012"/>
    <s v="Auditoría Integrada"/>
    <s v="Gestión Documental"/>
    <x v="3"/>
    <x v="1"/>
    <d v="2017-05-03T00:00:00"/>
    <s v="En la secretaria de ambiente no se aplica la TRD de la Resolución 0552 del 06 de diciembre de 2016, se evidencio en la carpeta contractual SA-CPS-001-2017 identificada en el rotulo con el código 1801.15.15, que no corresponde a lo indicado en la mencionada resolución. También reposa archivos de gestión relacionados, con la Sentencia del Rio Bogotá, No. 25000-23-27-000-2001-90479-01 Acción Popular y documentos contractuales almacenados en medio análogo y digital del relleno sanitario nuevo Mondoñedo pero no hay asociación con las TRD Resolución 417 de 2012 ni TRD Resolución 0552 de 2016."/>
    <s v="Nilce Carolina Medina Medina"/>
    <m/>
    <s v="Asistir a la capacitación brindada por Secretaría General en el manejo de las TRD."/>
    <s v="Franklin Odwaldo Lozano Beltrán"/>
    <d v="2017-07-31T00:00:00"/>
    <m/>
    <x v="1"/>
    <x v="1"/>
    <d v="2018-03-07T00:00:00"/>
    <m/>
  </r>
  <r>
    <n v="2012"/>
    <s v="Auditoría Integrada"/>
    <s v="Gestión Documental"/>
    <x v="3"/>
    <x v="1"/>
    <d v="2017-05-03T00:00:00"/>
    <s v="En la secretaria de ambiente no se aplica la TRD de la Resolución 0552 del 06 de diciembre de 2016, se evidencio en la carpeta contractual SA-CPS-001-2017 identificada en el rotulo con el código 1801.15.15, que no corresponde a lo indicado en la mencionada resolución. También reposa archivos de gestión relacionados, con la Sentencia del Rio Bogotá, No. 25000-23-27-000-2001-90479-01 Acción Popular y documentos contractuales almacenados en medio análogo y digital del relleno sanitario nuevo Mondoñedo pero no hay asociación con las TRD Resolución 417 de 2012 ni TRD Resolución 0552 de 2016."/>
    <s v="Nilce Carolina Medina Medina"/>
    <m/>
    <s v="Asistir a la capacitación brindada por Secretaría General en el manejo de las TRD."/>
    <s v="Franklin Odwaldo Lozano Beltrán"/>
    <d v="2017-07-31T00:00:00"/>
    <m/>
    <x v="1"/>
    <x v="1"/>
    <d v="2018-03-07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n v="1"/>
    <s v="Solicitar la actualización de los inventarios de los funcionarios: José Antonio Pulido, Maria Elvira Murillo, Luis Liñeiro y Amparo Carrillo."/>
    <s v="Amparo Carrillo Izquierdo"/>
    <d v="2018-02-15T00:00:00"/>
    <n v="19"/>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Solicitar la actualización de los inventarios de los funcionarios: José Antonio Pulido, Maria Elvira Murillo, Luis Liñeiro y Amparo Carrillo."/>
    <s v="Amparo Carrillo Izquierdo"/>
    <d v="2018-02-15T00:00:00"/>
    <m/>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Solicitar la actualización de los inventarios de los funcionarios: José Antonio Pulido, Maria Elvira Murillo, Luis Liñeiro y Amparo Carrillo."/>
    <s v="Amparo Carrillo Izquierdo"/>
    <d v="2018-02-15T00:00:00"/>
    <m/>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Solicitar la actualización de los inventarios de los funcionarios: José Antonio Pulido, Maria Elvira Murillo, Luis Liñeiro y Amparo Carrillo."/>
    <s v="Amparo Carrillo Izquierdo"/>
    <d v="2018-02-15T00:00:00"/>
    <m/>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Solicitar la actualización de los inventarios de los funcionarios: José Antonio Pulido, Maria Elvira Murillo, Luis Liñeiro y Amparo Carrillo."/>
    <s v="Amparo Carrillo Izquierdo"/>
    <d v="2018-02-15T00:00:00"/>
    <m/>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Solicitar la actualización de los inventarios de los funcionarios: José Antonio Pulido, Maria Elvira Murillo, Luis Liñeiro y Amparo Carrillo."/>
    <s v="Amparo Carrillo Izquierdo"/>
    <d v="2018-02-15T00:00:00"/>
    <m/>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Solicitar la actualización de los inventarios de los funcionarios: José Antonio Pulido, Maria Elvira Murillo, Luis Liñeiro y Amparo Carrillo."/>
    <s v="Amparo Carrillo Izquierdo"/>
    <d v="2018-02-15T00:00:00"/>
    <m/>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Solicitar la actualización de los inventarios de los funcionarios: José Antonio Pulido, Maria Elvira Murillo, Luis Liñeiro y Amparo Carrillo."/>
    <s v="Amparo Carrillo Izquierdo"/>
    <d v="2018-02-15T00:00:00"/>
    <m/>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Solicitar la actualización de los inventarios de los funcionarios: José Antonio Pulido, Maria Elvira Murillo, Luis Liñeiro y Amparo Carrillo."/>
    <s v="Amparo Carrillo Izquierdo"/>
    <d v="2018-02-15T00:00:00"/>
    <m/>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Solicitar la actualización de los inventarios de los funcionarios: José Antonio Pulido, Maria Elvira Murillo, Luis Liñeiro y Amparo Carrillo."/>
    <s v="Amparo Carrillo Izquierdo"/>
    <d v="2018-02-15T00:00:00"/>
    <m/>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Solicitar a Secretaría General Capacitación sobre los procedimientos y formatos requeridos para la actualización de Inventarios individuales."/>
    <s v="Mauricio Fernando Sanchez Tafur"/>
    <d v="2017-06-16T00:00:00"/>
    <m/>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Solicitar a Secretaría General Capacitación sobre los procedimientos y formatos requeridos para la actualización de Inventarios individuales."/>
    <s v="Mauricio Fernando Sanchez Tafur"/>
    <d v="2017-06-16T00:00:00"/>
    <m/>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Verificar la asistencia de los funcionarios de la Secretaría del Ambiente a la capacitación."/>
    <s v="Mauricio Fernando Sanchez Tafur"/>
    <d v="2017-08-01T00:00:00"/>
    <m/>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Verificar la asistencia de los funcionarios de la Secretaría del Ambiente a la capacitación."/>
    <s v="Mauricio Fernando Sanchez Tafur"/>
    <d v="2017-08-01T00:00:00"/>
    <m/>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Requerir a los funcionarios de la Secretaría del Ambiente la actualización de inventarios individuales en coordinación con la Secretaría General."/>
    <s v="Mauricio Fernando Sanchez Tafur"/>
    <d v="2018-02-15T00:00:00"/>
    <m/>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Requerir a los funcionarios de la Secretaría del Ambiente la actualización de inventarios individuales en coordinación con la Secretaría General."/>
    <s v="Mauricio Fernando Sanchez Tafur"/>
    <d v="2018-02-15T00:00:00"/>
    <m/>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Requerir a los funcionarios de la Secretaría del Ambiente la actualización de inventarios individuales en coordinación con la Secretaría General."/>
    <s v="Mauricio Fernando Sanchez Tafur"/>
    <d v="2018-02-15T00:00:00"/>
    <m/>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Requerir a los funcionarios de la Secretaría del Ambiente la actualización de inventarios individuales en coordinación con la Secretaría General."/>
    <s v="Mauricio Fernando Sanchez Tafur"/>
    <d v="2018-02-15T00:00:00"/>
    <m/>
    <x v="1"/>
    <x v="1"/>
    <d v="2018-06-08T00:00:00"/>
    <m/>
  </r>
  <r>
    <n v="2013"/>
    <s v="Auditoría Integrada"/>
    <s v="Gestión de Recursos Físicos"/>
    <x v="3"/>
    <x v="1"/>
    <d v="2017-05-03T00:00:00"/>
    <s v="En la secretaría de Ambiente se encontró que los funcionarios María Elvira Carrillo y José Antonio Pulido tienen en su inventario elementos que no poseen en la actualidad y los funcionarios: Amparo Carrillo y Luis Liñeiro dan uso o tienen a cargo elementos que no están cargados en su inventario, se observa incumplimiento a lo establecido en la Circular 12 de 2016 expedida por la Secretaría General, líder del proceso de Gestión de recursos físicos, en la cual señala que “Es responsabilidad de cada funcionario mantener su inventario personalizado al día”."/>
    <s v="Nilce Carolina Medina Medina"/>
    <m/>
    <s v="Requerir a los funcionarios de la Secretaría del Ambiente la actualización de inventarios individuales en coordinación con la Secretaría General."/>
    <s v="Mauricio Fernando Sanchez Tafur"/>
    <d v="2018-02-15T00:00:00"/>
    <m/>
    <x v="1"/>
    <x v="1"/>
    <d v="2018-06-08T00:00:00"/>
    <m/>
  </r>
  <r>
    <n v="2014"/>
    <s v="Observación de Auditoría Integrada"/>
    <s v="Direccionamiento Estratégico y Articulación Gerencial"/>
    <x v="3"/>
    <x v="1"/>
    <d v="2017-05-03T00:00:00"/>
    <s v="En la meta 179 de la Dirección de Planificación Integral de la Gestión Ambiental para la vigencia 2016, se debe tener especial cuidado debido a que el control, Verificación de información no está siendo lo suficientemente efectivo y se puede llegar a materializar el riesgo No. 4 Sobrevaloración y subvaloración, puesto que para la vigencia 2016 esta meta presento una ejecución del 120% comparado con lo programado del 100%."/>
    <s v="Nilce Carolina Medina Medina"/>
    <n v="1"/>
    <s v="Seguimiento trimestral a la veracidad, oportunidad y pertinencia de la información reportada en los Comités de Control Interno de la Secretaría del Ambiente."/>
    <s v="Carolina Paez Jimenez"/>
    <d v="2018-02-15T00:00:00"/>
    <n v="16"/>
    <x v="1"/>
    <x v="1"/>
    <d v="2018-06-07T00:00:00"/>
    <m/>
  </r>
  <r>
    <n v="2014"/>
    <s v="Observación de Auditoría Integrada"/>
    <s v="Direccionamiento Estratégico y Articulación Gerencial"/>
    <x v="3"/>
    <x v="1"/>
    <d v="2017-05-03T00:00:00"/>
    <s v="En la meta 179 de la Dirección de Planificación Integral de la Gestión Ambiental para la vigencia 2016, se debe tener especial cuidado debido a que el control, Verificación de información no está siendo lo suficientemente efectivo y se puede llegar a materializar el riesgo No. 4 Sobrevaloración y subvaloración, puesto que para la vigencia 2016 esta meta presento una ejecución del 120% comparado con lo programado del 100%."/>
    <s v="Nilce Carolina Medina Medina"/>
    <m/>
    <s v="Seguimiento trimestral a la veracidad, oportunidad y pertinencia de la información reportada en los Comités de Control Interno de la Secretaría del Ambiente."/>
    <s v="Carolina Paez Jimenez"/>
    <d v="2018-02-15T00:00:00"/>
    <m/>
    <x v="1"/>
    <x v="1"/>
    <d v="2018-06-07T00:00:00"/>
    <m/>
  </r>
  <r>
    <n v="2014"/>
    <s v="Observación de Auditoría Integrada"/>
    <s v="Direccionamiento Estratégico y Articulación Gerencial"/>
    <x v="3"/>
    <x v="1"/>
    <d v="2017-05-03T00:00:00"/>
    <s v="En la meta 179 de la Dirección de Planificación Integral de la Gestión Ambiental para la vigencia 2016, se debe tener especial cuidado debido a que el control, Verificación de información no está siendo lo suficientemente efectivo y se puede llegar a materializar el riesgo No. 4 Sobrevaloración y subvaloración, puesto que para la vigencia 2016 esta meta presento una ejecución del 120% comparado con lo programado del 100%."/>
    <s v="Nilce Carolina Medina Medina"/>
    <m/>
    <s v="Seguimiento trimestral a la veracidad, oportunidad y pertinencia de la información reportada en los Comités de Control Interno de la Secretaría del Ambiente."/>
    <s v="Carolina Paez Jimenez"/>
    <d v="2018-02-15T00:00:00"/>
    <m/>
    <x v="1"/>
    <x v="1"/>
    <d v="2018-06-07T00:00:00"/>
    <m/>
  </r>
  <r>
    <n v="2014"/>
    <s v="Observación de Auditoría Integrada"/>
    <s v="Direccionamiento Estratégico y Articulación Gerencial"/>
    <x v="3"/>
    <x v="1"/>
    <d v="2017-05-03T00:00:00"/>
    <s v="En la meta 179 de la Dirección de Planificación Integral de la Gestión Ambiental para la vigencia 2016, se debe tener especial cuidado debido a que el control, Verificación de información no está siendo lo suficientemente efectivo y se puede llegar a materializar el riesgo No. 4 Sobrevaloración y subvaloración, puesto que para la vigencia 2016 esta meta presento una ejecución del 120% comparado con lo programado del 100%."/>
    <s v="Nilce Carolina Medina Medina"/>
    <m/>
    <s v="Seguimiento trimestral a la veracidad, oportunidad y pertinencia de la información reportada en los Comités de Control Interno de la Secretaría del Ambiente."/>
    <s v="Carolina Paez Jimenez"/>
    <d v="2018-02-15T00:00:00"/>
    <m/>
    <x v="1"/>
    <x v="1"/>
    <d v="2018-06-07T00:00:00"/>
    <m/>
  </r>
  <r>
    <n v="2014"/>
    <s v="Observación de Auditoría Integrada"/>
    <s v="Direccionamiento Estratégico y Articulación Gerencial"/>
    <x v="3"/>
    <x v="1"/>
    <d v="2017-05-03T00:00:00"/>
    <s v="En la meta 179 de la Dirección de Planificación Integral de la Gestión Ambiental para la vigencia 2016, se debe tener especial cuidado debido a que el control, Verificación de información no está siendo lo suficientemente efectivo y se puede llegar a materializar el riesgo No. 4 Sobrevaloración y subvaloración, puesto que para la vigencia 2016 esta meta presento una ejecución del 120% comparado con lo programado del 100%."/>
    <s v="Nilce Carolina Medina Medina"/>
    <m/>
    <s v="Seguimiento trimestral a la veracidad, oportunidad y pertinencia de la información reportada en los Comités de Control Interno de la Secretaría del Ambiente."/>
    <s v="Carolina Paez Jimenez"/>
    <d v="2018-02-15T00:00:00"/>
    <m/>
    <x v="1"/>
    <x v="1"/>
    <d v="2018-06-07T00:00:00"/>
    <m/>
  </r>
  <r>
    <n v="2014"/>
    <s v="Observación de Auditoría Integrada"/>
    <s v="Direccionamiento Estratégico y Articulación Gerencial"/>
    <x v="3"/>
    <x v="1"/>
    <d v="2017-05-03T00:00:00"/>
    <s v="En la meta 179 de la Dirección de Planificación Integral de la Gestión Ambiental para la vigencia 2016, se debe tener especial cuidado debido a que el control, Verificación de información no está siendo lo suficientemente efectivo y se puede llegar a materializar el riesgo No. 4 Sobrevaloración y subvaloración, puesto que para la vigencia 2016 esta meta presento una ejecución del 120% comparado con lo programado del 100%."/>
    <s v="Nilce Carolina Medina Medina"/>
    <m/>
    <s v="Seguimiento trimestral a la veracidad, oportunidad y pertinencia de la información reportada en los Comités de Control Interno de la Secretaría del Ambiente."/>
    <s v="Carolina Paez Jimenez"/>
    <d v="2018-02-15T00:00:00"/>
    <m/>
    <x v="1"/>
    <x v="1"/>
    <d v="2018-06-07T00:00:00"/>
    <m/>
  </r>
  <r>
    <n v="2014"/>
    <s v="Observación de Auditoría Integrada"/>
    <s v="Direccionamiento Estratégico y Articulación Gerencial"/>
    <x v="3"/>
    <x v="1"/>
    <d v="2017-05-03T00:00:00"/>
    <s v="En la meta 179 de la Dirección de Planificación Integral de la Gestión Ambiental para la vigencia 2016, se debe tener especial cuidado debido a que el control, Verificación de información no está siendo lo suficientemente efectivo y se puede llegar a materializar el riesgo No. 4 Sobrevaloración y subvaloración, puesto que para la vigencia 2016 esta meta presento una ejecución del 120% comparado con lo programado del 100%."/>
    <s v="Nilce Carolina Medina Medina"/>
    <m/>
    <s v="Seguimiento trimestral a la veracidad, oportunidad y pertinencia de la información reportada en los Comités de Control Interno de la Secretaría del Ambiente."/>
    <s v="Carolina Paez Jimenez"/>
    <d v="2018-02-15T00:00:00"/>
    <m/>
    <x v="1"/>
    <x v="1"/>
    <d v="2018-06-07T00:00:00"/>
    <m/>
  </r>
  <r>
    <n v="2014"/>
    <s v="Observación de Auditoría Integrada"/>
    <s v="Direccionamiento Estratégico y Articulación Gerencial"/>
    <x v="3"/>
    <x v="1"/>
    <d v="2017-05-03T00:00:00"/>
    <s v="En la meta 179 de la Dirección de Planificación Integral de la Gestión Ambiental para la vigencia 2016, se debe tener especial cuidado debido a que el control, Verificación de información no está siendo lo suficientemente efectivo y se puede llegar a materializar el riesgo No. 4 Sobrevaloración y subvaloración, puesto que para la vigencia 2016 esta meta presento una ejecución del 120% comparado con lo programado del 100%."/>
    <s v="Nilce Carolina Medina Medina"/>
    <m/>
    <s v="Seguimiento trimestral a la veracidad, oportunidad y pertinencia de la información reportada en los Comités de Control Interno de la Secretaría del Ambiente."/>
    <s v="Carolina Paez Jimenez"/>
    <d v="2018-02-15T00:00:00"/>
    <m/>
    <x v="1"/>
    <x v="1"/>
    <d v="2018-06-07T00:00:00"/>
    <m/>
  </r>
  <r>
    <n v="2015"/>
    <s v="Observación de Auditoría Integrada"/>
    <s v="Direccionamiento Estratégico y Articulación Gerencial"/>
    <x v="3"/>
    <x v="1"/>
    <d v="2017-05-03T00:00:00"/>
    <s v="En la meta 180 de la Dirección de Planificación Integral de la Gestión Ambiental para la vigencia 2016, debe tener especial cuidado debido a que los controles Acciones de monitoreo y seguimiento y Personal capacitado no está siendo lo suficientemente efectivo dado se observa una diferencia de la información reportada en la herramienta Visor de 1117.20 hectáreas adquiridas para la vigencia 2016 y lo evidenciado dentro del proceso de auditoría de 1135,4143 hectáreas adquiridas, lo cual evidencia una diferencia de 18.2113 hectáreas, lo que puede llegar a materializar el riesgo No. 5 Deficiente calidad de la información para el seguimiento y monitoreo."/>
    <s v="Nilce Carolina Medina Medina"/>
    <m/>
    <s v="Seguimiento trimestral a la veracidad, oportunidad y pertinencia de la información reportada en los Comités de Control Interno de la Secretaría del Ambiente."/>
    <s v="Carolina Paez Jimenez"/>
    <d v="2018-02-15T00:00:00"/>
    <m/>
    <x v="1"/>
    <x v="1"/>
    <d v="2018-06-08T00:00:00"/>
    <m/>
  </r>
  <r>
    <n v="2015"/>
    <s v="Observación de Auditoría Integrada"/>
    <s v="Direccionamiento Estratégico y Articulación Gerencial"/>
    <x v="3"/>
    <x v="1"/>
    <d v="2017-05-03T00:00:00"/>
    <s v="En la meta 180 de la Dirección de Planificación Integral de la Gestión Ambiental para la vigencia 2016, debe tener especial cuidado debido a que los controles Acciones de monitoreo y seguimiento y Personal capacitado no está siendo lo suficientemente efectivo dado se observa una diferencia de la información reportada en la herramienta Visor de 1117.20 hectáreas adquiridas para la vigencia 2016 y lo evidenciado dentro del proceso de auditoría de 1135,4143 hectáreas adquiridas, lo cual evidencia una diferencia de 18.2113 hectáreas, lo que puede llegar a materializar el riesgo No. 5 Deficiente calidad de la información para el seguimiento y monitoreo."/>
    <s v="Nilce Carolina Medina Medina"/>
    <m/>
    <s v="Seguimiento trimestral a la veracidad, oportunidad y pertinencia de la información reportada en los Comités de Control Interno de la Secretaría del Ambiente."/>
    <s v="Carolina Paez Jimenez"/>
    <d v="2018-02-15T00:00:00"/>
    <m/>
    <x v="1"/>
    <x v="1"/>
    <d v="2018-06-08T00:00:00"/>
    <m/>
  </r>
  <r>
    <n v="2015"/>
    <s v="Observación de Auditoría Integrada"/>
    <s v="Direccionamiento Estratégico y Articulación Gerencial"/>
    <x v="3"/>
    <x v="1"/>
    <d v="2017-05-03T00:00:00"/>
    <s v="En la meta 180 de la Dirección de Planificación Integral de la Gestión Ambiental para la vigencia 2016, debe tener especial cuidado debido a que los controles Acciones de monitoreo y seguimiento y Personal capacitado no está siendo lo suficientemente efectivo dado se observa una diferencia de la información reportada en la herramienta Visor de 1117.20 hectáreas adquiridas para la vigencia 2016 y lo evidenciado dentro del proceso de auditoría de 1135,4143 hectáreas adquiridas, lo cual evidencia una diferencia de 18.2113 hectáreas, lo que puede llegar a materializar el riesgo No. 5 Deficiente calidad de la información para el seguimiento y monitoreo."/>
    <s v="Nilce Carolina Medina Medina"/>
    <m/>
    <s v="Seguimiento trimestral a la veracidad, oportunidad y pertinencia de la información reportada en los Comités de Control Interno de la Secretaría del Ambiente."/>
    <s v="Carolina Paez Jimenez"/>
    <d v="2018-02-15T00:00:00"/>
    <m/>
    <x v="1"/>
    <x v="1"/>
    <d v="2018-06-08T00:00:00"/>
    <m/>
  </r>
  <r>
    <n v="2015"/>
    <s v="Observación de Auditoría Integrada"/>
    <s v="Direccionamiento Estratégico y Articulación Gerencial"/>
    <x v="3"/>
    <x v="1"/>
    <d v="2017-05-03T00:00:00"/>
    <s v="En la meta 180 de la Dirección de Planificación Integral de la Gestión Ambiental para la vigencia 2016, debe tener especial cuidado debido a que los controles Acciones de monitoreo y seguimiento y Personal capacitado no está siendo lo suficientemente efectivo dado se observa una diferencia de la información reportada en la herramienta Visor de 1117.20 hectáreas adquiridas para la vigencia 2016 y lo evidenciado dentro del proceso de auditoría de 1135,4143 hectáreas adquiridas, lo cual evidencia una diferencia de 18.2113 hectáreas, lo que puede llegar a materializar el riesgo No. 5 Deficiente calidad de la información para el seguimiento y monitoreo."/>
    <s v="Nilce Carolina Medina Medina"/>
    <m/>
    <s v="Seguimiento trimestral a la veracidad, oportunidad y pertinencia de la información reportada en los Comités de Control Interno de la Secretaría del Ambiente."/>
    <s v="Carolina Paez Jimenez"/>
    <d v="2018-02-15T00:00:00"/>
    <m/>
    <x v="1"/>
    <x v="1"/>
    <d v="2018-06-08T00:00:00"/>
    <m/>
  </r>
  <r>
    <n v="2015"/>
    <s v="Observación de Auditoría Integrada"/>
    <s v="Direccionamiento Estratégico y Articulación Gerencial"/>
    <x v="3"/>
    <x v="1"/>
    <d v="2017-05-03T00:00:00"/>
    <s v="En la meta 180 de la Dirección de Planificación Integral de la Gestión Ambiental para la vigencia 2016, debe tener especial cuidado debido a que los controles Acciones de monitoreo y seguimiento y Personal capacitado no está siendo lo suficientemente efectivo dado se observa una diferencia de la información reportada en la herramienta Visor de 1117.20 hectáreas adquiridas para la vigencia 2016 y lo evidenciado dentro del proceso de auditoría de 1135,4143 hectáreas adquiridas, lo cual evidencia una diferencia de 18.2113 hectáreas, lo que puede llegar a materializar el riesgo No. 5 Deficiente calidad de la información para el seguimiento y monitoreo."/>
    <s v="Nilce Carolina Medina Medina"/>
    <m/>
    <s v="Seguimiento trimestral a la veracidad, oportunidad y pertinencia de la información reportada en los Comités de Control Interno de la Secretaría del Ambiente."/>
    <s v="Carolina Paez Jimenez"/>
    <d v="2018-02-15T00:00:00"/>
    <m/>
    <x v="1"/>
    <x v="1"/>
    <d v="2018-06-08T00:00:00"/>
    <m/>
  </r>
  <r>
    <n v="2015"/>
    <s v="Observación de Auditoría Integrada"/>
    <s v="Direccionamiento Estratégico y Articulación Gerencial"/>
    <x v="3"/>
    <x v="1"/>
    <d v="2017-05-03T00:00:00"/>
    <s v="En la meta 180 de la Dirección de Planificación Integral de la Gestión Ambiental para la vigencia 2016, debe tener especial cuidado debido a que los controles Acciones de monitoreo y seguimiento y Personal capacitado no está siendo lo suficientemente efectivo dado se observa una diferencia de la información reportada en la herramienta Visor de 1117.20 hectáreas adquiridas para la vigencia 2016 y lo evidenciado dentro del proceso de auditoría de 1135,4143 hectáreas adquiridas, lo cual evidencia una diferencia de 18.2113 hectáreas, lo que puede llegar a materializar el riesgo No. 5 Deficiente calidad de la información para el seguimiento y monitoreo."/>
    <s v="Nilce Carolina Medina Medina"/>
    <m/>
    <s v="Seguimiento trimestral a la veracidad, oportunidad y pertinencia de la información reportada en los Comités de Control Interno de la Secretaría del Ambiente."/>
    <s v="Carolina Paez Jimenez"/>
    <d v="2018-02-15T00:00:00"/>
    <m/>
    <x v="1"/>
    <x v="1"/>
    <d v="2018-06-08T00:00:00"/>
    <m/>
  </r>
  <r>
    <n v="2015"/>
    <s v="Observación de Auditoría Integrada"/>
    <s v="Direccionamiento Estratégico y Articulación Gerencial"/>
    <x v="3"/>
    <x v="1"/>
    <d v="2017-05-03T00:00:00"/>
    <s v="En la meta 180 de la Dirección de Planificación Integral de la Gestión Ambiental para la vigencia 2016, debe tener especial cuidado debido a que los controles Acciones de monitoreo y seguimiento y Personal capacitado no está siendo lo suficientemente efectivo dado se observa una diferencia de la información reportada en la herramienta Visor de 1117.20 hectáreas adquiridas para la vigencia 2016 y lo evidenciado dentro del proceso de auditoría de 1135,4143 hectáreas adquiridas, lo cual evidencia una diferencia de 18.2113 hectáreas, lo que puede llegar a materializar el riesgo No. 5 Deficiente calidad de la información para el seguimiento y monitoreo."/>
    <s v="Nilce Carolina Medina Medina"/>
    <m/>
    <s v="Seguimiento trimestral a la veracidad, oportunidad y pertinencia de la información reportada en los Comités de Control Interno de la Secretaría del Ambiente."/>
    <s v="Carolina Paez Jimenez"/>
    <d v="2018-02-15T00:00:00"/>
    <m/>
    <x v="1"/>
    <x v="1"/>
    <d v="2018-06-08T00:00:00"/>
    <m/>
  </r>
  <r>
    <n v="2015"/>
    <s v="Observación de Auditoría Integrada"/>
    <s v="Direccionamiento Estratégico y Articulación Gerencial"/>
    <x v="3"/>
    <x v="1"/>
    <d v="2017-05-03T00:00:00"/>
    <s v="En la meta 180 de la Dirección de Planificación Integral de la Gestión Ambiental para la vigencia 2016, debe tener especial cuidado debido a que los controles Acciones de monitoreo y seguimiento y Personal capacitado no está siendo lo suficientemente efectivo dado se observa una diferencia de la información reportada en la herramienta Visor de 1117.20 hectáreas adquiridas para la vigencia 2016 y lo evidenciado dentro del proceso de auditoría de 1135,4143 hectáreas adquiridas, lo cual evidencia una diferencia de 18.2113 hectáreas, lo que puede llegar a materializar el riesgo No. 5 Deficiente calidad de la información para el seguimiento y monitoreo."/>
    <s v="Nilce Carolina Medina Medina"/>
    <m/>
    <s v="Seguimiento trimestral a la veracidad, oportunidad y pertinencia de la información reportada en los Comités de Control Interno de la Secretaría del Ambiente."/>
    <s v="Carolina Paez Jimenez"/>
    <d v="2018-02-15T00:00:00"/>
    <m/>
    <x v="1"/>
    <x v="1"/>
    <d v="2018-06-08T00:00:00"/>
    <m/>
  </r>
  <r>
    <n v="2016"/>
    <s v="Observación de Auditoría Integrada"/>
    <s v="Gestión de la Mejora Continua"/>
    <x v="3"/>
    <x v="1"/>
    <d v="2017-05-03T00:00:00"/>
    <s v="Respecto a la medición a 31 de diciembre de 2016 del 89,30% en el Indicador Avance de Plan de acción se observó que en el análisis del resultado obtenido, se propuso una acción correctiva con el objeto de mejorar el resultado para la próxima medición, pero al indagarse acerca de la misma en la auditoría, se mencionó que el indicador va a reformularse en el primer trimestre de 2017, tal y como, se consignó dentro de los compromisos de la revisión al desempeño del proceso."/>
    <s v="Nilce Carolina Medina Medina"/>
    <n v="1"/>
    <s v="Se coordinará con el Subproceso Sector Económico y Crecimiento Sostenible, la generación de una acción correctiva que permita evidenciar el seguimiento al cumplimiento del indicador, la cual debe ser cargada en ISOLUCIÓN"/>
    <s v="Andrea del Pilar Torres Casas"/>
    <d v="2017-08-01T00:00:00"/>
    <n v="3"/>
    <x v="1"/>
    <x v="1"/>
    <d v="2017-09-12T00:00:00"/>
    <m/>
  </r>
  <r>
    <n v="2016"/>
    <s v="Observación de Auditoría Integrada"/>
    <s v="Gestión de la Mejora Continua"/>
    <x v="3"/>
    <x v="1"/>
    <d v="2017-05-03T00:00:00"/>
    <s v="Respecto a la medición a 31 de diciembre de 2016 del 89,30% en el Indicador Avance de Plan de acción se observó que en el análisis del resultado obtenido, se propuso una acción correctiva con el objeto de mejorar el resultado para la próxima medición, pero al indagarse acerca de la misma en la auditoría, se mencionó que el indicador va a reformularse en el primer trimestre de 2017, tal y como, se consignó dentro de los compromisos de la revisión al desempeño del proceso."/>
    <s v="Nilce Carolina Medina Medina"/>
    <m/>
    <s v="Se coordinará con el Subproceso Sector Económico y Crecimiento Sostenible, la generación de una acción correctiva que permita evidenciar el seguimiento al cumplimiento del indicador, la cual debe ser cargada en ISOLUCIÓN"/>
    <s v="Andrea del Pilar Torres Casas"/>
    <d v="2017-08-01T00:00:00"/>
    <m/>
    <x v="1"/>
    <x v="1"/>
    <d v="2017-09-12T00:00:00"/>
    <m/>
  </r>
  <r>
    <n v="2016"/>
    <s v="Observación de Auditoría Integrada"/>
    <s v="Gestión de la Mejora Continua"/>
    <x v="3"/>
    <x v="1"/>
    <d v="2017-05-03T00:00:00"/>
    <s v="Respecto a la medición a 31 de diciembre de 2016 del 89,30% en el Indicador Avance de Plan de acción se observó que en el análisis del resultado obtenido, se propuso una acción correctiva con el objeto de mejorar el resultado para la próxima medición, pero al indagarse acerca de la misma en la auditoría, se mencionó que el indicador va a reformularse en el primer trimestre de 2017, tal y como, se consignó dentro de los compromisos de la revisión al desempeño del proceso."/>
    <s v="Nilce Carolina Medina Medina"/>
    <m/>
    <s v="Se coordinará con el Subproceso Sector Económico y Crecimiento Sostenible, la generación de una acción correctiva que permita evidenciar el seguimiento al cumplimiento del indicador, la cual debe ser cargada en ISOLUCIÓN"/>
    <s v="Andrea del Pilar Torres Casas"/>
    <d v="2017-08-01T00:00:00"/>
    <m/>
    <x v="1"/>
    <x v="1"/>
    <d v="2017-09-12T00:00:00"/>
    <m/>
  </r>
  <r>
    <n v="2017"/>
    <s v="Observación de Auditoría Integrada"/>
    <s v="Comunicaciones"/>
    <x v="3"/>
    <x v="1"/>
    <d v="2017-05-03T00:00:00"/>
    <s v="La Secretaría del Ambiente no está dando adecuada aplicación al control establecido en el proceso de comunicaciones matriz de comunicaciones dado que no se observa seguimiento trimestral a todos los ítems establecidos en dicha matriz, situación que pudo observarse en: “reporte de contratos y convenios suscritos” comunicados a la antes llamada UAEC, “El Documento precontractuales, contractuales y pos contractuales” Comunicados a la Contraloría de Cundinamarca, “Plan de Mejoramiento de Auditorias Integrales y Especiales” no reflejan seguimiento en lo que corresponde al mes de abril a junio de 2016 cuando la matriz presenta fecha de asignación el 07 de abril de 2016, “Informe de Asistencia Técnica Municipal” la cual no presenta ningún seguimiento durante la vigencia 2016, la situación descrita no se ajusta a lo que establece el Modelo Estándar de Control Interno, 2. Módulo de Evaluación y Seguimiento, 2.1.1 Autoevaluación del Control y Gestión."/>
    <s v="Nilce Carolina Medina Medina"/>
    <n v="1"/>
    <s v="Se procederá a realizar el seguimiento y reporte trimestral al proceso de Comunicaciones, el seguimiento a la Matriz de comunicaciones de la Secretaría del Ambiente, en concordancia con los lineamientos del Modelo Estándar de Control Interno, 2. Módulo de Evaluación y Seguimiento, 2.1.1 Autoevaluación del Control y Gestión. Se registrará el seguimiento en el tratamiento de mitigación del riesgo de corrupción #1742 ."/>
    <s v="Andrea del Pilar Torres Casas"/>
    <d v="2017-08-01T00:00:00"/>
    <n v="4"/>
    <x v="1"/>
    <x v="1"/>
    <d v="2017-09-13T00:00:00"/>
    <m/>
  </r>
  <r>
    <n v="2017"/>
    <s v="Observación de Auditoría Integrada"/>
    <s v="Comunicaciones"/>
    <x v="3"/>
    <x v="1"/>
    <d v="2017-05-03T00:00:00"/>
    <s v="La Secretaría del Ambiente no está dando adecuada aplicación al control establecido en el proceso de comunicaciones matriz de comunicaciones dado que no se observa seguimiento trimestral a todos los ítems establecidos en dicha matriz, situación que pudo observarse en: “reporte de contratos y convenios suscritos” comunicados a la antes llamada UAEC, “El Documento precontractuales, contractuales y pos contractuales” Comunicados a la Contraloría de Cundinamarca, “Plan de Mejoramiento de Auditorias Integrales y Especiales” no reflejan seguimiento en lo que corresponde al mes de abril a junio de 2016 cuando la matriz presenta fecha de asignación el 07 de abril de 2016, “Informe de Asistencia Técnica Municipal” la cual no presenta ningún seguimiento durante la vigencia 2016, la situación descrita no se ajusta a lo que establece el Modelo Estándar de Control Interno, 2. Módulo de Evaluación y Seguimiento, 2.1.1 Autoevaluación del Control y Gestión."/>
    <s v="Nilce Carolina Medina Medina"/>
    <m/>
    <s v="Se procederá a realizar el seguimiento y reporte trimestral al proceso de Comunicaciones, el seguimiento a la Matriz de comunicaciones de la Secretaría del Ambiente, en concordancia con los lineamientos del Modelo Estándar de Control Interno, 2. Módulo de Evaluación y Seguimiento, 2.1.1 Autoevaluación del Control y Gestión. Se registrará el seguimiento en el tratamiento de mitigación del riesgo de corrupción #1742 ."/>
    <s v="Andrea del Pilar Torres Casas"/>
    <d v="2017-08-01T00:00:00"/>
    <m/>
    <x v="1"/>
    <x v="1"/>
    <d v="2017-09-13T00:00:00"/>
    <m/>
  </r>
  <r>
    <n v="2017"/>
    <s v="Observación de Auditoría Integrada"/>
    <s v="Comunicaciones"/>
    <x v="3"/>
    <x v="1"/>
    <d v="2017-05-03T00:00:00"/>
    <s v="La Secretaría del Ambiente no está dando adecuada aplicación al control establecido en el proceso de comunicaciones matriz de comunicaciones dado que no se observa seguimiento trimestral a todos los ítems establecidos en dicha matriz, situación que pudo observarse en: “reporte de contratos y convenios suscritos” comunicados a la antes llamada UAEC, “El Documento precontractuales, contractuales y pos contractuales” Comunicados a la Contraloría de Cundinamarca, “Plan de Mejoramiento de Auditorias Integrales y Especiales” no reflejan seguimiento en lo que corresponde al mes de abril a junio de 2016 cuando la matriz presenta fecha de asignación el 07 de abril de 2016, “Informe de Asistencia Técnica Municipal” la cual no presenta ningún seguimiento durante la vigencia 2016, la situación descrita no se ajusta a lo que establece el Modelo Estándar de Control Interno, 2. Módulo de Evaluación y Seguimiento, 2.1.1 Autoevaluación del Control y Gestión."/>
    <s v="Nilce Carolina Medina Medina"/>
    <m/>
    <s v="Se procederá a realizar el seguimiento y reporte trimestral al proceso de Comunicaciones, el seguimiento a la Matriz de comunicaciones de la Secretaría del Ambiente, en concordancia con los lineamientos del Modelo Estándar de Control Interno, 2. Módulo de Evaluación y Seguimiento, 2.1.1 Autoevaluación del Control y Gestión. Se registrará el seguimiento en el tratamiento de mitigación del riesgo de corrupción #1742 ."/>
    <s v="Andrea del Pilar Torres Casas"/>
    <d v="2017-08-01T00:00:00"/>
    <m/>
    <x v="1"/>
    <x v="1"/>
    <d v="2017-09-13T00:00:00"/>
    <m/>
  </r>
  <r>
    <n v="2017"/>
    <s v="Observación de Auditoría Integrada"/>
    <s v="Comunicaciones"/>
    <x v="3"/>
    <x v="1"/>
    <d v="2017-05-03T00:00:00"/>
    <s v="La Secretaría del Ambiente no está dando adecuada aplicación al control establecido en el proceso de comunicaciones matriz de comunicaciones dado que no se observa seguimiento trimestral a todos los ítems establecidos en dicha matriz, situación que pudo observarse en: “reporte de contratos y convenios suscritos” comunicados a la antes llamada UAEC, “El Documento precontractuales, contractuales y pos contractuales” Comunicados a la Contraloría de Cundinamarca, “Plan de Mejoramiento de Auditorias Integrales y Especiales” no reflejan seguimiento en lo que corresponde al mes de abril a junio de 2016 cuando la matriz presenta fecha de asignación el 07 de abril de 2016, “Informe de Asistencia Técnica Municipal” la cual no presenta ningún seguimiento durante la vigencia 2016, la situación descrita no se ajusta a lo que establece el Modelo Estándar de Control Interno, 2. Módulo de Evaluación y Seguimiento, 2.1.1 Autoevaluación del Control y Gestión."/>
    <s v="Nilce Carolina Medina Medina"/>
    <m/>
    <s v="Se procederá a realizar el seguimiento y reporte trimestral al proceso de Comunicaciones, el seguimiento a la Matriz de comunicaciones de la Secretaría del Ambiente, en concordancia con los lineamientos del Modelo Estándar de Control Interno, 2. Módulo de Evaluación y Seguimiento, 2.1.1 Autoevaluación del Control y Gestión. Se registrará el seguimiento en el tratamiento de mitigación del riesgo de corrupción #1742 ."/>
    <s v="Andrea del Pilar Torres Casas"/>
    <d v="2017-08-01T00:00:00"/>
    <m/>
    <x v="1"/>
    <x v="1"/>
    <d v="2017-09-13T00:00:00"/>
    <m/>
  </r>
  <r>
    <n v="2018"/>
    <s v="Observación de Auditoría Integrada"/>
    <s v="Atención al Ciudadano"/>
    <x v="3"/>
    <x v="1"/>
    <d v="2017-05-03T00:00:00"/>
    <s v="En la secretaria de Ambiente se evidencia que el derecho de petición radicado con mercurio 2016120669 y 2017014897, no tienen carta de respuesta asociada a la ruta PQRS."/>
    <s v="Nilce Carolina Medina Medina"/>
    <n v="1"/>
    <s v="Realizar seguimiento mensual a la atención oportuna y adecuada de la PQRS, por medio de la Herramienta Mercurio."/>
    <s v="Ricardo vargas"/>
    <d v="2018-02-15T00:00:00"/>
    <n v="7"/>
    <x v="1"/>
    <x v="1"/>
    <d v="2018-06-07T00:00:00"/>
    <m/>
  </r>
  <r>
    <n v="2018"/>
    <s v="Observación de Auditoría Integrada"/>
    <s v="Atención al Ciudadano"/>
    <x v="3"/>
    <x v="1"/>
    <d v="2017-05-03T00:00:00"/>
    <s v="En la secretaria de Ambiente se evidencia que el derecho de petición radicado con mercurio 2016120669 y 2017014897, no tienen carta de respuesta asociada a la ruta PQRS."/>
    <s v="Nilce Carolina Medina Medina"/>
    <m/>
    <s v="Realizar seguimiento mensual a la atención oportuna y adecuada de la PQRS, por medio de la Herramienta Mercurio."/>
    <s v="Ricardo vargas"/>
    <d v="2018-02-15T00:00:00"/>
    <m/>
    <x v="1"/>
    <x v="1"/>
    <d v="2018-06-07T00:00:00"/>
    <m/>
  </r>
  <r>
    <n v="2018"/>
    <s v="Observación de Auditoría Integrada"/>
    <s v="Atención al Ciudadano"/>
    <x v="3"/>
    <x v="1"/>
    <d v="2017-05-03T00:00:00"/>
    <s v="En la secretaria de Ambiente se evidencia que el derecho de petición radicado con mercurio 2016120669 y 2017014897, no tienen carta de respuesta asociada a la ruta PQRS."/>
    <s v="Nilce Carolina Medina Medina"/>
    <m/>
    <s v="Realizar seguimiento mensual a la atención oportuna y adecuada de la PQRS, por medio de la Herramienta Mercurio."/>
    <s v="Ricardo vargas"/>
    <d v="2018-02-15T00:00:00"/>
    <m/>
    <x v="1"/>
    <x v="1"/>
    <d v="2018-06-07T00:00:00"/>
    <m/>
  </r>
  <r>
    <n v="2018"/>
    <s v="Observación de Auditoría Integrada"/>
    <s v="Atención al Ciudadano"/>
    <x v="3"/>
    <x v="1"/>
    <d v="2017-05-03T00:00:00"/>
    <s v="En la secretaria de Ambiente se evidencia que el derecho de petición radicado con mercurio 2016120669 y 2017014897, no tienen carta de respuesta asociada a la ruta PQRS."/>
    <s v="Nilce Carolina Medina Medina"/>
    <m/>
    <s v="Realizar seguimiento mensual a la atención oportuna y adecuada de la PQRS, por medio de la Herramienta Mercurio."/>
    <s v="Ricardo vargas"/>
    <d v="2018-02-15T00:00:00"/>
    <m/>
    <x v="1"/>
    <x v="1"/>
    <d v="2018-06-07T00:00:00"/>
    <m/>
  </r>
  <r>
    <n v="2018"/>
    <s v="Observación de Auditoría Integrada"/>
    <s v="Atención al Ciudadano"/>
    <x v="3"/>
    <x v="1"/>
    <d v="2017-05-03T00:00:00"/>
    <s v="En la secretaria de Ambiente se evidencia que el derecho de petición radicado con mercurio 2016120669 y 2017014897, no tienen carta de respuesta asociada a la ruta PQRS."/>
    <s v="Nilce Carolina Medina Medina"/>
    <m/>
    <s v="Realizar seguimiento mensual a la atención oportuna y adecuada de la PQRS, por medio de la Herramienta Mercurio."/>
    <s v="Ricardo vargas"/>
    <d v="2018-02-15T00:00:00"/>
    <m/>
    <x v="1"/>
    <x v="1"/>
    <d v="2018-06-07T00:00:00"/>
    <m/>
  </r>
  <r>
    <n v="2018"/>
    <s v="Observación de Auditoría Integrada"/>
    <s v="Atención al Ciudadano"/>
    <x v="3"/>
    <x v="1"/>
    <d v="2017-05-03T00:00:00"/>
    <s v="En la secretaria de Ambiente se evidencia que el derecho de petición radicado con mercurio 2016120669 y 2017014897, no tienen carta de respuesta asociada a la ruta PQRS."/>
    <s v="Nilce Carolina Medina Medina"/>
    <m/>
    <s v="Realizar seguimiento mensual a la atención oportuna y adecuada de la PQRS, por medio de la Herramienta Mercurio."/>
    <s v="Ricardo vargas"/>
    <d v="2018-02-15T00:00:00"/>
    <m/>
    <x v="1"/>
    <x v="1"/>
    <d v="2018-06-07T00:00:00"/>
    <m/>
  </r>
  <r>
    <n v="2018"/>
    <s v="Observación de Auditoría Integrada"/>
    <s v="Atención al Ciudadano"/>
    <x v="3"/>
    <x v="1"/>
    <d v="2017-05-03T00:00:00"/>
    <s v="En la secretaria de Ambiente se evidencia que el derecho de petición radicado con mercurio 2016120669 y 2017014897, no tienen carta de respuesta asociada a la ruta PQRS."/>
    <s v="Nilce Carolina Medina Medina"/>
    <m/>
    <s v="Realizar seguimiento mensual a la atención oportuna y adecuada de la PQRS, por medio de la Herramienta Mercurio."/>
    <s v="Ricardo vargas"/>
    <d v="2018-02-15T00:00:00"/>
    <m/>
    <x v="1"/>
    <x v="1"/>
    <d v="2018-06-07T00:00:00"/>
    <m/>
  </r>
  <r>
    <n v="2019"/>
    <s v="Observación de Auditoría Integrada"/>
    <s v="Gestión Financiera"/>
    <x v="3"/>
    <x v="1"/>
    <d v="2017-05-03T00:00:00"/>
    <s v="Según la resolución 00008 del 10 de enero de 2017, el valor de las cuentas por pagar es $2.083’057.769, según la ejecución presupuestal proveniente de la Dirección de presupuesto el valor de cuentas por pagar es $1.777’154.841, quedando una diferencia de $305.902.928. Es decir que presupuestalmente no hay recursos para cubrir las obligaciones de la Entidad. Se evidencia que no hay conciliación entre presupuesto y contabilidad."/>
    <s v="Nilce Carolina Medina Medina"/>
    <n v="1"/>
    <s v="Realizar seguimiento trimestral a la ejecución de recursos y cuentas por pagar, con el fin de verificar que la información entre la Secretaría del Ambiente y la Secretaría de Hacienda sea concordante."/>
    <s v="Eduardo Contreras Ramirez"/>
    <d v="2018-02-15T00:00:00"/>
    <n v="8"/>
    <x v="1"/>
    <x v="1"/>
    <d v="2018-06-08T00:00:00"/>
    <m/>
  </r>
  <r>
    <n v="2019"/>
    <s v="Observación de Auditoría Integrada"/>
    <s v="Gestión Financiera"/>
    <x v="3"/>
    <x v="1"/>
    <d v="2017-05-03T00:00:00"/>
    <s v="Según la resolución 00008 del 10 de enero de 2017, el valor de las cuentas por pagar es $2.083’057.769, según la ejecución presupuestal proveniente de la Dirección de presupuesto el valor de cuentas por pagar es $1.777’154.841, quedando una diferencia de $305.902.928. Es decir que presupuestalmente no hay recursos para cubrir las obligaciones de la Entidad. Se evidencia que no hay conciliación entre presupuesto y contabilidad."/>
    <s v="Nilce Carolina Medina Medina"/>
    <m/>
    <s v="Realizar seguimiento trimestral a la ejecución de recursos y cuentas por pagar, con el fin de verificar que la información entre la Secretaría del Ambiente y la Secretaría de Hacienda sea concordante."/>
    <s v="Eduardo Contreras Ramirez"/>
    <d v="2018-02-15T00:00:00"/>
    <m/>
    <x v="1"/>
    <x v="1"/>
    <d v="2018-06-08T00:00:00"/>
    <m/>
  </r>
  <r>
    <n v="2019"/>
    <s v="Observación de Auditoría Integrada"/>
    <s v="Gestión Financiera"/>
    <x v="3"/>
    <x v="1"/>
    <d v="2017-05-03T00:00:00"/>
    <s v="Según la resolución 00008 del 10 de enero de 2017, el valor de las cuentas por pagar es $2.083’057.769, según la ejecución presupuestal proveniente de la Dirección de presupuesto el valor de cuentas por pagar es $1.777’154.841, quedando una diferencia de $305.902.928. Es decir que presupuestalmente no hay recursos para cubrir las obligaciones de la Entidad. Se evidencia que no hay conciliación entre presupuesto y contabilidad."/>
    <s v="Nilce Carolina Medina Medina"/>
    <m/>
    <s v="Realizar seguimiento trimestral a la ejecución de recursos y cuentas por pagar, con el fin de verificar que la información entre la Secretaría del Ambiente y la Secretaría de Hacienda sea concordante."/>
    <s v="Eduardo Contreras Ramirez"/>
    <d v="2018-02-15T00:00:00"/>
    <m/>
    <x v="1"/>
    <x v="1"/>
    <d v="2018-06-08T00:00:00"/>
    <m/>
  </r>
  <r>
    <n v="2019"/>
    <s v="Observación de Auditoría Integrada"/>
    <s v="Gestión Financiera"/>
    <x v="3"/>
    <x v="1"/>
    <d v="2017-05-03T00:00:00"/>
    <s v="Según la resolución 00008 del 10 de enero de 2017, el valor de las cuentas por pagar es $2.083’057.769, según la ejecución presupuestal proveniente de la Dirección de presupuesto el valor de cuentas por pagar es $1.777’154.841, quedando una diferencia de $305.902.928. Es decir que presupuestalmente no hay recursos para cubrir las obligaciones de la Entidad. Se evidencia que no hay conciliación entre presupuesto y contabilidad."/>
    <s v="Nilce Carolina Medina Medina"/>
    <m/>
    <s v="Realizar seguimiento trimestral a la ejecución de recursos y cuentas por pagar, con el fin de verificar que la información entre la Secretaría del Ambiente y la Secretaría de Hacienda sea concordante."/>
    <s v="Eduardo Contreras Ramirez"/>
    <d v="2018-02-15T00:00:00"/>
    <m/>
    <x v="1"/>
    <x v="1"/>
    <d v="2018-06-08T00:00:00"/>
    <m/>
  </r>
  <r>
    <n v="2019"/>
    <s v="Observación de Auditoría Integrada"/>
    <s v="Gestión Financiera"/>
    <x v="3"/>
    <x v="1"/>
    <d v="2017-05-03T00:00:00"/>
    <s v="Según la resolución 00008 del 10 de enero de 2017, el valor de las cuentas por pagar es $2.083’057.769, según la ejecución presupuestal proveniente de la Dirección de presupuesto el valor de cuentas por pagar es $1.777’154.841, quedando una diferencia de $305.902.928. Es decir que presupuestalmente no hay recursos para cubrir las obligaciones de la Entidad. Se evidencia que no hay conciliación entre presupuesto y contabilidad."/>
    <s v="Nilce Carolina Medina Medina"/>
    <m/>
    <s v="Realizar seguimiento trimestral a la ejecución de recursos y cuentas por pagar, con el fin de verificar que la información entre la Secretaría del Ambiente y la Secretaría de Hacienda sea concordante."/>
    <s v="Eduardo Contreras Ramirez"/>
    <d v="2018-02-15T00:00:00"/>
    <m/>
    <x v="1"/>
    <x v="1"/>
    <d v="2018-06-08T00:00:00"/>
    <m/>
  </r>
  <r>
    <n v="2019"/>
    <s v="Observación de Auditoría Integrada"/>
    <s v="Gestión Financiera"/>
    <x v="3"/>
    <x v="1"/>
    <d v="2017-05-03T00:00:00"/>
    <s v="Según la resolución 00008 del 10 de enero de 2017, el valor de las cuentas por pagar es $2.083’057.769, según la ejecución presupuestal proveniente de la Dirección de presupuesto el valor de cuentas por pagar es $1.777’154.841, quedando una diferencia de $305.902.928. Es decir que presupuestalmente no hay recursos para cubrir las obligaciones de la Entidad. Se evidencia que no hay conciliación entre presupuesto y contabilidad."/>
    <s v="Nilce Carolina Medina Medina"/>
    <m/>
    <s v="Realizar seguimiento trimestral a la ejecución de recursos y cuentas por pagar, con el fin de verificar que la información entre la Secretaría del Ambiente y la Secretaría de Hacienda sea concordante."/>
    <s v="Eduardo Contreras Ramirez"/>
    <d v="2018-02-15T00:00:00"/>
    <m/>
    <x v="1"/>
    <x v="1"/>
    <d v="2018-06-08T00:00:00"/>
    <m/>
  </r>
  <r>
    <n v="2019"/>
    <s v="Observación de Auditoría Integrada"/>
    <s v="Gestión Financiera"/>
    <x v="3"/>
    <x v="1"/>
    <d v="2017-05-03T00:00:00"/>
    <s v="Según la resolución 00008 del 10 de enero de 2017, el valor de las cuentas por pagar es $2.083’057.769, según la ejecución presupuestal proveniente de la Dirección de presupuesto el valor de cuentas por pagar es $1.777’154.841, quedando una diferencia de $305.902.928. Es decir que presupuestalmente no hay recursos para cubrir las obligaciones de la Entidad. Se evidencia que no hay conciliación entre presupuesto y contabilidad."/>
    <s v="Nilce Carolina Medina Medina"/>
    <m/>
    <s v="Realizar seguimiento trimestral a la ejecución de recursos y cuentas por pagar, con el fin de verificar que la información entre la Secretaría del Ambiente y la Secretaría de Hacienda sea concordante."/>
    <s v="Eduardo Contreras Ramirez"/>
    <d v="2018-02-15T00:00:00"/>
    <m/>
    <x v="1"/>
    <x v="1"/>
    <d v="2018-06-08T00:00:00"/>
    <m/>
  </r>
  <r>
    <n v="2019"/>
    <s v="Observación de Auditoría Integrada"/>
    <s v="Gestión Financiera"/>
    <x v="3"/>
    <x v="1"/>
    <d v="2017-05-03T00:00:00"/>
    <s v="Según la resolución 00008 del 10 de enero de 2017, el valor de las cuentas por pagar es $2.083’057.769, según la ejecución presupuestal proveniente de la Dirección de presupuesto el valor de cuentas por pagar es $1.777’154.841, quedando una diferencia de $305.902.928. Es decir que presupuestalmente no hay recursos para cubrir las obligaciones de la Entidad. Se evidencia que no hay conciliación entre presupuesto y contabilidad."/>
    <s v="Nilce Carolina Medina Medina"/>
    <m/>
    <s v="Realizar seguimiento trimestral a la ejecución de recursos y cuentas por pagar, con el fin de verificar que la información entre la Secretaría del Ambiente y la Secretaría de Hacienda sea concordante."/>
    <s v="Eduardo Contreras Ramirez"/>
    <d v="2018-02-15T00:00:00"/>
    <m/>
    <x v="1"/>
    <x v="1"/>
    <d v="2018-06-08T00:00:00"/>
    <m/>
  </r>
  <r>
    <n v="2020"/>
    <s v="Observación de Auditoría Integrada"/>
    <s v="Gestión Financiera"/>
    <x v="3"/>
    <x v="1"/>
    <d v="2017-05-03T00:00:00"/>
    <s v="La Secretaria de Ambiente, tuvo un excedente de recursos ordinarios sin ejecutar por un valor de $4.044’442.571, es decir un 6% del valor apropiado. No se realizó el traslado de los recursos ordinarios oportunamente al Departamento, incumpliendo los principios presupuestales de Anualidad y planificación, contemplados en la ordenanza 227 de 2014."/>
    <s v="Nilce Carolina Medina Medina"/>
    <n v="1"/>
    <s v="Se hará seguimiento trimestral en las reuniones de control interno a los excedentes del presupuesto de la secretaría que no hayan sido ejecutados, con el fin de determinar si se ejecutan o se trasladan."/>
    <s v="Eduardo Contreras Ramirez"/>
    <d v="2018-02-15T00:00:00"/>
    <n v="6"/>
    <x v="1"/>
    <x v="1"/>
    <d v="2018-03-14T00:00:00"/>
    <m/>
  </r>
  <r>
    <n v="2020"/>
    <s v="Observación de Auditoría Integrada"/>
    <s v="Gestión Financiera"/>
    <x v="3"/>
    <x v="1"/>
    <d v="2017-05-03T00:00:00"/>
    <s v="La Secretaria de Ambiente, tuvo un excedente de recursos ordinarios sin ejecutar por un valor de $4.044’442.571, es decir un 6% del valor apropiado. No se realizó el traslado de los recursos ordinarios oportunamente al Departamento, incumpliendo los principios presupuestales de Anualidad y planificación, contemplados en la ordenanza 227 de 2014."/>
    <s v="Nilce Carolina Medina Medina"/>
    <m/>
    <s v="Se hará seguimiento trimestral en las reuniones de control interno a los excedentes del presupuesto de la secretaría que no hayan sido ejecutados, con el fin de determinar si se ejecutan o se trasladan."/>
    <s v="Eduardo Contreras Ramirez"/>
    <d v="2018-02-15T00:00:00"/>
    <m/>
    <x v="1"/>
    <x v="1"/>
    <d v="2018-03-14T00:00:00"/>
    <m/>
  </r>
  <r>
    <n v="2020"/>
    <s v="Observación de Auditoría Integrada"/>
    <s v="Gestión Financiera"/>
    <x v="3"/>
    <x v="1"/>
    <d v="2017-05-03T00:00:00"/>
    <s v="La Secretaria de Ambiente, tuvo un excedente de recursos ordinarios sin ejecutar por un valor de $4.044’442.571, es decir un 6% del valor apropiado. No se realizó el traslado de los recursos ordinarios oportunamente al Departamento, incumpliendo los principios presupuestales de Anualidad y planificación, contemplados en la ordenanza 227 de 2014."/>
    <s v="Nilce Carolina Medina Medina"/>
    <m/>
    <s v="Se hará seguimiento trimestral en las reuniones de control interno a los excedentes del presupuesto de la secretaría que no hayan sido ejecutados, con el fin de determinar si se ejecutan o se trasladan."/>
    <s v="Eduardo Contreras Ramirez"/>
    <d v="2018-02-15T00:00:00"/>
    <m/>
    <x v="1"/>
    <x v="1"/>
    <d v="2018-03-14T00:00:00"/>
    <m/>
  </r>
  <r>
    <n v="2020"/>
    <s v="Observación de Auditoría Integrada"/>
    <s v="Gestión Financiera"/>
    <x v="3"/>
    <x v="1"/>
    <d v="2017-05-03T00:00:00"/>
    <s v="La Secretaria de Ambiente, tuvo un excedente de recursos ordinarios sin ejecutar por un valor de $4.044’442.571, es decir un 6% del valor apropiado. No se realizó el traslado de los recursos ordinarios oportunamente al Departamento, incumpliendo los principios presupuestales de Anualidad y planificación, contemplados en la ordenanza 227 de 2014."/>
    <s v="Nilce Carolina Medina Medina"/>
    <m/>
    <s v="Se hará seguimiento trimestral en las reuniones de control interno a los excedentes del presupuesto de la secretaría que no hayan sido ejecutados, con el fin de determinar si se ejecutan o se trasladan."/>
    <s v="Eduardo Contreras Ramirez"/>
    <d v="2018-02-15T00:00:00"/>
    <m/>
    <x v="1"/>
    <x v="1"/>
    <d v="2018-03-14T00:00:00"/>
    <m/>
  </r>
  <r>
    <n v="2020"/>
    <s v="Observación de Auditoría Integrada"/>
    <s v="Gestión Financiera"/>
    <x v="3"/>
    <x v="1"/>
    <d v="2017-05-03T00:00:00"/>
    <s v="La Secretaria de Ambiente, tuvo un excedente de recursos ordinarios sin ejecutar por un valor de $4.044’442.571, es decir un 6% del valor apropiado. No se realizó el traslado de los recursos ordinarios oportunamente al Departamento, incumpliendo los principios presupuestales de Anualidad y planificación, contemplados en la ordenanza 227 de 2014."/>
    <s v="Nilce Carolina Medina Medina"/>
    <m/>
    <s v="Se hará seguimiento trimestral en las reuniones de control interno a los excedentes del presupuesto de la secretaría que no hayan sido ejecutados, con el fin de determinar si se ejecutan o se trasladan."/>
    <s v="Eduardo Contreras Ramirez"/>
    <d v="2018-02-15T00:00:00"/>
    <m/>
    <x v="1"/>
    <x v="1"/>
    <d v="2018-03-14T00:00:00"/>
    <m/>
  </r>
  <r>
    <n v="2020"/>
    <s v="Observación de Auditoría Integrada"/>
    <s v="Gestión Financiera"/>
    <x v="3"/>
    <x v="1"/>
    <d v="2017-05-03T00:00:00"/>
    <s v="La Secretaria de Ambiente, tuvo un excedente de recursos ordinarios sin ejecutar por un valor de $4.044’442.571, es decir un 6% del valor apropiado. No se realizó el traslado de los recursos ordinarios oportunamente al Departamento, incumpliendo los principios presupuestales de Anualidad y planificación, contemplados en la ordenanza 227 de 2014."/>
    <s v="Nilce Carolina Medina Medina"/>
    <m/>
    <s v="Se hará seguimiento trimestral en las reuniones de control interno a los excedentes del presupuesto de la secretaría que no hayan sido ejecutados, con el fin de determinar si se ejecutan o se trasladan."/>
    <s v="Eduardo Contreras Ramirez"/>
    <d v="2018-02-15T00:00:00"/>
    <m/>
    <x v="1"/>
    <x v="1"/>
    <d v="2018-03-14T00:00:00"/>
    <m/>
  </r>
  <r>
    <n v="2026"/>
    <s v="Observación de Auditoría Integrada"/>
    <s v="Gestión Documental"/>
    <x v="3"/>
    <x v="1"/>
    <d v="2017-05-03T00:00:00"/>
    <s v="Se revisó la serie documental CONTRATOS Y CONVENIOS, Subserie CONTRATOS INTERADMINISTRATIVOS, contrato SA-CPS-001-2017, se evidencia documentos no archivados en orden cronológico; a folio 6, solicitud a función pública con fecha de radicación 18 de enero de 2017 y a folio 17 estudios previos de fecha 13 de enero de 2016. Lo anterior denota incumplimiento a los numerales 3 y 4 del artículo 4, acuerdo 042 de 2002, criterios para la organización de archivos de gestión numeral 5.3 Ordenación documental y 5.5 Foliación, de la GUÍA PARA LA ORGANIZACIÓN DE LOS ARCHIVOS DE GESTION Y TRANSFERENCIAS DOCUMENTALES AL ARCHIVO CENTRAL Código A-GD-GUI versión 03 de fecha 04 de diciembre de 2015."/>
    <s v="Nilce Carolina Medina Medina"/>
    <n v="1"/>
    <s v="Gestionar y adelantar capacitación para los funcionarios de la entidad en la aplicación y manejo de archivos, en concordancia con la Guía para la organización de los archivos de gestión y transferencias documentales al archivo central Código A-GD-GUI versión 03 de fecha 04 de diciembre de 2015."/>
    <s v="Franklin Odwaldo Lozano Beltrán"/>
    <d v="2017-08-01T00:00:00"/>
    <n v="4"/>
    <x v="1"/>
    <x v="1"/>
    <d v="2017-09-26T00:00:00"/>
    <m/>
  </r>
  <r>
    <n v="2026"/>
    <s v="Observación de Auditoría Integrada"/>
    <s v="Gestión Documental"/>
    <x v="3"/>
    <x v="1"/>
    <d v="2017-05-03T00:00:00"/>
    <s v="Se revisó la serie documental CONTRATOS Y CONVENIOS, Subserie CONTRATOS INTERADMINISTRATIVOS, contrato SA-CPS-001-2017, se evidencia documentos no archivados en orden cronológico; a folio 6, solicitud a función pública con fecha de radicación 18 de enero de 2017 y a folio 17 estudios previos de fecha 13 de enero de 2016. Lo anterior denota incumplimiento a los numerales 3 y 4 del artículo 4, acuerdo 042 de 2002, criterios para la organización de archivos de gestión numeral 5.3 Ordenación documental y 5.5 Foliación, de la GUÍA PARA LA ORGANIZACIÓN DE LOS ARCHIVOS DE GESTION Y TRANSFERENCIAS DOCUMENTALES AL ARCHIVO CENTRAL Código A-GD-GUI versión 03 de fecha 04 de diciembre de 2015."/>
    <s v="Nilce Carolina Medina Medina"/>
    <m/>
    <s v="Gestionar y adelantar capacitación para los funcionarios de la entidad en la aplicación y manejo de archivos, en concordancia con la Guía para la organización de los archivos de gestión y transferencias documentales al archivo central Código A-GD-GUI versión 03 de fecha 04 de diciembre de 2015."/>
    <s v="Franklin Odwaldo Lozano Beltrán"/>
    <d v="2017-08-01T00:00:00"/>
    <m/>
    <x v="1"/>
    <x v="1"/>
    <d v="2017-09-26T00:00:00"/>
    <m/>
  </r>
  <r>
    <n v="2026"/>
    <s v="Observación de Auditoría Integrada"/>
    <s v="Gestión Documental"/>
    <x v="3"/>
    <x v="1"/>
    <d v="2017-05-03T00:00:00"/>
    <s v="Se revisó la serie documental CONTRATOS Y CONVENIOS, Subserie CONTRATOS INTERADMINISTRATIVOS, contrato SA-CPS-001-2017, se evidencia documentos no archivados en orden cronológico; a folio 6, solicitud a función pública con fecha de radicación 18 de enero de 2017 y a folio 17 estudios previos de fecha 13 de enero de 2016. Lo anterior denota incumplimiento a los numerales 3 y 4 del artículo 4, acuerdo 042 de 2002, criterios para la organización de archivos de gestión numeral 5.3 Ordenación documental y 5.5 Foliación, de la GUÍA PARA LA ORGANIZACIÓN DE LOS ARCHIVOS DE GESTION Y TRANSFERENCIAS DOCUMENTALES AL ARCHIVO CENTRAL Código A-GD-GUI versión 03 de fecha 04 de diciembre de 2015."/>
    <s v="Nilce Carolina Medina Medina"/>
    <m/>
    <s v="Gestionar y adelantar capacitación para los funcionarios de la entidad en la aplicación y manejo de archivos, en concordancia con la Guía para la organización de los archivos de gestión y transferencias documentales al archivo central Código A-GD-GUI versión 03 de fecha 04 de diciembre de 2015."/>
    <s v="Franklin Odwaldo Lozano Beltrán"/>
    <d v="2017-08-01T00:00:00"/>
    <m/>
    <x v="1"/>
    <x v="1"/>
    <d v="2017-09-26T00:00:00"/>
    <m/>
  </r>
  <r>
    <n v="2026"/>
    <s v="Observación de Auditoría Integrada"/>
    <s v="Gestión Documental"/>
    <x v="3"/>
    <x v="1"/>
    <d v="2017-05-03T00:00:00"/>
    <s v="Se revisó la serie documental CONTRATOS Y CONVENIOS, Subserie CONTRATOS INTERADMINISTRATIVOS, contrato SA-CPS-001-2017, se evidencia documentos no archivados en orden cronológico; a folio 6, solicitud a función pública con fecha de radicación 18 de enero de 2017 y a folio 17 estudios previos de fecha 13 de enero de 2016. Lo anterior denota incumplimiento a los numerales 3 y 4 del artículo 4, acuerdo 042 de 2002, criterios para la organización de archivos de gestión numeral 5.3 Ordenación documental y 5.5 Foliación, de la GUÍA PARA LA ORGANIZACIÓN DE LOS ARCHIVOS DE GESTION Y TRANSFERENCIAS DOCUMENTALES AL ARCHIVO CENTRAL Código A-GD-GUI versión 03 de fecha 04 de diciembre de 2015."/>
    <s v="Nilce Carolina Medina Medina"/>
    <m/>
    <s v="Gestionar y adelantar capacitación para los funcionarios de la entidad en la aplicación y manejo de archivos, en concordancia con la Guía para la organización de los archivos de gestión y transferencias documentales al archivo central Código A-GD-GUI versión 03 de fecha 04 de diciembre de 2015."/>
    <s v="Franklin Odwaldo Lozano Beltrán"/>
    <d v="2017-08-01T00:00:00"/>
    <m/>
    <x v="1"/>
    <x v="1"/>
    <d v="2017-09-26T00:00:00"/>
    <m/>
  </r>
  <r>
    <n v="2027"/>
    <s v="Observación de Auditoría Integrada"/>
    <s v="Gestión Financiera"/>
    <x v="3"/>
    <x v="1"/>
    <d v="2017-05-04T00:00:00"/>
    <s v="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
    <s v="Nilce Carolina Medina Medina"/>
    <n v="1"/>
    <s v="Una vez se tenga el decreto de incorporación de los recursos de regalías, se solicitará a la Secretaría de Hacienda, que tramite la certificación y solicitud de giro de recursos (Mis.3.5.Pro.70 Fr.02 del MHCP), para la financiación de compromisos adquiridos, ante el Ministerio de Hacienda y Crédito Público, de acuerdo a los recursos asignados por el OCAD para la Implementación del PDA de Cundinamarca. Esto permite que los recursos de regalías incorporados mediante decreto al presupuesto se puedan ejecutar de forma eficiente. Nota: el formato Mis.3.5Pro.70 Fr.02, fue enviado via correo electronico, el dia 21 de febrero de 2017."/>
    <s v="Olga Yadira Sanabria Neira"/>
    <d v="2018-02-15T00:00:00"/>
    <n v="17"/>
    <x v="1"/>
    <x v="1"/>
    <d v="2018-06-07T00:00:00"/>
    <m/>
  </r>
  <r>
    <n v="2027"/>
    <s v="Observación de Auditoría Integrada"/>
    <s v="Gestión Financiera"/>
    <x v="3"/>
    <x v="1"/>
    <d v="2017-05-04T00:00:00"/>
    <s v="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
    <s v="Nilce Carolina Medina Medina"/>
    <m/>
    <s v="Una vez se tenga el decreto de incorporación de los recursos de regalías, se solicitará a la Secretaría de Hacienda, que tramite la certificación y solicitud de giro de recursos (Mis.3.5.Pro.70 Fr.02 del MHCP), para la financiación de compromisos adquiridos, ante el Ministerio de Hacienda y Crédito Público, de acuerdo a los recursos asignados por el OCAD para la Implementación del PDA de Cundinamarca. Esto permite que los recursos de regalías incorporados mediante decreto al presupuesto se puedan ejecutar de forma eficiente. Nota: el formato Mis.3.5Pro.70 Fr.02, fue enviado via correo electronico, el dia 21 de febrero de 2017."/>
    <s v="Olga Yadira Sanabria Neira"/>
    <d v="2018-02-15T00:00:00"/>
    <m/>
    <x v="1"/>
    <x v="1"/>
    <d v="2018-06-07T00:00:00"/>
    <m/>
  </r>
  <r>
    <n v="2027"/>
    <s v="Observación de Auditoría Integrada"/>
    <s v="Gestión Financiera"/>
    <x v="3"/>
    <x v="1"/>
    <d v="2017-05-04T00:00:00"/>
    <s v="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
    <s v="Nilce Carolina Medina Medina"/>
    <m/>
    <s v="Una vez se tenga el decreto de incorporación de los recursos de regalías, se solicitará a la Secretaría de Hacienda, que tramite la certificación y solicitud de giro de recursos (Mis.3.5.Pro.70 Fr.02 del MHCP), para la financiación de compromisos adquiridos, ante el Ministerio de Hacienda y Crédito Público, de acuerdo a los recursos asignados por el OCAD para la Implementación del PDA de Cundinamarca. Esto permite que los recursos de regalías incorporados mediante decreto al presupuesto se puedan ejecutar de forma eficiente. Nota: el formato Mis.3.5Pro.70 Fr.02, fue enviado via correo electronico, el dia 21 de febrero de 2017."/>
    <s v="Olga Yadira Sanabria Neira"/>
    <d v="2018-02-15T00:00:00"/>
    <m/>
    <x v="1"/>
    <x v="1"/>
    <d v="2018-06-07T00:00:00"/>
    <m/>
  </r>
  <r>
    <n v="2027"/>
    <s v="Observación de Auditoría Integrada"/>
    <s v="Gestión Financiera"/>
    <x v="3"/>
    <x v="1"/>
    <d v="2017-05-04T00:00:00"/>
    <s v="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
    <s v="Nilce Carolina Medina Medina"/>
    <m/>
    <s v="Una vez se tenga el decreto de incorporación de los recursos de regalías, se solicitará a la Secretaría de Hacienda, que tramite la certificación y solicitud de giro de recursos (Mis.3.5.Pro.70 Fr.02 del MHCP), para la financiación de compromisos adquiridos, ante el Ministerio de Hacienda y Crédito Público, de acuerdo a los recursos asignados por el OCAD para la Implementación del PDA de Cundinamarca. Esto permite que los recursos de regalías incorporados mediante decreto al presupuesto se puedan ejecutar de forma eficiente. Nota: el formato Mis.3.5Pro.70 Fr.02, fue enviado via correo electronico, el dia 21 de febrero de 2017."/>
    <s v="Olga Yadira Sanabria Neira"/>
    <d v="2018-02-15T00:00:00"/>
    <m/>
    <x v="1"/>
    <x v="1"/>
    <d v="2018-06-07T00:00:00"/>
    <m/>
  </r>
  <r>
    <n v="2027"/>
    <s v="Observación de Auditoría Integrada"/>
    <s v="Gestión Financiera"/>
    <x v="3"/>
    <x v="1"/>
    <d v="2017-05-04T00:00:00"/>
    <s v="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
    <s v="Nilce Carolina Medina Medina"/>
    <m/>
    <s v="Una vez se tenga el decreto de incorporación de los recursos de regalías, se solicitará a la Secretaría de Hacienda, que tramite la certificación y solicitud de giro de recursos (Mis.3.5.Pro.70 Fr.02 del MHCP), para la financiación de compromisos adquiridos, ante el Ministerio de Hacienda y Crédito Público, de acuerdo a los recursos asignados por el OCAD para la Implementación del PDA de Cundinamarca. Esto permite que los recursos de regalías incorporados mediante decreto al presupuesto se puedan ejecutar de forma eficiente. Nota: el formato Mis.3.5Pro.70 Fr.02, fue enviado via correo electronico, el dia 21 de febrero de 2017."/>
    <s v="Olga Yadira Sanabria Neira"/>
    <d v="2018-02-15T00:00:00"/>
    <m/>
    <x v="1"/>
    <x v="1"/>
    <d v="2018-06-07T00:00:00"/>
    <m/>
  </r>
  <r>
    <n v="2027"/>
    <s v="Observación de Auditoría Integrada"/>
    <s v="Gestión Financiera"/>
    <x v="3"/>
    <x v="1"/>
    <d v="2017-05-04T00:00:00"/>
    <s v="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
    <s v="Nilce Carolina Medina Medina"/>
    <m/>
    <s v="Una vez se tenga el decreto de incorporación de los recursos de regalías, se solicitará a la Secretaría de Hacienda, que tramite la certificación y solicitud de giro de recursos (Mis.3.5.Pro.70 Fr.02 del MHCP), para la financiación de compromisos adquiridos, ante el Ministerio de Hacienda y Crédito Público, de acuerdo a los recursos asignados por el OCAD para la Implementación del PDA de Cundinamarca. Esto permite que los recursos de regalías incorporados mediante decreto al presupuesto se puedan ejecutar de forma eficiente. Nota: el formato Mis.3.5Pro.70 Fr.02, fue enviado via correo electronico, el dia 21 de febrero de 2017."/>
    <s v="Olga Yadira Sanabria Neira"/>
    <d v="2018-02-15T00:00:00"/>
    <m/>
    <x v="1"/>
    <x v="1"/>
    <d v="2018-06-07T00:00:00"/>
    <m/>
  </r>
  <r>
    <n v="2027"/>
    <s v="Observación de Auditoría Integrada"/>
    <s v="Gestión Financiera"/>
    <x v="3"/>
    <x v="1"/>
    <d v="2017-05-04T00:00:00"/>
    <s v="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
    <s v="Nilce Carolina Medina Medina"/>
    <m/>
    <s v="El proyecto 21030000500051 - Fortalecimiento de la gestión integral de residuos sólidos a través de sistemas regionales en las provincias de Ubaté y Rionegro en el Departamento de Cundinamarca: Seguimiento permanente a la ejecución del convenio física y financiera de los recursos de regalías."/>
    <s v="Jose Antonio Pulido Cañarete"/>
    <d v="2018-02-15T00:00:00"/>
    <m/>
    <x v="1"/>
    <x v="1"/>
    <d v="2018-06-07T00:00:00"/>
    <m/>
  </r>
  <r>
    <n v="2027"/>
    <s v="Observación de Auditoría Integrada"/>
    <s v="Gestión Financiera"/>
    <x v="3"/>
    <x v="1"/>
    <d v="2017-05-04T00:00:00"/>
    <s v="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
    <s v="Nilce Carolina Medina Medina"/>
    <m/>
    <s v="El proyecto 21030000500051 - Fortalecimiento de la gestión integral de residuos sólidos a través de sistemas regionales en las provincias de Ubaté y Rionegro en el Departamento de Cundinamarca: Seguimiento permanente a la ejecución del convenio física y financiera de los recursos de regalías."/>
    <s v="Jose Antonio Pulido Cañarete"/>
    <d v="2018-02-15T00:00:00"/>
    <m/>
    <x v="1"/>
    <x v="1"/>
    <d v="2018-06-07T00:00:00"/>
    <m/>
  </r>
  <r>
    <n v="2027"/>
    <s v="Observación de Auditoría Integrada"/>
    <s v="Gestión Financiera"/>
    <x v="3"/>
    <x v="1"/>
    <d v="2017-05-04T00:00:00"/>
    <s v="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
    <s v="Nilce Carolina Medina Medina"/>
    <m/>
    <s v="El proyecto 21030000500051 - Fortalecimiento de la gestión integral de residuos sólidos a través de sistemas regionales en las provincias de Ubaté y Rionegro en el Departamento de Cundinamarca: Seguimiento permanente a la ejecución del convenio física y financiera de los recursos de regalías."/>
    <s v="Jose Antonio Pulido Cañarete"/>
    <d v="2018-02-15T00:00:00"/>
    <m/>
    <x v="1"/>
    <x v="1"/>
    <d v="2018-06-07T00:00:00"/>
    <m/>
  </r>
  <r>
    <n v="2027"/>
    <s v="Observación de Auditoría Integrada"/>
    <s v="Gestión Financiera"/>
    <x v="3"/>
    <x v="1"/>
    <d v="2017-05-04T00:00:00"/>
    <s v="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
    <s v="Nilce Carolina Medina Medina"/>
    <m/>
    <s v="El proyecto 21030000500051 - Fortalecimiento de la gestión integral de residuos sólidos a través de sistemas regionales en las provincias de Ubaté y Rionegro en el Departamento de Cundinamarca: Seguimiento permanente a la ejecución del convenio física y financiera de los recursos de regalías."/>
    <s v="Jose Antonio Pulido Cañarete"/>
    <d v="2018-02-15T00:00:00"/>
    <m/>
    <x v="1"/>
    <x v="1"/>
    <d v="2018-06-07T00:00:00"/>
    <m/>
  </r>
  <r>
    <n v="2027"/>
    <s v="Observación de Auditoría Integrada"/>
    <s v="Gestión Financiera"/>
    <x v="3"/>
    <x v="1"/>
    <d v="2017-05-04T00:00:00"/>
    <s v="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
    <s v="Nilce Carolina Medina Medina"/>
    <m/>
    <s v="El proyecto 21030000500051 - Fortalecimiento de la gestión integral de residuos sólidos a través de sistemas regionales en las provincias de Ubaté y Rionegro en el Departamento de Cundinamarca: Seguimiento permanente a la ejecución del convenio física y financiera de los recursos de regalías."/>
    <s v="Jose Antonio Pulido Cañarete"/>
    <d v="2018-02-15T00:00:00"/>
    <m/>
    <x v="1"/>
    <x v="1"/>
    <d v="2018-06-07T00:00:00"/>
    <m/>
  </r>
  <r>
    <n v="2027"/>
    <s v="Observación de Auditoría Integrada"/>
    <s v="Gestión Financiera"/>
    <x v="3"/>
    <x v="1"/>
    <d v="2017-05-04T00:00:00"/>
    <s v="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
    <s v="Nilce Carolina Medina Medina"/>
    <m/>
    <s v="El proyecto 21030000500051 - Fortalecimiento de la gestión integral de residuos sólidos a través de sistemas regionales en las provincias de Ubaté y Rionegro en el Departamento de Cundinamarca: Seguimiento permanente a la ejecución del convenio física y financiera de los recursos de regalías."/>
    <s v="Jose Antonio Pulido Cañarete"/>
    <d v="2018-02-15T00:00:00"/>
    <m/>
    <x v="1"/>
    <x v="1"/>
    <d v="2018-06-07T00:00:00"/>
    <m/>
  </r>
  <r>
    <n v="2027"/>
    <s v="Observación de Auditoría Integrada"/>
    <s v="Gestión Financiera"/>
    <x v="3"/>
    <x v="1"/>
    <d v="2017-05-04T00:00:00"/>
    <s v="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
    <s v="Nilce Carolina Medina Medina"/>
    <m/>
    <s v="El proyecto 21030000500051 - Fortalecimiento de la gestión integral de residuos sólidos a través de sistemas regionales en las provincias de Ubaté y Rionegro en el Departamento de Cundinamarca: Seguimiento permanente a la ejecución del convenio física y financiera de los recursos de regalías."/>
    <s v="Jose Antonio Pulido Cañarete"/>
    <d v="2018-02-15T00:00:00"/>
    <m/>
    <x v="1"/>
    <x v="1"/>
    <d v="2018-06-07T00:00:00"/>
    <m/>
  </r>
  <r>
    <n v="2027"/>
    <s v="Observación de Auditoría Integrada"/>
    <s v="Gestión Financiera"/>
    <x v="3"/>
    <x v="1"/>
    <d v="2017-05-04T00:00:00"/>
    <s v="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
    <s v="Nilce Carolina Medina Medina"/>
    <m/>
    <s v="El proyecto 21030000500051 - Fortalecimiento de la gestión integral de residuos sólidos a través de sistemas regionales en las provincias de Ubaté y Rionegro en el Departamento de Cundinamarca: Seguimiento permanente a la ejecución del convenio física y financiera de los recursos de regalías."/>
    <s v="Jose Antonio Pulido Cañarete"/>
    <d v="2018-02-15T00:00:00"/>
    <m/>
    <x v="1"/>
    <x v="1"/>
    <d v="2018-06-07T00:00:00"/>
    <m/>
  </r>
  <r>
    <n v="2027"/>
    <s v="Observación de Auditoría Integrada"/>
    <s v="Gestión Financiera"/>
    <x v="3"/>
    <x v="1"/>
    <d v="2017-05-04T00:00:00"/>
    <s v="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
    <s v="Nilce Carolina Medina Medina"/>
    <m/>
    <s v="Liquidación Convenio No. 0766 de 2013: (Estudios y diseños embalse Calandaima), se realizará el cierre en el GESPROY y se subsana la alerta."/>
    <s v="Olga Yadira Sanabria Neira"/>
    <d v="2017-07-31T00:00:00"/>
    <m/>
    <x v="1"/>
    <x v="1"/>
    <d v="2018-06-07T00:00:00"/>
    <m/>
  </r>
  <r>
    <n v="2027"/>
    <s v="Observación de Auditoría Integrada"/>
    <s v="Gestión Financiera"/>
    <x v="3"/>
    <x v="1"/>
    <d v="2017-05-04T00:00:00"/>
    <s v="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
    <s v="Nilce Carolina Medina Medina"/>
    <m/>
    <s v="Liquidación Convenio No. 0766 de 2013: (Estudios y diseños embalse Calandaima), se realizará el cierre en el GESPROY y se subsana la alerta."/>
    <s v="Olga Yadira Sanabria Neira"/>
    <d v="2017-07-31T00:00:00"/>
    <m/>
    <x v="1"/>
    <x v="1"/>
    <d v="2018-06-07T00:00:00"/>
    <m/>
  </r>
  <r>
    <n v="2027"/>
    <s v="Observación de Auditoría Integrada"/>
    <s v="Gestión Financiera"/>
    <x v="3"/>
    <x v="1"/>
    <d v="2017-05-04T00:00:00"/>
    <s v="De acuerdo a la información verificada, se observa reporte en informe de gestión respecto de ejecución del 100% de recursos del PDA pero existen facturas sin giro por falta de recursos en tesorería; en el centro gestor 6121 se observa que en algunos casos los ingresos y los gastos del Departamento están por encima y en otros por debajo, específicamente en lo que atañe a Secretaria del Ambiente, como se indicó en la evaluación de la gestión de este informe; el total de recursos de regalías asignados a la Secretaria del Ambiente no ingresaron a tesorería del Departamento; la información de los proyectos en GESPROY verificada en el trabajo de campo de la auditoria no es exacta y presenta alertas sin subsanar."/>
    <s v="Nilce Carolina Medina Medina"/>
    <m/>
    <s v="Liquidación Convenio No. 0766 de 2013: (Estudios y diseños embalse Calandaima), se realizará el cierre en el GESPROY y se subsana la alerta."/>
    <s v="Olga Yadira Sanabria Neira"/>
    <d v="2017-07-31T00:00:00"/>
    <m/>
    <x v="1"/>
    <x v="1"/>
    <d v="2018-06-07T00:00:00"/>
    <m/>
  </r>
  <r>
    <n v="2030"/>
    <s v="Auditoría Integrada"/>
    <s v="Gestión de la Mejora Continua"/>
    <x v="3"/>
    <x v="16"/>
    <d v="2017-05-24T00:00:00"/>
    <s v="1. La Acción Preventiva #1283 incluye la actividad “Implementar formato para el plan de asistencias técnicas” la cual está asociada al control propuesto “Plan de asistencias técnicas estandarizado con los recursos necesarios” que fue planteado como respuesta a la causa “Falta de recursos logísticos para el desplazamiento”, no obstante, la gestión de la Secretaría de Gobierno se orientó a implementar un formato para llevar el control de la Asistencia técnica más no la planeación de éstas, desconociendo la causa identificada y el tratamiento que se le debe dar conforme a lo que establece el NUMERAL 8.5.3 Acción preventiva."/>
    <s v="Jairo Alfredo Sanchez Diaz"/>
    <n v="1"/>
    <s v="Presentar Plan de Asistencia Técnica-"/>
    <s v="Nelson German Velasquez Pabon"/>
    <d v="2017-07-21T00:00:00"/>
    <n v="6"/>
    <x v="1"/>
    <x v="1"/>
    <d v="2018-05-25T00:00:00"/>
    <m/>
  </r>
  <r>
    <n v="2030"/>
    <s v="Auditoría Integrada"/>
    <s v="Gestión de la Mejora Continua"/>
    <x v="3"/>
    <x v="16"/>
    <d v="2017-05-24T00:00:00"/>
    <s v="1. La Acción Preventiva #1283 incluye la actividad “Implementar formato para el plan de asistencias técnicas” la cual está asociada al control propuesto “Plan de asistencias técnicas estandarizado con los recursos necesarios” que fue planteado como respuesta a la causa “Falta de recursos logísticos para el desplazamiento”, no obstante, la gestión de la Secretaría de Gobierno se orientó a implementar un formato para llevar el control de la Asistencia técnica más no la planeación de éstas, desconociendo la causa identificada y el tratamiento que se le debe dar conforme a lo que establece el NUMERAL 8.5.3 Acción preventiva."/>
    <s v="Jairo Alfredo Sanchez Diaz"/>
    <m/>
    <s v="Presentar Plan de Asistencia Técnica-"/>
    <s v="Nelson German Velasquez Pabon"/>
    <d v="2017-07-21T00:00:00"/>
    <m/>
    <x v="1"/>
    <x v="1"/>
    <d v="2018-05-25T00:00:00"/>
    <m/>
  </r>
  <r>
    <n v="2030"/>
    <s v="Auditoría Integrada"/>
    <s v="Gestión de la Mejora Continua"/>
    <x v="3"/>
    <x v="16"/>
    <d v="2017-05-24T00:00:00"/>
    <s v="1. La Acción Preventiva #1283 incluye la actividad “Implementar formato para el plan de asistencias técnicas” la cual está asociada al control propuesto “Plan de asistencias técnicas estandarizado con los recursos necesarios” que fue planteado como respuesta a la causa “Falta de recursos logísticos para el desplazamiento”, no obstante, la gestión de la Secretaría de Gobierno se orientó a implementar un formato para llevar el control de la Asistencia técnica más no la planeación de éstas, desconociendo la causa identificada y el tratamiento que se le debe dar conforme a lo que establece el NUMERAL 8.5.3 Acción preventiva."/>
    <s v="Jairo Alfredo Sanchez Diaz"/>
    <m/>
    <s v="Presentar Plan de Asistencia Técnica-"/>
    <s v="Nelson German Velasquez Pabon"/>
    <d v="2017-07-21T00:00:00"/>
    <m/>
    <x v="1"/>
    <x v="1"/>
    <d v="2018-05-25T00:00:00"/>
    <m/>
  </r>
  <r>
    <n v="2030"/>
    <s v="Auditoría Integrada"/>
    <s v="Gestión de la Mejora Continua"/>
    <x v="3"/>
    <x v="16"/>
    <d v="2017-05-24T00:00:00"/>
    <s v="1. La Acción Preventiva #1283 incluye la actividad “Implementar formato para el plan de asistencias técnicas” la cual está asociada al control propuesto “Plan de asistencias técnicas estandarizado con los recursos necesarios” que fue planteado como respuesta a la causa “Falta de recursos logísticos para el desplazamiento”, no obstante, la gestión de la Secretaría de Gobierno se orientó a implementar un formato para llevar el control de la Asistencia técnica más no la planeación de éstas, desconociendo la causa identificada y el tratamiento que se le debe dar conforme a lo que establece el NUMERAL 8.5.3 Acción preventiva."/>
    <s v="Jairo Alfredo Sanchez Diaz"/>
    <m/>
    <s v="Presentar Plan de Asistencia Técnica-"/>
    <s v="Nelson German Velasquez Pabon"/>
    <d v="2017-07-21T00:00:00"/>
    <m/>
    <x v="1"/>
    <x v="1"/>
    <d v="2018-05-25T00:00:00"/>
    <m/>
  </r>
  <r>
    <n v="2030"/>
    <s v="Auditoría Integrada"/>
    <s v="Gestión de la Mejora Continua"/>
    <x v="3"/>
    <x v="16"/>
    <d v="2017-05-24T00:00:00"/>
    <s v="1. La Acción Preventiva #1283 incluye la actividad “Implementar formato para el plan de asistencias técnicas” la cual está asociada al control propuesto “Plan de asistencias técnicas estandarizado con los recursos necesarios” que fue planteado como respuesta a la causa “Falta de recursos logísticos para el desplazamiento”, no obstante, la gestión de la Secretaría de Gobierno se orientó a implementar un formato para llevar el control de la Asistencia técnica más no la planeación de éstas, desconociendo la causa identificada y el tratamiento que se le debe dar conforme a lo que establece el NUMERAL 8.5.3 Acción preventiva."/>
    <s v="Jairo Alfredo Sanchez Diaz"/>
    <m/>
    <s v="Presentar Plan de Asistencia Técnica-"/>
    <s v="Nelson German Velasquez Pabon"/>
    <d v="2017-07-21T00:00:00"/>
    <m/>
    <x v="1"/>
    <x v="1"/>
    <d v="2018-05-25T00:00:00"/>
    <m/>
  </r>
  <r>
    <n v="2030"/>
    <s v="Auditoría Integrada"/>
    <s v="Gestión de la Mejora Continua"/>
    <x v="3"/>
    <x v="16"/>
    <d v="2017-05-24T00:00:00"/>
    <s v="1. La Acción Preventiva #1283 incluye la actividad “Implementar formato para el plan de asistencias técnicas” la cual está asociada al control propuesto “Plan de asistencias técnicas estandarizado con los recursos necesarios” que fue planteado como respuesta a la causa “Falta de recursos logísticos para el desplazamiento”, no obstante, la gestión de la Secretaría de Gobierno se orientó a implementar un formato para llevar el control de la Asistencia técnica más no la planeación de éstas, desconociendo la causa identificada y el tratamiento que se le debe dar conforme a lo que establece el NUMERAL 8.5.3 Acción preventiva."/>
    <s v="Jairo Alfredo Sanchez Diaz"/>
    <m/>
    <s v="Presentar Plan de Asistencia Técnica-"/>
    <s v="Nelson German Velasquez Pabon"/>
    <d v="2017-07-21T00:00:00"/>
    <m/>
    <x v="1"/>
    <x v="1"/>
    <d v="2018-05-25T00:00:00"/>
    <m/>
  </r>
  <r>
    <n v="2031"/>
    <s v="Auditoría Integrada"/>
    <s v="Atención al Ciudadano"/>
    <x v="3"/>
    <x v="16"/>
    <d v="2017-05-24T00:00:00"/>
    <s v="2. En los radicados No. 2017000923, 2017027736, 2016198581, 2016182105, 2016251550, se evidencia incumplimiento del procedimiento de administración de peticiones, quejas, reclamos y sugerencias M-AC-PR-001, en los pasos 6 al 9. Numeral 7.5.3 Identificación y trazabilidad."/>
    <s v="Jairo Alfredo Sanchez Diaz"/>
    <n v="1"/>
    <s v="Solicitar al proceso de Atención al Ciudadano, resocialización y entrenamiento en el Procedimiento de Administración de Pqrs y del Trámite de estas en el Sistema Mercurio."/>
    <s v="Nelson German Velasquez Pabon"/>
    <d v="2017-07-28T00:00:00"/>
    <n v="9"/>
    <x v="1"/>
    <x v="1"/>
    <d v="2018-05-25T00:00:00"/>
    <m/>
  </r>
  <r>
    <n v="2031"/>
    <s v="Auditoría Integrada"/>
    <s v="Atención al Ciudadano"/>
    <x v="3"/>
    <x v="16"/>
    <d v="2017-05-24T00:00:00"/>
    <s v="2. En los radicados No. 2017000923, 2017027736, 2016198581, 2016182105, 2016251550, se evidencia incumplimiento del procedimiento de administración de peticiones, quejas, reclamos y sugerencias M-AC-PR-001, en los pasos 6 al 9. Numeral 7.5.3 Identificación y trazabilidad."/>
    <s v="Jairo Alfredo Sanchez Diaz"/>
    <m/>
    <s v="Solicitar al proceso de Atención al Ciudadano, resocialización y entrenamiento en el Procedimiento de Administración de Pqrs y del Trámite de estas en el Sistema Mercurio."/>
    <s v="Nelson German Velasquez Pabon"/>
    <d v="2017-07-28T00:00:00"/>
    <m/>
    <x v="1"/>
    <x v="1"/>
    <d v="2018-05-25T00:00:00"/>
    <m/>
  </r>
  <r>
    <n v="2031"/>
    <s v="Auditoría Integrada"/>
    <s v="Atención al Ciudadano"/>
    <x v="3"/>
    <x v="16"/>
    <d v="2017-05-24T00:00:00"/>
    <s v="2. En los radicados No. 2017000923, 2017027736, 2016198581, 2016182105, 2016251550, se evidencia incumplimiento del procedimiento de administración de peticiones, quejas, reclamos y sugerencias M-AC-PR-001, en los pasos 6 al 9. Numeral 7.5.3 Identificación y trazabilidad."/>
    <s v="Jairo Alfredo Sanchez Diaz"/>
    <m/>
    <s v="Solicitar al proceso de Atención al Ciudadano, resocialización y entrenamiento en el Procedimiento de Administración de Pqrs y del Trámite de estas en el Sistema Mercurio."/>
    <s v="Nelson German Velasquez Pabon"/>
    <d v="2017-07-28T00:00:00"/>
    <m/>
    <x v="1"/>
    <x v="1"/>
    <d v="2018-05-25T00:00:00"/>
    <m/>
  </r>
  <r>
    <n v="2031"/>
    <s v="Auditoría Integrada"/>
    <s v="Atención al Ciudadano"/>
    <x v="3"/>
    <x v="16"/>
    <d v="2017-05-24T00:00:00"/>
    <s v="2. En los radicados No. 2017000923, 2017027736, 2016198581, 2016182105, 2016251550, se evidencia incumplimiento del procedimiento de administración de peticiones, quejas, reclamos y sugerencias M-AC-PR-001, en los pasos 6 al 9. Numeral 7.5.3 Identificación y trazabilidad."/>
    <s v="Jairo Alfredo Sanchez Diaz"/>
    <m/>
    <s v="Solicitar al proceso de Atención al Ciudadano, resocialización y entrenamiento en el Procedimiento de Administración de Pqrs y del Trámite de estas en el Sistema Mercurio."/>
    <s v="Nelson German Velasquez Pabon"/>
    <d v="2017-07-28T00:00:00"/>
    <m/>
    <x v="1"/>
    <x v="1"/>
    <d v="2018-05-25T00:00:00"/>
    <m/>
  </r>
  <r>
    <n v="2031"/>
    <s v="Auditoría Integrada"/>
    <s v="Atención al Ciudadano"/>
    <x v="3"/>
    <x v="16"/>
    <d v="2017-05-24T00:00:00"/>
    <s v="2. En los radicados No. 2017000923, 2017027736, 2016198581, 2016182105, 2016251550, se evidencia incumplimiento del procedimiento de administración de peticiones, quejas, reclamos y sugerencias M-AC-PR-001, en los pasos 6 al 9. Numeral 7.5.3 Identificación y trazabilidad."/>
    <s v="Jairo Alfredo Sanchez Diaz"/>
    <m/>
    <s v="Solicitar al proceso de Atención al Ciudadano, resocialización y entrenamiento en el Procedimiento de Administración de Pqrs y del Trámite de estas en el Sistema Mercurio."/>
    <s v="Nelson German Velasquez Pabon"/>
    <d v="2017-07-28T00:00:00"/>
    <m/>
    <x v="1"/>
    <x v="1"/>
    <d v="2018-05-25T00:00:00"/>
    <m/>
  </r>
  <r>
    <n v="2031"/>
    <s v="Auditoría Integrada"/>
    <s v="Atención al Ciudadano"/>
    <x v="3"/>
    <x v="16"/>
    <d v="2017-05-24T00:00:00"/>
    <s v="2. En los radicados No. 2017000923, 2017027736, 2016198581, 2016182105, 2016251550, se evidencia incumplimiento del procedimiento de administración de peticiones, quejas, reclamos y sugerencias M-AC-PR-001, en los pasos 6 al 9. Numeral 7.5.3 Identificación y trazabilidad."/>
    <s v="Jairo Alfredo Sanchez Diaz"/>
    <m/>
    <s v="Designar a un funcionario Responsable de hacer seguimiento al trámite de las Pqrs y hacer los reportes mensuales y trimestrales"/>
    <s v="Nelson German Velasquez Pabon"/>
    <d v="2017-07-28T00:00:00"/>
    <m/>
    <x v="1"/>
    <x v="1"/>
    <d v="2018-05-25T00:00:00"/>
    <m/>
  </r>
  <r>
    <n v="2031"/>
    <s v="Auditoría Integrada"/>
    <s v="Atención al Ciudadano"/>
    <x v="3"/>
    <x v="16"/>
    <d v="2017-05-24T00:00:00"/>
    <s v="2. En los radicados No. 2017000923, 2017027736, 2016198581, 2016182105, 2016251550, se evidencia incumplimiento del procedimiento de administración de peticiones, quejas, reclamos y sugerencias M-AC-PR-001, en los pasos 6 al 9. Numeral 7.5.3 Identificación y trazabilidad."/>
    <s v="Jairo Alfredo Sanchez Diaz"/>
    <m/>
    <s v="Designar a un funcionario Responsable de hacer seguimiento al trámite de las Pqrs y hacer los reportes mensuales y trimestrales"/>
    <s v="Nelson German Velasquez Pabon"/>
    <d v="2017-07-28T00:00:00"/>
    <m/>
    <x v="1"/>
    <x v="1"/>
    <d v="2018-05-25T00:00:00"/>
    <m/>
  </r>
  <r>
    <n v="2031"/>
    <s v="Auditoría Integrada"/>
    <s v="Atención al Ciudadano"/>
    <x v="3"/>
    <x v="16"/>
    <d v="2017-05-24T00:00:00"/>
    <s v="2. En los radicados No. 2017000923, 2017027736, 2016198581, 2016182105, 2016251550, se evidencia incumplimiento del procedimiento de administración de peticiones, quejas, reclamos y sugerencias M-AC-PR-001, en los pasos 6 al 9. Numeral 7.5.3 Identificación y trazabilidad."/>
    <s v="Jairo Alfredo Sanchez Diaz"/>
    <m/>
    <s v="Designar a un funcionario Responsable de hacer seguimiento al trámite de las Pqrs y hacer los reportes mensuales y trimestrales"/>
    <s v="Nelson German Velasquez Pabon"/>
    <d v="2017-07-28T00:00:00"/>
    <m/>
    <x v="1"/>
    <x v="1"/>
    <d v="2018-05-25T00:00:00"/>
    <m/>
  </r>
  <r>
    <n v="2031"/>
    <s v="Auditoría Integrada"/>
    <s v="Atención al Ciudadano"/>
    <x v="3"/>
    <x v="16"/>
    <d v="2017-05-24T00:00:00"/>
    <s v="2. En los radicados No. 2017000923, 2017027736, 2016198581, 2016182105, 2016251550, se evidencia incumplimiento del procedimiento de administración de peticiones, quejas, reclamos y sugerencias M-AC-PR-001, en los pasos 6 al 9. Numeral 7.5.3 Identificación y trazabilidad."/>
    <s v="Jairo Alfredo Sanchez Diaz"/>
    <m/>
    <s v="Designar a un funcionario Responsable de hacer seguimiento al trámite de las Pqrs y hacer los reportes mensuales y trimestrales"/>
    <s v="Nelson German Velasquez Pabon"/>
    <d v="2017-07-28T00:00:00"/>
    <m/>
    <x v="1"/>
    <x v="1"/>
    <d v="2018-05-25T00:00:00"/>
    <m/>
  </r>
  <r>
    <n v="2032"/>
    <s v="Auditoría Integrada"/>
    <s v="Gestión del Bienestar y Desempeño del Talento Humano"/>
    <x v="3"/>
    <x v="16"/>
    <d v="2017-05-24T00:00:00"/>
    <s v="3. En la Secretaría de Gobierno no se evidencian acuerdos de gestión para la vigencia 2016 de la Dirección de Asuntos Municipales, ni seguimientos a los acuerdos de gestión de la misma vigencia, incumpliendo el procedimientA-GTH-PR-044 Acuerdos de Gestión. NUMERAL 7.5.3. Identificación y trazabilidad."/>
    <s v="Jairo Alfredo Sanchez Diaz"/>
    <n v="1"/>
    <s v="Socializar el Procedimiento A-GTH-PR-04 Acuerdos de Gestión."/>
    <s v="Anny Lorena Escobar Cruz"/>
    <d v="2017-07-14T00:00:00"/>
    <n v="13"/>
    <x v="1"/>
    <x v="1"/>
    <d v="2018-06-01T00:00:00"/>
    <m/>
  </r>
  <r>
    <n v="2032"/>
    <s v="Auditoría Integrada"/>
    <s v="Gestión del Bienestar y Desempeño del Talento Humano"/>
    <x v="3"/>
    <x v="16"/>
    <d v="2017-05-24T00:00:00"/>
    <s v="3. En la Secretaría de Gobierno no se evidencian acuerdos de gestión para la vigencia 2016 de la Dirección de Asuntos Municipales, ni seguimientos a los acuerdos de gestión de la misma vigencia, incumpliendo el procedimientA-GTH-PR-044 Acuerdos de Gestión. NUMERAL 7.5.3. Identificación y trazabilidad."/>
    <s v="Jairo Alfredo Sanchez Diaz"/>
    <m/>
    <s v="Socializar el Procedimiento A-GTH-PR-04 Acuerdos de Gestión."/>
    <s v="Anny Lorena Escobar Cruz"/>
    <d v="2017-07-14T00:00:00"/>
    <m/>
    <x v="1"/>
    <x v="1"/>
    <d v="2018-06-01T00:00:00"/>
    <m/>
  </r>
  <r>
    <n v="2032"/>
    <s v="Auditoría Integrada"/>
    <s v="Gestión del Bienestar y Desempeño del Talento Humano"/>
    <x v="3"/>
    <x v="16"/>
    <d v="2017-05-24T00:00:00"/>
    <s v="3. En la Secretaría de Gobierno no se evidencian acuerdos de gestión para la vigencia 2016 de la Dirección de Asuntos Municipales, ni seguimientos a los acuerdos de gestión de la misma vigencia, incumpliendo el procedimientA-GTH-PR-044 Acuerdos de Gestión. NUMERAL 7.5.3. Identificación y trazabilidad."/>
    <s v="Jairo Alfredo Sanchez Diaz"/>
    <m/>
    <s v="Socializar el Procedimiento A-GTH-PR-04 Acuerdos de Gestión."/>
    <s v="Anny Lorena Escobar Cruz"/>
    <d v="2017-07-14T00:00:00"/>
    <m/>
    <x v="1"/>
    <x v="1"/>
    <d v="2018-06-01T00:00:00"/>
    <m/>
  </r>
  <r>
    <n v="2032"/>
    <s v="Auditoría Integrada"/>
    <s v="Gestión del Bienestar y Desempeño del Talento Humano"/>
    <x v="3"/>
    <x v="16"/>
    <d v="2017-05-24T00:00:00"/>
    <s v="3. En la Secretaría de Gobierno no se evidencian acuerdos de gestión para la vigencia 2016 de la Dirección de Asuntos Municipales, ni seguimientos a los acuerdos de gestión de la misma vigencia, incumpliendo el procedimientA-GTH-PR-044 Acuerdos de Gestión. NUMERAL 7.5.3. Identificación y trazabilidad."/>
    <s v="Jairo Alfredo Sanchez Diaz"/>
    <m/>
    <s v="Socializar el Procedimiento A-GTH-PR-04 Acuerdos de Gestión."/>
    <s v="Anny Lorena Escobar Cruz"/>
    <d v="2017-07-14T00:00:00"/>
    <m/>
    <x v="1"/>
    <x v="1"/>
    <d v="2018-06-01T00:00:00"/>
    <m/>
  </r>
  <r>
    <n v="2032"/>
    <s v="Auditoría Integrada"/>
    <s v="Gestión del Bienestar y Desempeño del Talento Humano"/>
    <x v="3"/>
    <x v="16"/>
    <d v="2017-05-24T00:00:00"/>
    <s v="3. En la Secretaría de Gobierno no se evidencian acuerdos de gestión para la vigencia 2016 de la Dirección de Asuntos Municipales, ni seguimientos a los acuerdos de gestión de la misma vigencia, incumpliendo el procedimientA-GTH-PR-044 Acuerdos de Gestión. NUMERAL 7.5.3. Identificación y trazabilidad."/>
    <s v="Jairo Alfredo Sanchez Diaz"/>
    <m/>
    <s v="Socializar el Procedimiento A-GTH-PR-04 Acuerdos de Gestión."/>
    <s v="Anny Lorena Escobar Cruz"/>
    <d v="2017-07-14T00:00:00"/>
    <m/>
    <x v="1"/>
    <x v="1"/>
    <d v="2018-06-01T00:00:00"/>
    <m/>
  </r>
  <r>
    <n v="2032"/>
    <s v="Auditoría Integrada"/>
    <s v="Gestión del Bienestar y Desempeño del Talento Humano"/>
    <x v="3"/>
    <x v="16"/>
    <d v="2017-05-24T00:00:00"/>
    <s v="3. En la Secretaría de Gobierno no se evidencian acuerdos de gestión para la vigencia 2016 de la Dirección de Asuntos Municipales, ni seguimientos a los acuerdos de gestión de la misma vigencia, incumpliendo el procedimientA-GTH-PR-044 Acuerdos de Gestión. NUMERAL 7.5.3. Identificación y trazabilidad."/>
    <s v="Jairo Alfredo Sanchez Diaz"/>
    <m/>
    <s v="Llevar Control sobre la suscripción de Acuerdos de Gestión"/>
    <s v="Clara Mery Triana Hernandez"/>
    <d v="2017-07-31T00:00:00"/>
    <m/>
    <x v="1"/>
    <x v="2"/>
    <d v="2018-06-01T00:00:00"/>
    <m/>
  </r>
  <r>
    <n v="2032"/>
    <s v="Auditoría Integrada"/>
    <s v="Gestión del Bienestar y Desempeño del Talento Humano"/>
    <x v="3"/>
    <x v="16"/>
    <d v="2017-05-24T00:00:00"/>
    <s v="3. En la Secretaría de Gobierno no se evidencian acuerdos de gestión para la vigencia 2016 de la Dirección de Asuntos Municipales, ni seguimientos a los acuerdos de gestión de la misma vigencia, incumpliendo el procedimientA-GTH-PR-044 Acuerdos de Gestión. NUMERAL 7.5.3. Identificación y trazabilidad."/>
    <s v="Jairo Alfredo Sanchez Diaz"/>
    <m/>
    <s v="Llevar Control sobre la suscripción de Acuerdos de Gestión"/>
    <s v="Clara Mery Triana Hernandez"/>
    <d v="2017-07-31T00:00:00"/>
    <m/>
    <x v="1"/>
    <x v="2"/>
    <d v="2018-06-01T00:00:00"/>
    <m/>
  </r>
  <r>
    <n v="2032"/>
    <s v="Auditoría Integrada"/>
    <s v="Gestión del Bienestar y Desempeño del Talento Humano"/>
    <x v="3"/>
    <x v="16"/>
    <d v="2017-05-24T00:00:00"/>
    <s v="3. En la Secretaría de Gobierno no se evidencian acuerdos de gestión para la vigencia 2016 de la Dirección de Asuntos Municipales, ni seguimientos a los acuerdos de gestión de la misma vigencia, incumpliendo el procedimientA-GTH-PR-044 Acuerdos de Gestión. NUMERAL 7.5.3. Identificación y trazabilidad."/>
    <s v="Jairo Alfredo Sanchez Diaz"/>
    <m/>
    <s v="Llevar Control sobre la suscripción de Acuerdos de Gestión"/>
    <s v="Clara Mery Triana Hernandez"/>
    <d v="2017-07-31T00:00:00"/>
    <m/>
    <x v="1"/>
    <x v="2"/>
    <d v="2018-06-01T00:00:00"/>
    <m/>
  </r>
  <r>
    <n v="2032"/>
    <s v="Auditoría Integrada"/>
    <s v="Gestión del Bienestar y Desempeño del Talento Humano"/>
    <x v="3"/>
    <x v="16"/>
    <d v="2017-05-24T00:00:00"/>
    <s v="3. En la Secretaría de Gobierno no se evidencian acuerdos de gestión para la vigencia 2016 de la Dirección de Asuntos Municipales, ni seguimientos a los acuerdos de gestión de la misma vigencia, incumpliendo el procedimientA-GTH-PR-044 Acuerdos de Gestión. NUMERAL 7.5.3. Identificación y trazabilidad."/>
    <s v="Jairo Alfredo Sanchez Diaz"/>
    <m/>
    <s v="Llevar Control sobre la suscripción de Acuerdos de Gestión"/>
    <s v="Clara Mery Triana Hernandez"/>
    <d v="2017-07-31T00:00:00"/>
    <m/>
    <x v="1"/>
    <x v="2"/>
    <d v="2018-06-01T00:00:00"/>
    <m/>
  </r>
  <r>
    <n v="2032"/>
    <s v="Auditoría Integrada"/>
    <s v="Gestión del Bienestar y Desempeño del Talento Humano"/>
    <x v="3"/>
    <x v="16"/>
    <d v="2017-05-24T00:00:00"/>
    <s v="3. En la Secretaría de Gobierno no se evidencian acuerdos de gestión para la vigencia 2016 de la Dirección de Asuntos Municipales, ni seguimientos a los acuerdos de gestión de la misma vigencia, incumpliendo el procedimientA-GTH-PR-044 Acuerdos de Gestión. NUMERAL 7.5.3. Identificación y trazabilidad."/>
    <s v="Jairo Alfredo Sanchez Diaz"/>
    <m/>
    <s v="Archivar de acuerdo a la TRD los Acuerdos de Gestión de la Dirección de Asuntos Municipales de año 2016"/>
    <s v="Clara Mery Triana Hernandez"/>
    <d v="2017-06-16T00:00:00"/>
    <m/>
    <x v="1"/>
    <x v="2"/>
    <d v="2018-06-01T00:00:00"/>
    <m/>
  </r>
  <r>
    <n v="2032"/>
    <s v="Auditoría Integrada"/>
    <s v="Gestión del Bienestar y Desempeño del Talento Humano"/>
    <x v="3"/>
    <x v="16"/>
    <d v="2017-05-24T00:00:00"/>
    <s v="3. En la Secretaría de Gobierno no se evidencian acuerdos de gestión para la vigencia 2016 de la Dirección de Asuntos Municipales, ni seguimientos a los acuerdos de gestión de la misma vigencia, incumpliendo el procedimientA-GTH-PR-044 Acuerdos de Gestión. NUMERAL 7.5.3. Identificación y trazabilidad."/>
    <s v="Jairo Alfredo Sanchez Diaz"/>
    <m/>
    <s v="Archivar de acuerdo a la TRD los Acuerdos de Gestión de la Dirección de Asuntos Municipales de año 2016"/>
    <s v="Clara Mery Triana Hernandez"/>
    <d v="2017-06-16T00:00:00"/>
    <m/>
    <x v="1"/>
    <x v="2"/>
    <d v="2018-06-01T00:00:00"/>
    <m/>
  </r>
  <r>
    <n v="2032"/>
    <s v="Auditoría Integrada"/>
    <s v="Gestión del Bienestar y Desempeño del Talento Humano"/>
    <x v="3"/>
    <x v="16"/>
    <d v="2017-05-24T00:00:00"/>
    <s v="3. En la Secretaría de Gobierno no se evidencian acuerdos de gestión para la vigencia 2016 de la Dirección de Asuntos Municipales, ni seguimientos a los acuerdos de gestión de la misma vigencia, incumpliendo el procedimientA-GTH-PR-044 Acuerdos de Gestión. NUMERAL 7.5.3. Identificación y trazabilidad."/>
    <s v="Jairo Alfredo Sanchez Diaz"/>
    <m/>
    <s v="Archivar de acuerdo a la TRD los Acuerdos de Gestión de la Dirección de Asuntos Municipales de año 2016"/>
    <s v="Clara Mery Triana Hernandez"/>
    <d v="2017-06-16T00:00:00"/>
    <m/>
    <x v="1"/>
    <x v="2"/>
    <d v="2018-06-01T00:00:00"/>
    <m/>
  </r>
  <r>
    <n v="2032"/>
    <s v="Auditoría Integrada"/>
    <s v="Gestión del Bienestar y Desempeño del Talento Humano"/>
    <x v="3"/>
    <x v="16"/>
    <d v="2017-05-24T00:00:00"/>
    <s v="3. En la Secretaría de Gobierno no se evidencian acuerdos de gestión para la vigencia 2016 de la Dirección de Asuntos Municipales, ni seguimientos a los acuerdos de gestión de la misma vigencia, incumpliendo el procedimientA-GTH-PR-044 Acuerdos de Gestión. NUMERAL 7.5.3. Identificación y trazabilidad."/>
    <s v="Jairo Alfredo Sanchez Diaz"/>
    <m/>
    <s v="Archivar de acuerdo a la TRD los Acuerdos de Gestión de la Dirección de Asuntos Municipales de año 2016"/>
    <s v="Clara Mery Triana Hernandez"/>
    <d v="2017-06-16T00:00:00"/>
    <m/>
    <x v="1"/>
    <x v="2"/>
    <d v="2018-06-01T00:00:00"/>
    <m/>
  </r>
  <r>
    <n v="2033"/>
    <s v="Auditoría Integrada"/>
    <s v="Gestión de la Mejora Continua"/>
    <x v="3"/>
    <x v="16"/>
    <d v="2017-05-24T00:00:00"/>
    <s v="La revisión al desempeño del proceso (formato E-PID-FR-003) en el numeral 8.1 Resultados de la gestión realizada sobre los riesgos identificados, correspondientes a segundo trimestre de fecha 15 de julio de 2016, tercer trimestre de fecha 25 de octubre de 2016 y cuarto trimestre de fecha 27 de enero de 2017, no incluyen un análisis de la eficacia de los controles propuestos o mejorados en relación a la existencia, uso o aplicación de éstos. En la revisión del desempeño del proceso de fecha 27 de enero de 2017 se menciona en el numeral 3 que “todos los procedimientos fueron revisados, encontrándose todos actualizados” lo cual se soporta con un acta de reunión de fecha 17 de febrero de 2017, esto es, posterior al informe. Las situaciones descritas no se ajusta a lo establecido en el Decreto 943 de 2014, Manual Técnico MECI 2014 2.1.1 Autoevaluación del Control y Gestión."/>
    <s v="Jairo Alfredo Sanchez Diaz"/>
    <n v="1"/>
    <s v="Elaborar Matriz de Seguimiento a los Controles Propuestos en cuanto a Riesgos, para ser incluida en la Revisión al Desempeño del Proceso"/>
    <s v="Anny Lorena Escobar Cruz"/>
    <d v="2017-08-17T00:00:00"/>
    <n v="3"/>
    <x v="1"/>
    <x v="1"/>
    <d v="2018-03-05T00:00:00"/>
    <m/>
  </r>
  <r>
    <n v="2033"/>
    <s v="Auditoría Integrada"/>
    <s v="Gestión de la Mejora Continua"/>
    <x v="3"/>
    <x v="16"/>
    <d v="2017-05-24T00:00:00"/>
    <s v="La revisión al desempeño del proceso (formato E-PID-FR-003) en el numeral 8.1 Resultados de la gestión realizada sobre los riesgos identificados, correspondientes a segundo trimestre de fecha 15 de julio de 2016, tercer trimestre de fecha 25 de octubre de 2016 y cuarto trimestre de fecha 27 de enero de 2017, no incluyen un análisis de la eficacia de los controles propuestos o mejorados en relación a la existencia, uso o aplicación de éstos. En la revisión del desempeño del proceso de fecha 27 de enero de 2017 se menciona en el numeral 3 que “todos los procedimientos fueron revisados, encontrándose todos actualizados” lo cual se soporta con un acta de reunión de fecha 17 de febrero de 2017, esto es, posterior al informe. Las situaciones descritas no se ajusta a lo establecido en el Decreto 943 de 2014, Manual Técnico MECI 2014 2.1.1 Autoevaluación del Control y Gestión."/>
    <s v="Jairo Alfredo Sanchez Diaz"/>
    <m/>
    <s v="Elaborar Matriz de Seguimiento a los Controles Propuestos en cuanto a Riesgos, para ser incluida en la Revisión al Desempeño del Proceso"/>
    <s v="Anny Lorena Escobar Cruz"/>
    <d v="2017-08-17T00:00:00"/>
    <m/>
    <x v="1"/>
    <x v="1"/>
    <d v="2018-03-05T00:00:00"/>
    <m/>
  </r>
  <r>
    <n v="2033"/>
    <s v="Auditoría Integrada"/>
    <s v="Gestión de la Mejora Continua"/>
    <x v="3"/>
    <x v="16"/>
    <d v="2017-05-24T00:00:00"/>
    <s v="La revisión al desempeño del proceso (formato E-PID-FR-003) en el numeral 8.1 Resultados de la gestión realizada sobre los riesgos identificados, correspondientes a segundo trimestre de fecha 15 de julio de 2016, tercer trimestre de fecha 25 de octubre de 2016 y cuarto trimestre de fecha 27 de enero de 2017, no incluyen un análisis de la eficacia de los controles propuestos o mejorados en relación a la existencia, uso o aplicación de éstos. En la revisión del desempeño del proceso de fecha 27 de enero de 2017 se menciona en el numeral 3 que “todos los procedimientos fueron revisados, encontrándose todos actualizados” lo cual se soporta con un acta de reunión de fecha 17 de febrero de 2017, esto es, posterior al informe. Las situaciones descritas no se ajusta a lo establecido en el Decreto 943 de 2014, Manual Técnico MECI 2014 2.1.1 Autoevaluación del Control y Gestión."/>
    <s v="Jairo Alfredo Sanchez Diaz"/>
    <m/>
    <s v="Elaborar Matriz de Seguimiento a los Controles Propuestos en cuanto a Riesgos, para ser incluida en la Revisión al Desempeño del Proceso"/>
    <s v="Anny Lorena Escobar Cruz"/>
    <d v="2017-08-17T00:00:00"/>
    <m/>
    <x v="1"/>
    <x v="1"/>
    <d v="2018-03-05T00:00:00"/>
    <m/>
  </r>
  <r>
    <n v="2034"/>
    <s v="Auditoría Integrada"/>
    <s v="Gestión de la Mejora Continua"/>
    <x v="3"/>
    <x v="16"/>
    <d v="2017-05-24T00:00:00"/>
    <s v="2. En el mapa de riesgos 2017 se listó el riesgo “Análisis de Información del observatorio que no permita la adecuada toma de decisiones” que tiene asociadas las causas 1) Rezago en la información disponible y 2) Análisis inadecuado de la información, respectivamente, causas también fueron listadas en el mapa de riesgos 2016 y al cual se asoció el Plan de Riesgos - Acción Preventiva #1282, cerrado como eficaz, que buscaba crear los controles: 1) Información actualizada y 2) Tratamiento de datos documentados. Pese a lo anterior, en el ejercicio de identificación, análisis y valoración de los riesgos para 2017, se menciona que NO EXISTE CONTROL para éstas mismas causas, evidenciando que en la etapa de valoración de riesgos no se tuvo en cuenta los controles existentes lo cual afecto la valoración del riesgo residual, lo expuesto no se ajusta a lo establecido en Decreto 943 de 2014, Manual Técnico MECI 2014 1.3.3.2 Valoración del Riesgo."/>
    <s v="Jairo Alfredo Sanchez Diaz"/>
    <n v="1"/>
    <s v="Enviar a la Dirección de Desarrollo organizacional, el mapa de Riesgos corregido y solicitar su cargue en la Plataforma Isolucion."/>
    <s v="Anny Lorena Escobar Cruz"/>
    <d v="2017-07-21T00:00:00"/>
    <n v="3"/>
    <x v="1"/>
    <x v="1"/>
    <d v="2017-09-13T00:00:00"/>
    <m/>
  </r>
  <r>
    <n v="2034"/>
    <s v="Auditoría Integrada"/>
    <s v="Gestión de la Mejora Continua"/>
    <x v="3"/>
    <x v="16"/>
    <d v="2017-05-24T00:00:00"/>
    <s v="2. En el mapa de riesgos 2017 se listó el riesgo “Análisis de Información del observatorio que no permita la adecuada toma de decisiones” que tiene asociadas las causas 1) Rezago en la información disponible y 2) Análisis inadecuado de la información, respectivamente, causas también fueron listadas en el mapa de riesgos 2016 y al cual se asoció el Plan de Riesgos - Acción Preventiva #1282, cerrado como eficaz, que buscaba crear los controles: 1) Información actualizada y 2) Tratamiento de datos documentados. Pese a lo anterior, en el ejercicio de identificación, análisis y valoración de los riesgos para 2017, se menciona que NO EXISTE CONTROL para éstas mismas causas, evidenciando que en la etapa de valoración de riesgos no se tuvo en cuenta los controles existentes lo cual afecto la valoración del riesgo residual, lo expuesto no se ajusta a lo establecido en Decreto 943 de 2014, Manual Técnico MECI 2014 1.3.3.2 Valoración del Riesgo."/>
    <s v="Jairo Alfredo Sanchez Diaz"/>
    <m/>
    <s v="Enviar a la Dirección de Desarrollo organizacional, el mapa de Riesgos corregido y solicitar su cargue en la Plataforma Isolucion."/>
    <s v="Anny Lorena Escobar Cruz"/>
    <d v="2017-07-21T00:00:00"/>
    <m/>
    <x v="1"/>
    <x v="1"/>
    <d v="2017-09-13T00:00:00"/>
    <m/>
  </r>
  <r>
    <n v="2034"/>
    <s v="Auditoría Integrada"/>
    <s v="Gestión de la Mejora Continua"/>
    <x v="3"/>
    <x v="16"/>
    <d v="2017-05-24T00:00:00"/>
    <s v="2. En el mapa de riesgos 2017 se listó el riesgo “Análisis de Información del observatorio que no permita la adecuada toma de decisiones” que tiene asociadas las causas 1) Rezago en la información disponible y 2) Análisis inadecuado de la información, respectivamente, causas también fueron listadas en el mapa de riesgos 2016 y al cual se asoció el Plan de Riesgos - Acción Preventiva #1282, cerrado como eficaz, que buscaba crear los controles: 1) Información actualizada y 2) Tratamiento de datos documentados. Pese a lo anterior, en el ejercicio de identificación, análisis y valoración de los riesgos para 2017, se menciona que NO EXISTE CONTROL para éstas mismas causas, evidenciando que en la etapa de valoración de riesgos no se tuvo en cuenta los controles existentes lo cual afecto la valoración del riesgo residual, lo expuesto no se ajusta a lo establecido en Decreto 943 de 2014, Manual Técnico MECI 2014 1.3.3.2 Valoración del Riesgo."/>
    <s v="Jairo Alfredo Sanchez Diaz"/>
    <m/>
    <s v="Enviar a la Dirección de Desarrollo organizacional, el mapa de Riesgos corregido y solicitar su cargue en la Plataforma Isolucion."/>
    <s v="Anny Lorena Escobar Cruz"/>
    <d v="2017-07-21T00:00:00"/>
    <m/>
    <x v="1"/>
    <x v="1"/>
    <d v="2017-09-13T00:00:00"/>
    <m/>
  </r>
  <r>
    <n v="2035"/>
    <s v="Auditoría Integrada"/>
    <s v="Gestión de la Mejora Continua"/>
    <x v="3"/>
    <x v="16"/>
    <d v="2017-05-24T00:00:00"/>
    <s v="3. La Secretaría de Gobierno presenta una No Conformidad relacionada al procedimiento M-AC-PR-001 del proceso de atención al ciudadano para el cual se formuló el plan de acción Auditoria Externa #1701; en la evaluación realizada a la Secretaría de Gobierno en el proceso de atención al ciudadano en la presente auditoría, se observan resultados que evidencian un incumplimiento relacionado al mismo procedimiento (radicados No. 2017000923, 2017027736, 2016198581, 2016182105, 2016251550), de lo anterior se concluye que la Secretaría de Gobierno no presenta mejoramiento en la atención al ciudadano producto de las acciones correctivas que se vienen ejecutando desde el líder del proceso, esta situación no se ajusta a lo descrito en el numeral 8.5.1 Mejora continua."/>
    <s v="Jairo Alfredo Sanchez Diaz"/>
    <n v="1"/>
    <s v="Hacer seguimiento a los planes de acción, garantizando la efectividad y cumplimiento dentro de los términos establecidos ."/>
    <s v="Anny Lorena Escobar Cruz"/>
    <d v="2017-07-31T00:00:00"/>
    <n v="6"/>
    <x v="1"/>
    <x v="2"/>
    <d v="2018-06-01T00:00:00"/>
    <m/>
  </r>
  <r>
    <n v="2035"/>
    <s v="Auditoría Integrada"/>
    <s v="Gestión de la Mejora Continua"/>
    <x v="3"/>
    <x v="16"/>
    <d v="2017-05-24T00:00:00"/>
    <s v="3. La Secretaría de Gobierno presenta una No Conformidad relacionada al procedimiento M-AC-PR-001 del proceso de atención al ciudadano para el cual se formuló el plan de acción Auditoria Externa #1701; en la evaluación realizada a la Secretaría de Gobierno en el proceso de atención al ciudadano en la presente auditoría, se observan resultados que evidencian un incumplimiento relacionado al mismo procedimiento (radicados No. 2017000923, 2017027736, 2016198581, 2016182105, 2016251550), de lo anterior se concluye que la Secretaría de Gobierno no presenta mejoramiento en la atención al ciudadano producto de las acciones correctivas que se vienen ejecutando desde el líder del proceso, esta situación no se ajusta a lo descrito en el numeral 8.5.1 Mejora continua."/>
    <s v="Jairo Alfredo Sanchez Diaz"/>
    <m/>
    <s v="Hacer seguimiento a los planes de acción, garantizando la efectividad y cumplimiento dentro de los términos establecidos ."/>
    <s v="Anny Lorena Escobar Cruz"/>
    <d v="2017-07-31T00:00:00"/>
    <m/>
    <x v="1"/>
    <x v="2"/>
    <d v="2018-06-01T00:00:00"/>
    <m/>
  </r>
  <r>
    <n v="2035"/>
    <s v="Auditoría Integrada"/>
    <s v="Gestión de la Mejora Continua"/>
    <x v="3"/>
    <x v="16"/>
    <d v="2017-05-24T00:00:00"/>
    <s v="3. La Secretaría de Gobierno presenta una No Conformidad relacionada al procedimiento M-AC-PR-001 del proceso de atención al ciudadano para el cual se formuló el plan de acción Auditoria Externa #1701; en la evaluación realizada a la Secretaría de Gobierno en el proceso de atención al ciudadano en la presente auditoría, se observan resultados que evidencian un incumplimiento relacionado al mismo procedimiento (radicados No. 2017000923, 2017027736, 2016198581, 2016182105, 2016251550), de lo anterior se concluye que la Secretaría de Gobierno no presenta mejoramiento en la atención al ciudadano producto de las acciones correctivas que se vienen ejecutando desde el líder del proceso, esta situación no se ajusta a lo descrito en el numeral 8.5.1 Mejora continua."/>
    <s v="Jairo Alfredo Sanchez Diaz"/>
    <m/>
    <s v="Hacer seguimiento a los planes de acción, garantizando la efectividad y cumplimiento dentro de los términos establecidos ."/>
    <s v="Anny Lorena Escobar Cruz"/>
    <d v="2017-07-31T00:00:00"/>
    <m/>
    <x v="1"/>
    <x v="2"/>
    <d v="2018-06-01T00:00:00"/>
    <m/>
  </r>
  <r>
    <n v="2035"/>
    <s v="Auditoría Integrada"/>
    <s v="Gestión de la Mejora Continua"/>
    <x v="3"/>
    <x v="16"/>
    <d v="2017-05-24T00:00:00"/>
    <s v="3. La Secretaría de Gobierno presenta una No Conformidad relacionada al procedimiento M-AC-PR-001 del proceso de atención al ciudadano para el cual se formuló el plan de acción Auditoria Externa #1701; en la evaluación realizada a la Secretaría de Gobierno en el proceso de atención al ciudadano en la presente auditoría, se observan resultados que evidencian un incumplimiento relacionado al mismo procedimiento (radicados No. 2017000923, 2017027736, 2016198581, 2016182105, 2016251550), de lo anterior se concluye que la Secretaría de Gobierno no presenta mejoramiento en la atención al ciudadano producto de las acciones correctivas que se vienen ejecutando desde el líder del proceso, esta situación no se ajusta a lo descrito en el numeral 8.5.1 Mejora continua."/>
    <s v="Jairo Alfredo Sanchez Diaz"/>
    <m/>
    <s v="Hacer seguimiento a los planes de acción, garantizando la efectividad y cumplimiento dentro de los términos establecidos ."/>
    <s v="Anny Lorena Escobar Cruz"/>
    <d v="2017-07-31T00:00:00"/>
    <m/>
    <x v="1"/>
    <x v="2"/>
    <d v="2018-06-01T00:00:00"/>
    <m/>
  </r>
  <r>
    <n v="2035"/>
    <s v="Auditoría Integrada"/>
    <s v="Gestión de la Mejora Continua"/>
    <x v="3"/>
    <x v="16"/>
    <d v="2017-05-24T00:00:00"/>
    <s v="3. La Secretaría de Gobierno presenta una No Conformidad relacionada al procedimiento M-AC-PR-001 del proceso de atención al ciudadano para el cual se formuló el plan de acción Auditoria Externa #1701; en la evaluación realizada a la Secretaría de Gobierno en el proceso de atención al ciudadano en la presente auditoría, se observan resultados que evidencian un incumplimiento relacionado al mismo procedimiento (radicados No. 2017000923, 2017027736, 2016198581, 2016182105, 2016251550), de lo anterior se concluye que la Secretaría de Gobierno no presenta mejoramiento en la atención al ciudadano producto de las acciones correctivas que se vienen ejecutando desde el líder del proceso, esta situación no se ajusta a lo descrito en el numeral 8.5.1 Mejora continua."/>
    <s v="Jairo Alfredo Sanchez Diaz"/>
    <m/>
    <s v="Hacer seguimiento a los planes de acción, garantizando la efectividad y cumplimiento dentro de los términos establecidos ."/>
    <s v="Anny Lorena Escobar Cruz"/>
    <d v="2017-07-31T00:00:00"/>
    <m/>
    <x v="1"/>
    <x v="2"/>
    <d v="2018-06-01T00:00:00"/>
    <m/>
  </r>
  <r>
    <n v="2035"/>
    <s v="Auditoría Integrada"/>
    <s v="Gestión de la Mejora Continua"/>
    <x v="3"/>
    <x v="16"/>
    <d v="2017-05-24T00:00:00"/>
    <s v="3. La Secretaría de Gobierno presenta una No Conformidad relacionada al procedimiento M-AC-PR-001 del proceso de atención al ciudadano para el cual se formuló el plan de acción Auditoria Externa #1701; en la evaluación realizada a la Secretaría de Gobierno en el proceso de atención al ciudadano en la presente auditoría, se observan resultados que evidencian un incumplimiento relacionado al mismo procedimiento (radicados No. 2017000923, 2017027736, 2016198581, 2016182105, 2016251550), de lo anterior se concluye que la Secretaría de Gobierno no presenta mejoramiento en la atención al ciudadano producto de las acciones correctivas que se vienen ejecutando desde el líder del proceso, esta situación no se ajusta a lo descrito en el numeral 8.5.1 Mejora continua."/>
    <s v="Jairo Alfredo Sanchez Diaz"/>
    <m/>
    <s v="Hacer seguimiento a los planes de acción, garantizando la efectividad y cumplimiento dentro de los términos establecidos ."/>
    <s v="Anny Lorena Escobar Cruz"/>
    <d v="2017-07-31T00:00:00"/>
    <m/>
    <x v="1"/>
    <x v="2"/>
    <d v="2018-06-01T00:00:00"/>
    <m/>
  </r>
  <r>
    <n v="2036"/>
    <s v="Auditoría Integrada"/>
    <s v="Atención al Ciudadano"/>
    <x v="3"/>
    <x v="16"/>
    <d v="2017-05-24T00:00:00"/>
    <s v="4. En la secretaría de Gobierno, no se evidencia ejecución o implementación de controles y acciones tendientes a mitigar la materialización del riesgo, “Incumplimiento a los términos para dar respuesta a PQRS”. Esta situación se evidencia, los Mercurios con radicados 2017000923, 2017027736, 2016198581, 2016182105, 2016251550."/>
    <s v="Jairo Alfredo Sanchez Diaz"/>
    <n v="1"/>
    <s v="Expedir y socializar Circular con el trámite de respuesta de las PQRS"/>
    <s v="Nelson German Velasquez Pabon"/>
    <d v="2017-06-16T00:00:00"/>
    <n v="9"/>
    <x v="1"/>
    <x v="2"/>
    <d v="2018-06-01T00:00:00"/>
    <m/>
  </r>
  <r>
    <n v="2036"/>
    <s v="Auditoría Integrada"/>
    <s v="Atención al Ciudadano"/>
    <x v="3"/>
    <x v="16"/>
    <d v="2017-05-24T00:00:00"/>
    <s v="4. En la secretaría de Gobierno, no se evidencia ejecución o implementación de controles y acciones tendientes a mitigar la materialización del riesgo, “Incumplimiento a los términos para dar respuesta a PQRS”. Esta situación se evidencia, los Mercurios con radicados 2017000923, 2017027736, 2016198581, 2016182105, 2016251550."/>
    <s v="Jairo Alfredo Sanchez Diaz"/>
    <m/>
    <s v="Expedir y socializar Circular con el trámite de respuesta de las PQRS"/>
    <s v="Nelson German Velasquez Pabon"/>
    <d v="2017-06-16T00:00:00"/>
    <m/>
    <x v="1"/>
    <x v="2"/>
    <d v="2018-06-01T00:00:00"/>
    <m/>
  </r>
  <r>
    <n v="2036"/>
    <s v="Auditoría Integrada"/>
    <s v="Atención al Ciudadano"/>
    <x v="3"/>
    <x v="16"/>
    <d v="2017-05-24T00:00:00"/>
    <s v="4. En la secretaría de Gobierno, no se evidencia ejecución o implementación de controles y acciones tendientes a mitigar la materialización del riesgo, “Incumplimiento a los términos para dar respuesta a PQRS”. Esta situación se evidencia, los Mercurios con radicados 2017000923, 2017027736, 2016198581, 2016182105, 2016251550."/>
    <s v="Jairo Alfredo Sanchez Diaz"/>
    <m/>
    <s v="Expedir y socializar Circular con el trámite de respuesta de las PQRS"/>
    <s v="Nelson German Velasquez Pabon"/>
    <d v="2017-06-16T00:00:00"/>
    <m/>
    <x v="1"/>
    <x v="2"/>
    <d v="2018-06-01T00:00:00"/>
    <m/>
  </r>
  <r>
    <n v="2036"/>
    <s v="Auditoría Integrada"/>
    <s v="Atención al Ciudadano"/>
    <x v="3"/>
    <x v="16"/>
    <d v="2017-05-24T00:00:00"/>
    <s v="4. En la secretaría de Gobierno, no se evidencia ejecución o implementación de controles y acciones tendientes a mitigar la materialización del riesgo, “Incumplimiento a los términos para dar respuesta a PQRS”. Esta situación se evidencia, los Mercurios con radicados 2017000923, 2017027736, 2016198581, 2016182105, 2016251550."/>
    <s v="Jairo Alfredo Sanchez Diaz"/>
    <m/>
    <s v="Expedir y socializar Circular con el trámite de respuesta de las PQRS"/>
    <s v="Nelson German Velasquez Pabon"/>
    <d v="2017-06-16T00:00:00"/>
    <m/>
    <x v="1"/>
    <x v="2"/>
    <d v="2018-06-01T00:00:00"/>
    <m/>
  </r>
  <r>
    <n v="2036"/>
    <s v="Auditoría Integrada"/>
    <s v="Atención al Ciudadano"/>
    <x v="3"/>
    <x v="16"/>
    <d v="2017-05-24T00:00:00"/>
    <s v="4. En la secretaría de Gobierno, no se evidencia ejecución o implementación de controles y acciones tendientes a mitigar la materialización del riesgo, “Incumplimiento a los términos para dar respuesta a PQRS”. Esta situación se evidencia, los Mercurios con radicados 2017000923, 2017027736, 2016198581, 2016182105, 2016251550."/>
    <s v="Jairo Alfredo Sanchez Diaz"/>
    <m/>
    <s v="Designar Funcionario responsable de seguimiento a la aplicación de Controles de Riesgo"/>
    <s v="Nelson German Velasquez Pabon"/>
    <d v="2017-06-16T00:00:00"/>
    <m/>
    <x v="1"/>
    <x v="2"/>
    <d v="2018-06-01T00:00:00"/>
    <m/>
  </r>
  <r>
    <n v="2036"/>
    <s v="Auditoría Integrada"/>
    <s v="Atención al Ciudadano"/>
    <x v="3"/>
    <x v="16"/>
    <d v="2017-05-24T00:00:00"/>
    <s v="4. En la secretaría de Gobierno, no se evidencia ejecución o implementación de controles y acciones tendientes a mitigar la materialización del riesgo, “Incumplimiento a los términos para dar respuesta a PQRS”. Esta situación se evidencia, los Mercurios con radicados 2017000923, 2017027736, 2016198581, 2016182105, 2016251550."/>
    <s v="Jairo Alfredo Sanchez Diaz"/>
    <m/>
    <s v="Designar Funcionario responsable de seguimiento a la aplicación de Controles de Riesgo"/>
    <s v="Nelson German Velasquez Pabon"/>
    <d v="2017-06-16T00:00:00"/>
    <m/>
    <x v="1"/>
    <x v="2"/>
    <d v="2018-06-01T00:00:00"/>
    <m/>
  </r>
  <r>
    <n v="2036"/>
    <s v="Auditoría Integrada"/>
    <s v="Atención al Ciudadano"/>
    <x v="3"/>
    <x v="16"/>
    <d v="2017-05-24T00:00:00"/>
    <s v="4. En la secretaría de Gobierno, no se evidencia ejecución o implementación de controles y acciones tendientes a mitigar la materialización del riesgo, “Incumplimiento a los términos para dar respuesta a PQRS”. Esta situación se evidencia, los Mercurios con radicados 2017000923, 2017027736, 2016198581, 2016182105, 2016251550."/>
    <s v="Jairo Alfredo Sanchez Diaz"/>
    <m/>
    <s v="Designar Funcionario responsable de seguimiento a la aplicación de Controles de Riesgo"/>
    <s v="Nelson German Velasquez Pabon"/>
    <d v="2017-06-16T00:00:00"/>
    <m/>
    <x v="1"/>
    <x v="2"/>
    <d v="2018-06-01T00:00:00"/>
    <m/>
  </r>
  <r>
    <n v="2036"/>
    <s v="Auditoría Integrada"/>
    <s v="Atención al Ciudadano"/>
    <x v="3"/>
    <x v="16"/>
    <d v="2017-05-24T00:00:00"/>
    <s v="4. En la secretaría de Gobierno, no se evidencia ejecución o implementación de controles y acciones tendientes a mitigar la materialización del riesgo, “Incumplimiento a los términos para dar respuesta a PQRS”. Esta situación se evidencia, los Mercurios con radicados 2017000923, 2017027736, 2016198581, 2016182105, 2016251550."/>
    <s v="Jairo Alfredo Sanchez Diaz"/>
    <m/>
    <s v="Designar Funcionario responsable de seguimiento a la aplicación de Controles de Riesgo"/>
    <s v="Nelson German Velasquez Pabon"/>
    <d v="2017-06-16T00:00:00"/>
    <m/>
    <x v="1"/>
    <x v="2"/>
    <d v="2018-06-01T00:00:00"/>
    <m/>
  </r>
  <r>
    <n v="2036"/>
    <s v="Auditoría Integrada"/>
    <s v="Atención al Ciudadano"/>
    <x v="3"/>
    <x v="16"/>
    <d v="2017-05-24T00:00:00"/>
    <s v="4. En la secretaría de Gobierno, no se evidencia ejecución o implementación de controles y acciones tendientes a mitigar la materialización del riesgo, “Incumplimiento a los términos para dar respuesta a PQRS”. Esta situación se evidencia, los Mercurios con radicados 2017000923, 2017027736, 2016198581, 2016182105, 2016251550."/>
    <s v="Jairo Alfredo Sanchez Diaz"/>
    <m/>
    <s v="Designar Funcionario responsable de seguimiento a la aplicación de Controles de Riesgo"/>
    <s v="Nelson German Velasquez Pabon"/>
    <d v="2017-06-16T00:00:00"/>
    <m/>
    <x v="1"/>
    <x v="2"/>
    <d v="2018-06-01T00:00:00"/>
    <m/>
  </r>
  <r>
    <n v="2037"/>
    <s v="Auditoría Integrada"/>
    <s v="Gestión Contractual"/>
    <x v="3"/>
    <x v="16"/>
    <d v="2017-05-24T00:00:00"/>
    <s v="5. La Secretaría de Gobierno de Cundinamarca, realizó de manera extemporánea a la Unidad Administrativa Especial de Contratación UAEC hoy Dirección de Contratación, los reportes de la contratación adelantada en los meses de noviembre, diciembre de 2016 y enero, febrero de 2017. Por consiguiente se evidencia incumpliendo a las Directrices impartidas en las Circulares 016 de 2016 y 008 de 2017."/>
    <s v="Jairo Alfredo Sanchez Diaz"/>
    <n v="1"/>
    <s v="Designar a un servidor de la secretaria para diligenciar y seguimiento de los reportes a al Dirección de Contratación"/>
    <s v="Nelson German Velasquez Pabon"/>
    <d v="2017-07-30T00:00:00"/>
    <n v="8"/>
    <x v="1"/>
    <x v="1"/>
    <d v="2018-06-01T00:00:00"/>
    <m/>
  </r>
  <r>
    <n v="2037"/>
    <s v="Auditoría Integrada"/>
    <s v="Gestión Contractual"/>
    <x v="3"/>
    <x v="16"/>
    <d v="2017-05-24T00:00:00"/>
    <s v="5. La Secretaría de Gobierno de Cundinamarca, realizó de manera extemporánea a la Unidad Administrativa Especial de Contratación UAEC hoy Dirección de Contratación, los reportes de la contratación adelantada en los meses de noviembre, diciembre de 2016 y enero, febrero de 2017. Por consiguiente se evidencia incumpliendo a las Directrices impartidas en las Circulares 016 de 2016 y 008 de 2017."/>
    <s v="Jairo Alfredo Sanchez Diaz"/>
    <m/>
    <s v="Designar a un servidor de la secretaria para diligenciar y seguimiento de los reportes a al Dirección de Contratación"/>
    <s v="Nelson German Velasquez Pabon"/>
    <d v="2017-07-30T00:00:00"/>
    <m/>
    <x v="1"/>
    <x v="1"/>
    <d v="2018-06-01T00:00:00"/>
    <m/>
  </r>
  <r>
    <n v="2037"/>
    <s v="Auditoría Integrada"/>
    <s v="Gestión Contractual"/>
    <x v="3"/>
    <x v="16"/>
    <d v="2017-05-24T00:00:00"/>
    <s v="5. La Secretaría de Gobierno de Cundinamarca, realizó de manera extemporánea a la Unidad Administrativa Especial de Contratación UAEC hoy Dirección de Contratación, los reportes de la contratación adelantada en los meses de noviembre, diciembre de 2016 y enero, febrero de 2017. Por consiguiente se evidencia incumpliendo a las Directrices impartidas en las Circulares 016 de 2016 y 008 de 2017."/>
    <s v="Jairo Alfredo Sanchez Diaz"/>
    <m/>
    <s v="Enviar desde el correo institucional del Secretario de Despacho el reporte a la Dirección de contratación en los terminos establecidos y llevar control con registros del envio"/>
    <s v="Ruth Angela Muñoz Rodriguez"/>
    <d v="2017-07-28T00:00:00"/>
    <m/>
    <x v="1"/>
    <x v="1"/>
    <d v="2018-06-01T00:00:00"/>
    <m/>
  </r>
  <r>
    <n v="2037"/>
    <s v="Auditoría Integrada"/>
    <s v="Gestión Contractual"/>
    <x v="3"/>
    <x v="16"/>
    <d v="2017-05-24T00:00:00"/>
    <s v="5. La Secretaría de Gobierno de Cundinamarca, realizó de manera extemporánea a la Unidad Administrativa Especial de Contratación UAEC hoy Dirección de Contratación, los reportes de la contratación adelantada en los meses de noviembre, diciembre de 2016 y enero, febrero de 2017. Por consiguiente se evidencia incumpliendo a las Directrices impartidas en las Circulares 016 de 2016 y 008 de 2017."/>
    <s v="Jairo Alfredo Sanchez Diaz"/>
    <m/>
    <s v="Enviar desde el correo institucional del Secretario de Despacho el reporte a la Dirección de contratación en los terminos establecidos y llevar control con registros del envio"/>
    <s v="Ruth Angela Muñoz Rodriguez"/>
    <d v="2017-07-28T00:00:00"/>
    <m/>
    <x v="1"/>
    <x v="1"/>
    <d v="2018-06-01T00:00:00"/>
    <m/>
  </r>
  <r>
    <n v="2037"/>
    <s v="Auditoría Integrada"/>
    <s v="Gestión Contractual"/>
    <x v="3"/>
    <x v="16"/>
    <d v="2017-05-24T00:00:00"/>
    <s v="5. La Secretaría de Gobierno de Cundinamarca, realizó de manera extemporánea a la Unidad Administrativa Especial de Contratación UAEC hoy Dirección de Contratación, los reportes de la contratación adelantada en los meses de noviembre, diciembre de 2016 y enero, febrero de 2017. Por consiguiente se evidencia incumpliendo a las Directrices impartidas en las Circulares 016 de 2016 y 008 de 2017."/>
    <s v="Jairo Alfredo Sanchez Diaz"/>
    <m/>
    <s v="Enviar desde el correo institucional del Secretario de Despacho el reporte a la Dirección de contratación en los terminos establecidos y llevar control con registros del envio"/>
    <s v="Ruth Angela Muñoz Rodriguez"/>
    <d v="2017-07-28T00:00:00"/>
    <m/>
    <x v="1"/>
    <x v="1"/>
    <d v="2018-06-01T00:00:00"/>
    <m/>
  </r>
  <r>
    <n v="2037"/>
    <s v="Auditoría Integrada"/>
    <s v="Gestión Contractual"/>
    <x v="3"/>
    <x v="16"/>
    <d v="2017-05-24T00:00:00"/>
    <s v="5. La Secretaría de Gobierno de Cundinamarca, realizó de manera extemporánea a la Unidad Administrativa Especial de Contratación UAEC hoy Dirección de Contratación, los reportes de la contratación adelantada en los meses de noviembre, diciembre de 2016 y enero, febrero de 2017. Por consiguiente se evidencia incumpliendo a las Directrices impartidas en las Circulares 016 de 2016 y 008 de 2017."/>
    <s v="Jairo Alfredo Sanchez Diaz"/>
    <m/>
    <s v="Enviar desde el correo institucional del Secretario de Despacho el reporte a la Dirección de contratación en los terminos establecidos y llevar control con registros del envio"/>
    <s v="Ruth Angela Muñoz Rodriguez"/>
    <d v="2017-07-28T00:00:00"/>
    <m/>
    <x v="1"/>
    <x v="1"/>
    <d v="2018-06-01T00:00:00"/>
    <m/>
  </r>
  <r>
    <n v="2037"/>
    <s v="Auditoría Integrada"/>
    <s v="Gestión Contractual"/>
    <x v="3"/>
    <x v="16"/>
    <d v="2017-05-24T00:00:00"/>
    <s v="5. La Secretaría de Gobierno de Cundinamarca, realizó de manera extemporánea a la Unidad Administrativa Especial de Contratación UAEC hoy Dirección de Contratación, los reportes de la contratación adelantada en los meses de noviembre, diciembre de 2016 y enero, febrero de 2017. Por consiguiente se evidencia incumpliendo a las Directrices impartidas en las Circulares 016 de 2016 y 008 de 2017."/>
    <s v="Jairo Alfredo Sanchez Diaz"/>
    <m/>
    <s v="Enviar desde el correo institucional del Secretario de Despacho el reporte a la Dirección de contratación en los terminos establecidos y llevar control con registros del envio"/>
    <s v="Ruth Angela Muñoz Rodriguez"/>
    <d v="2017-07-28T00:00:00"/>
    <m/>
    <x v="1"/>
    <x v="1"/>
    <d v="2018-06-01T00:00:00"/>
    <m/>
  </r>
  <r>
    <n v="2037"/>
    <s v="Auditoría Integrada"/>
    <s v="Gestión Contractual"/>
    <x v="3"/>
    <x v="16"/>
    <d v="2017-05-24T00:00:00"/>
    <s v="5. La Secretaría de Gobierno de Cundinamarca, realizó de manera extemporánea a la Unidad Administrativa Especial de Contratación UAEC hoy Dirección de Contratación, los reportes de la contratación adelantada en los meses de noviembre, diciembre de 2016 y enero, febrero de 2017. Por consiguiente se evidencia incumpliendo a las Directrices impartidas en las Circulares 016 de 2016 y 008 de 2017."/>
    <s v="Jairo Alfredo Sanchez Diaz"/>
    <m/>
    <s v="Enviar desde el correo institucional del Secretario de Despacho el reporte a la Dirección de contratación en los terminos establecidos y llevar control con registros del envio"/>
    <s v="Ruth Angela Muñoz Rodriguez"/>
    <d v="2017-07-28T00:00:00"/>
    <m/>
    <x v="1"/>
    <x v="1"/>
    <d v="2018-06-01T00:00:00"/>
    <m/>
  </r>
  <r>
    <n v="2038"/>
    <s v="Observación de Auditoría Integrada"/>
    <s v="Gestión Contractual"/>
    <x v="3"/>
    <x v="16"/>
    <d v="2017-05-24T00:00:00"/>
    <s v="Dentro del expediente contractual, del Contrato Interadministrativo No. SGO-138-2016, se evidencia que el Acto Administrativo de Justificación de la Contratación Directa fue expedido el 03-11-2016, el mismo día en que suscribió el contrato. La presente situación trasgrede lo establecido en el Parágrafo 1º del Artículo 2º de la Ley 1150 de 2007."/>
    <s v="Jairo Alfredo Sanchez Diaz"/>
    <n v="1"/>
    <s v="Brindar una capacitación al personal que estructura procesos sobre el principio de planeación contractual"/>
    <s v="Gilberto Pedraza Velasquez"/>
    <d v="2017-06-16T00:00:00"/>
    <n v="5"/>
    <x v="1"/>
    <x v="1"/>
    <d v="2018-06-01T00:00:00"/>
    <m/>
  </r>
  <r>
    <n v="2038"/>
    <s v="Observación de Auditoría Integrada"/>
    <s v="Gestión Contractual"/>
    <x v="3"/>
    <x v="16"/>
    <d v="2017-05-24T00:00:00"/>
    <s v="Dentro del expediente contractual, del Contrato Interadministrativo No. SGO-138-2016, se evidencia que el Acto Administrativo de Justificación de la Contratación Directa fue expedido el 03-11-2016, el mismo día en que suscribió el contrato. La presente situación trasgrede lo establecido en el Parágrafo 1º del Artículo 2º de la Ley 1150 de 2007."/>
    <s v="Jairo Alfredo Sanchez Diaz"/>
    <m/>
    <s v="Brindar una capacitación al personal que estructura procesos sobre el principio de planeación contractual"/>
    <s v="Gilberto Pedraza Velasquez"/>
    <d v="2017-06-16T00:00:00"/>
    <m/>
    <x v="1"/>
    <x v="1"/>
    <d v="2018-06-01T00:00:00"/>
    <m/>
  </r>
  <r>
    <n v="2038"/>
    <s v="Observación de Auditoría Integrada"/>
    <s v="Gestión Contractual"/>
    <x v="3"/>
    <x v="16"/>
    <d v="2017-05-24T00:00:00"/>
    <s v="Dentro del expediente contractual, del Contrato Interadministrativo No. SGO-138-2016, se evidencia que el Acto Administrativo de Justificación de la Contratación Directa fue expedido el 03-11-2016, el mismo día en que suscribió el contrato. La presente situación trasgrede lo establecido en el Parágrafo 1º del Artículo 2º de la Ley 1150 de 2007."/>
    <s v="Jairo Alfredo Sanchez Diaz"/>
    <m/>
    <s v="Brindar una capacitación al personal que estructura procesos sobre el principio de planeación contractual"/>
    <s v="Gilberto Pedraza Velasquez"/>
    <d v="2017-06-16T00:00:00"/>
    <m/>
    <x v="1"/>
    <x v="1"/>
    <d v="2018-06-01T00:00:00"/>
    <m/>
  </r>
  <r>
    <n v="2038"/>
    <s v="Observación de Auditoría Integrada"/>
    <s v="Gestión Contractual"/>
    <x v="3"/>
    <x v="16"/>
    <d v="2017-05-24T00:00:00"/>
    <s v="Dentro del expediente contractual, del Contrato Interadministrativo No. SGO-138-2016, se evidencia que el Acto Administrativo de Justificación de la Contratación Directa fue expedido el 03-11-2016, el mismo día en que suscribió el contrato. La presente situación trasgrede lo establecido en el Parágrafo 1º del Artículo 2º de la Ley 1150 de 2007."/>
    <s v="Jairo Alfredo Sanchez Diaz"/>
    <m/>
    <s v="Brindar una capacitación al personal que estructura procesos sobre el principio de planeación contractual"/>
    <s v="Gilberto Pedraza Velasquez"/>
    <d v="2017-06-16T00:00:00"/>
    <m/>
    <x v="1"/>
    <x v="1"/>
    <d v="2018-06-01T00:00:00"/>
    <m/>
  </r>
  <r>
    <n v="2038"/>
    <s v="Observación de Auditoría Integrada"/>
    <s v="Gestión Contractual"/>
    <x v="3"/>
    <x v="16"/>
    <d v="2017-05-24T00:00:00"/>
    <s v="Dentro del expediente contractual, del Contrato Interadministrativo No. SGO-138-2016, se evidencia que el Acto Administrativo de Justificación de la Contratación Directa fue expedido el 03-11-2016, el mismo día en que suscribió el contrato. La presente situación trasgrede lo establecido en el Parágrafo 1º del Artículo 2º de la Ley 1150 de 2007."/>
    <s v="Jairo Alfredo Sanchez Diaz"/>
    <m/>
    <s v="Brindar una capacitación al personal que estructura procesos sobre el principio de planeación contractual"/>
    <s v="Gilberto Pedraza Velasquez"/>
    <d v="2017-06-16T00:00:00"/>
    <m/>
    <x v="1"/>
    <x v="1"/>
    <d v="2018-06-01T00:00:00"/>
    <m/>
  </r>
  <r>
    <n v="2039"/>
    <s v="Auditoría Integrada"/>
    <s v="Gestión Contractual"/>
    <x v="3"/>
    <x v="16"/>
    <d v="2017-05-24T00:00:00"/>
    <s v="7. En la minuta del Contrato Interadministrativo No. SGO-138-2016 se evidencia en la “CLAUSULA QUINTA – FORMA DE PAGO”; que el ultimo desembolso o pago a favor del contratista, NO se condiciono a la previa suscripción del Acta de Liquidación Contractual, desconociendo así lo preceptuado en el Decreto Departamental 038 de 2016 Manual de Contratación Numeral 3.3.1.5."/>
    <s v="Jairo Alfredo Sanchez Diaz"/>
    <n v="1"/>
    <s v="Emitir circular indicando a cada abogado líder del proceso de contratación directa que requiera acto administrativo de justificación que la fecha a imponer en el documento sea anterior a la fecha de suscripción del contrato"/>
    <s v="Ruth Angela Muñoz Rodriguez"/>
    <d v="2017-06-30T00:00:00"/>
    <n v="4"/>
    <x v="1"/>
    <x v="1"/>
    <d v="2018-03-05T00:00:00"/>
    <m/>
  </r>
  <r>
    <n v="2039"/>
    <s v="Auditoría Integrada"/>
    <s v="Gestión Contractual"/>
    <x v="3"/>
    <x v="16"/>
    <d v="2017-05-24T00:00:00"/>
    <s v="7. En la minuta del Contrato Interadministrativo No. SGO-138-2016 se evidencia en la “CLAUSULA QUINTA – FORMA DE PAGO”; que el ultimo desembolso o pago a favor del contratista, NO se condiciono a la previa suscripción del Acta de Liquidación Contractual, desconociendo así lo preceptuado en el Decreto Departamental 038 de 2016 Manual de Contratación Numeral 3.3.1.5."/>
    <s v="Jairo Alfredo Sanchez Diaz"/>
    <m/>
    <s v="Emitir circular indicando a cada abogado líder del proceso de contratación directa que requiera acto administrativo de justificación que la fecha a imponer en el documento sea anterior a la fecha de suscripción del contrato"/>
    <s v="Ruth Angela Muñoz Rodriguez"/>
    <d v="2017-06-30T00:00:00"/>
    <m/>
    <x v="1"/>
    <x v="1"/>
    <d v="2018-03-05T00:00:00"/>
    <m/>
  </r>
  <r>
    <n v="2039"/>
    <s v="Auditoría Integrada"/>
    <s v="Gestión Contractual"/>
    <x v="3"/>
    <x v="16"/>
    <d v="2017-05-24T00:00:00"/>
    <s v="7. En la minuta del Contrato Interadministrativo No. SGO-138-2016 se evidencia en la “CLAUSULA QUINTA – FORMA DE PAGO”; que el ultimo desembolso o pago a favor del contratista, NO se condiciono a la previa suscripción del Acta de Liquidación Contractual, desconociendo así lo preceptuado en el Decreto Departamental 038 de 2016 Manual de Contratación Numeral 3.3.1.5."/>
    <s v="Jairo Alfredo Sanchez Diaz"/>
    <m/>
    <s v="Emitir circular indicando a cada abogado líder del proceso de contratación directa que requiera acto administrativo de justificación que la fecha a imponer en el documento sea anterior a la fecha de suscripción del contrato"/>
    <s v="Ruth Angela Muñoz Rodriguez"/>
    <d v="2017-06-30T00:00:00"/>
    <m/>
    <x v="1"/>
    <x v="1"/>
    <d v="2018-03-05T00:00:00"/>
    <m/>
  </r>
  <r>
    <n v="2039"/>
    <s v="Auditoría Integrada"/>
    <s v="Gestión Contractual"/>
    <x v="3"/>
    <x v="16"/>
    <d v="2017-05-24T00:00:00"/>
    <s v="7. En la minuta del Contrato Interadministrativo No. SGO-138-2016 se evidencia en la “CLAUSULA QUINTA – FORMA DE PAGO”; que el ultimo desembolso o pago a favor del contratista, NO se condiciono a la previa suscripción del Acta de Liquidación Contractual, desconociendo así lo preceptuado en el Decreto Departamental 038 de 2016 Manual de Contratación Numeral 3.3.1.5."/>
    <s v="Jairo Alfredo Sanchez Diaz"/>
    <m/>
    <s v="Emitir circular indicando a cada abogado líder del proceso de contratación directa que requiera acto administrativo de justificación que la fecha a imponer en el documento sea anterior a la fecha de suscripción del contrato"/>
    <s v="Ruth Angela Muñoz Rodriguez"/>
    <d v="2017-06-30T00:00:00"/>
    <m/>
    <x v="1"/>
    <x v="1"/>
    <d v="2018-03-05T00:00:00"/>
    <m/>
  </r>
  <r>
    <n v="2040"/>
    <s v="Auditoría Integrada"/>
    <s v="Gestión Contractual"/>
    <x v="3"/>
    <x v="16"/>
    <d v="2017-05-24T00:00:00"/>
    <s v="8. Se evidencia una inadecuada planeación, en el tiempo de la ejecución del Contrato Interadministrativo No. SGO-138-2016, tanto así que se determinó prorrogarlo por 6 meses más, lo que en un principio se determinó ejecutar en 58 días. Se desconoce lo establecido en el Decreto Departamental 038 de 2016 Manual de Contratación Numeral 2.4 y las demás normas constitucionales y legales que regulan el Principio de Planeación."/>
    <s v="Jairo Alfredo Sanchez Diaz"/>
    <n v="1"/>
    <s v="Brindar una capacitación al personal que estructura procesos sobre el principio de plantación contractual, que permita identificar fallas en la construcción del proceso."/>
    <s v="Gilberto Pedraza Velasquez"/>
    <d v="2017-07-18T00:00:00"/>
    <n v="5"/>
    <x v="1"/>
    <x v="1"/>
    <d v="2018-06-01T00:00:00"/>
    <m/>
  </r>
  <r>
    <n v="2040"/>
    <s v="Auditoría Integrada"/>
    <s v="Gestión Contractual"/>
    <x v="3"/>
    <x v="16"/>
    <d v="2017-05-24T00:00:00"/>
    <s v="8. Se evidencia una inadecuada planeación, en el tiempo de la ejecución del Contrato Interadministrativo No. SGO-138-2016, tanto así que se determinó prorrogarlo por 6 meses más, lo que en un principio se determinó ejecutar en 58 días. Se desconoce lo establecido en el Decreto Departamental 038 de 2016 Manual de Contratación Numeral 2.4 y las demás normas constitucionales y legales que regulan el Principio de Planeación."/>
    <s v="Jairo Alfredo Sanchez Diaz"/>
    <m/>
    <s v="Brindar una capacitación al personal que estructura procesos sobre el principio de plantación contractual, que permita identificar fallas en la construcción del proceso."/>
    <s v="Gilberto Pedraza Velasquez"/>
    <d v="2017-07-18T00:00:00"/>
    <m/>
    <x v="1"/>
    <x v="1"/>
    <d v="2018-06-01T00:00:00"/>
    <m/>
  </r>
  <r>
    <n v="2040"/>
    <s v="Auditoría Integrada"/>
    <s v="Gestión Contractual"/>
    <x v="3"/>
    <x v="16"/>
    <d v="2017-05-24T00:00:00"/>
    <s v="8. Se evidencia una inadecuada planeación, en el tiempo de la ejecución del Contrato Interadministrativo No. SGO-138-2016, tanto así que se determinó prorrogarlo por 6 meses más, lo que en un principio se determinó ejecutar en 58 días. Se desconoce lo establecido en el Decreto Departamental 038 de 2016 Manual de Contratación Numeral 2.4 y las demás normas constitucionales y legales que regulan el Principio de Planeación."/>
    <s v="Jairo Alfredo Sanchez Diaz"/>
    <m/>
    <s v="Brindar una capacitación al personal que estructura procesos sobre el principio de plantación contractual, que permita identificar fallas en la construcción del proceso."/>
    <s v="Gilberto Pedraza Velasquez"/>
    <d v="2017-07-18T00:00:00"/>
    <m/>
    <x v="1"/>
    <x v="1"/>
    <d v="2018-06-01T00:00:00"/>
    <m/>
  </r>
  <r>
    <n v="2040"/>
    <s v="Auditoría Integrada"/>
    <s v="Gestión Contractual"/>
    <x v="3"/>
    <x v="16"/>
    <d v="2017-05-24T00:00:00"/>
    <s v="8. Se evidencia una inadecuada planeación, en el tiempo de la ejecución del Contrato Interadministrativo No. SGO-138-2016, tanto así que se determinó prorrogarlo por 6 meses más, lo que en un principio se determinó ejecutar en 58 días. Se desconoce lo establecido en el Decreto Departamental 038 de 2016 Manual de Contratación Numeral 2.4 y las demás normas constitucionales y legales que regulan el Principio de Planeación."/>
    <s v="Jairo Alfredo Sanchez Diaz"/>
    <m/>
    <s v="Brindar una capacitación al personal que estructura procesos sobre el principio de plantación contractual, que permita identificar fallas en la construcción del proceso."/>
    <s v="Gilberto Pedraza Velasquez"/>
    <d v="2017-07-18T00:00:00"/>
    <m/>
    <x v="1"/>
    <x v="1"/>
    <d v="2018-06-01T00:00:00"/>
    <m/>
  </r>
  <r>
    <n v="2040"/>
    <s v="Auditoría Integrada"/>
    <s v="Gestión Contractual"/>
    <x v="3"/>
    <x v="16"/>
    <d v="2017-05-24T00:00:00"/>
    <s v="8. Se evidencia una inadecuada planeación, en el tiempo de la ejecución del Contrato Interadministrativo No. SGO-138-2016, tanto así que se determinó prorrogarlo por 6 meses más, lo que en un principio se determinó ejecutar en 58 días. Se desconoce lo establecido en el Decreto Departamental 038 de 2016 Manual de Contratación Numeral 2.4 y las demás normas constitucionales y legales que regulan el Principio de Planeación."/>
    <s v="Jairo Alfredo Sanchez Diaz"/>
    <m/>
    <s v="Brindar una capacitación al personal que estructura procesos sobre el principio de plantación contractual, que permita identificar fallas en la construcción del proceso."/>
    <s v="Gilberto Pedraza Velasquez"/>
    <d v="2017-07-18T00:00:00"/>
    <m/>
    <x v="1"/>
    <x v="1"/>
    <d v="2018-06-01T00:00:00"/>
    <m/>
  </r>
  <r>
    <n v="2041"/>
    <s v="Auditoría Integrada"/>
    <s v="Gestión Contractual"/>
    <x v="3"/>
    <x v="16"/>
    <d v="2017-05-25T00:00:00"/>
    <s v="9. Se evidencia dentro del expediente contractual, del Contrato Interadministrativo No. SGO-188-2016, que el Acto Administrativo de Justificación de la Contratación Directa fue expedido el 23-12-2016, es decir, un día después a la suscripción del contrato que fue el día 22-12-2016, situación no es coherente con lo estipulado en el Parágrafo 1º del Artículo 2º de la Ley 1150 de 2007 y al Procedimiento de Contratación Directa con Código A-GC-PR-004 Versión: 3 con fecha de aprobación del 29/Sep/2015."/>
    <s v="Jairo Alfredo Sanchez Diaz"/>
    <n v="1"/>
    <s v="Emitir circular indicando a cada abogado líder de cada proceso contractual de contratación directa que requiera acto administrativo de justificación que la fecha a imponer en el documento sea anterior a la fecha de suscripción del contrato."/>
    <s v="Ruth Angela Muñoz Rodriguez"/>
    <d v="2017-07-13T00:00:00"/>
    <n v="3"/>
    <x v="1"/>
    <x v="1"/>
    <d v="2017-09-13T00:00:00"/>
    <m/>
  </r>
  <r>
    <n v="2041"/>
    <s v="Auditoría Integrada"/>
    <s v="Gestión Contractual"/>
    <x v="3"/>
    <x v="16"/>
    <d v="2017-05-25T00:00:00"/>
    <s v="9. Se evidencia dentro del expediente contractual, del Contrato Interadministrativo No. SGO-188-2016, que el Acto Administrativo de Justificación de la Contratación Directa fue expedido el 23-12-2016, es decir, un día después a la suscripción del contrato que fue el día 22-12-2016, situación no es coherente con lo estipulado en el Parágrafo 1º del Artículo 2º de la Ley 1150 de 2007 y al Procedimiento de Contratación Directa con Código A-GC-PR-004 Versión: 3 con fecha de aprobación del 29/Sep/2015."/>
    <s v="Jairo Alfredo Sanchez Diaz"/>
    <m/>
    <s v="Emitir circular indicando a cada abogado líder de cada proceso contractual de contratación directa que requiera acto administrativo de justificación que la fecha a imponer en el documento sea anterior a la fecha de suscripción del contrato."/>
    <s v="Ruth Angela Muñoz Rodriguez"/>
    <d v="2017-07-13T00:00:00"/>
    <m/>
    <x v="1"/>
    <x v="1"/>
    <d v="2017-09-13T00:00:00"/>
    <m/>
  </r>
  <r>
    <n v="2041"/>
    <s v="Auditoría Integrada"/>
    <s v="Gestión Contractual"/>
    <x v="3"/>
    <x v="16"/>
    <d v="2017-05-25T00:00:00"/>
    <s v="9. Se evidencia dentro del expediente contractual, del Contrato Interadministrativo No. SGO-188-2016, que el Acto Administrativo de Justificación de la Contratación Directa fue expedido el 23-12-2016, es decir, un día después a la suscripción del contrato que fue el día 22-12-2016, situación no es coherente con lo estipulado en el Parágrafo 1º del Artículo 2º de la Ley 1150 de 2007 y al Procedimiento de Contratación Directa con Código A-GC-PR-004 Versión: 3 con fecha de aprobación del 29/Sep/2015."/>
    <s v="Jairo Alfredo Sanchez Diaz"/>
    <m/>
    <s v="Emitir circular indicando a cada abogado líder de cada proceso contractual de contratación directa que requiera acto administrativo de justificación que la fecha a imponer en el documento sea anterior a la fecha de suscripción del contrato."/>
    <s v="Ruth Angela Muñoz Rodriguez"/>
    <d v="2017-07-13T00:00:00"/>
    <m/>
    <x v="1"/>
    <x v="1"/>
    <d v="2017-09-13T00:00:00"/>
    <m/>
  </r>
  <r>
    <n v="2042"/>
    <s v="Auditoría Integrada"/>
    <s v="Gestión de Recursos Físicos"/>
    <x v="3"/>
    <x v="16"/>
    <d v="2017-05-25T00:00:00"/>
    <s v="11. En la Secretaría de Gobierno se evidencia desactualización de los inventarios personalizados de los funcionarios Lucy Esmeralda Urrego, Ivonne Camila Piñeros, Leonor Roa Escobar, Andrés Fernando Pinzón, Consuelo Espinosa Muñoz, Luis Hernando Riveros, Nubia Alejandra Gómez, Eduardo Ordoñez García, Roberto Méndez Laspriella, Claudia Patricia Páez, incumpliendo lo establecido en la Circular 12 de 2016 expedida por la Secretaría General, líder del proceso de Gestión de recursos físicos, en la cual señala que “Es responsabilidad de cada funcionario mantener su inventario personalizado al día”."/>
    <s v="Jairo Alfredo Sanchez Diaz"/>
    <n v="1"/>
    <s v="Solicitar a la Secretaria General, Capacitación a los Funcionarios sobre el Manejo y Responsabilidad frente a los Inventarios"/>
    <s v="Nelson German Velasquez Pabon"/>
    <d v="2017-07-13T00:00:00"/>
    <n v="9"/>
    <x v="1"/>
    <x v="2"/>
    <d v="2018-06-05T00:00:00"/>
    <m/>
  </r>
  <r>
    <n v="2042"/>
    <s v="Auditoría Integrada"/>
    <s v="Gestión de Recursos Físicos"/>
    <x v="3"/>
    <x v="16"/>
    <d v="2017-05-25T00:00:00"/>
    <s v="11. En la Secretaría de Gobierno se evidencia desactualización de los inventarios personalizados de los funcionarios Lucy Esmeralda Urrego, Ivonne Camila Piñeros, Leonor Roa Escobar, Andrés Fernando Pinzón, Consuelo Espinosa Muñoz, Luis Hernando Riveros, Nubia Alejandra Gómez, Eduardo Ordoñez García, Roberto Méndez Laspriella, Claudia Patricia Páez, incumpliendo lo establecido en la Circular 12 de 2016 expedida por la Secretaría General, líder del proceso de Gestión de recursos físicos, en la cual señala que “Es responsabilidad de cada funcionario mantener su inventario personalizado al día”."/>
    <s v="Jairo Alfredo Sanchez Diaz"/>
    <m/>
    <s v="Solicitar a la Secretaria General, Capacitación a los Funcionarios sobre el Manejo y Responsabilidad frente a los Inventarios"/>
    <s v="Nelson German Velasquez Pabon"/>
    <d v="2017-07-13T00:00:00"/>
    <m/>
    <x v="1"/>
    <x v="2"/>
    <d v="2018-06-05T00:00:00"/>
    <m/>
  </r>
  <r>
    <n v="2042"/>
    <s v="Auditoría Integrada"/>
    <s v="Gestión de Recursos Físicos"/>
    <x v="3"/>
    <x v="16"/>
    <d v="2017-05-25T00:00:00"/>
    <s v="11. En la Secretaría de Gobierno se evidencia desactualización de los inventarios personalizados de los funcionarios Lucy Esmeralda Urrego, Ivonne Camila Piñeros, Leonor Roa Escobar, Andrés Fernando Pinzón, Consuelo Espinosa Muñoz, Luis Hernando Riveros, Nubia Alejandra Gómez, Eduardo Ordoñez García, Roberto Méndez Laspriella, Claudia Patricia Páez, incumpliendo lo establecido en la Circular 12 de 2016 expedida por la Secretaría General, líder del proceso de Gestión de recursos físicos, en la cual señala que “Es responsabilidad de cada funcionario mantener su inventario personalizado al día”."/>
    <s v="Jairo Alfredo Sanchez Diaz"/>
    <m/>
    <s v="Solicitar a la Secretaria General, Capacitación a los Funcionarios sobre el Manejo y Responsabilidad frente a los Inventarios"/>
    <s v="Nelson German Velasquez Pabon"/>
    <d v="2017-07-13T00:00:00"/>
    <m/>
    <x v="1"/>
    <x v="2"/>
    <d v="2018-06-05T00:00:00"/>
    <m/>
  </r>
  <r>
    <n v="2042"/>
    <s v="Auditoría Integrada"/>
    <s v="Gestión de Recursos Físicos"/>
    <x v="3"/>
    <x v="16"/>
    <d v="2017-05-25T00:00:00"/>
    <s v="11. En la Secretaría de Gobierno se evidencia desactualización de los inventarios personalizados de los funcionarios Lucy Esmeralda Urrego, Ivonne Camila Piñeros, Leonor Roa Escobar, Andrés Fernando Pinzón, Consuelo Espinosa Muñoz, Luis Hernando Riveros, Nubia Alejandra Gómez, Eduardo Ordoñez García, Roberto Méndez Laspriella, Claudia Patricia Páez, incumpliendo lo establecido en la Circular 12 de 2016 expedida por la Secretaría General, líder del proceso de Gestión de recursos físicos, en la cual señala que “Es responsabilidad de cada funcionario mantener su inventario personalizado al día”."/>
    <s v="Jairo Alfredo Sanchez Diaz"/>
    <m/>
    <s v="Solicitar a la Secretaria General, Capacitación a los Funcionarios sobre el Manejo y Responsabilidad frente a los Inventarios"/>
    <s v="Nelson German Velasquez Pabon"/>
    <d v="2017-07-13T00:00:00"/>
    <m/>
    <x v="1"/>
    <x v="2"/>
    <d v="2018-06-05T00:00:00"/>
    <m/>
  </r>
  <r>
    <n v="2042"/>
    <s v="Auditoría Integrada"/>
    <s v="Gestión de Recursos Físicos"/>
    <x v="3"/>
    <x v="16"/>
    <d v="2017-05-25T00:00:00"/>
    <s v="11. En la Secretaría de Gobierno se evidencia desactualización de los inventarios personalizados de los funcionarios Lucy Esmeralda Urrego, Ivonne Camila Piñeros, Leonor Roa Escobar, Andrés Fernando Pinzón, Consuelo Espinosa Muñoz, Luis Hernando Riveros, Nubia Alejandra Gómez, Eduardo Ordoñez García, Roberto Méndez Laspriella, Claudia Patricia Páez, incumpliendo lo establecido en la Circular 12 de 2016 expedida por la Secretaría General, líder del proceso de Gestión de recursos físicos, en la cual señala que “Es responsabilidad de cada funcionario mantener su inventario personalizado al día”."/>
    <s v="Jairo Alfredo Sanchez Diaz"/>
    <m/>
    <s v="Solicitar a la Secretaria General, Capacitación a los Funcionarios sobre el Manejo y Responsabilidad frente a los Inventarios"/>
    <s v="Nelson German Velasquez Pabon"/>
    <d v="2017-07-13T00:00:00"/>
    <m/>
    <x v="1"/>
    <x v="2"/>
    <d v="2018-06-05T00:00:00"/>
    <m/>
  </r>
  <r>
    <n v="2042"/>
    <s v="Auditoría Integrada"/>
    <s v="Gestión de Recursos Físicos"/>
    <x v="3"/>
    <x v="16"/>
    <d v="2017-05-25T00:00:00"/>
    <s v="11. En la Secretaría de Gobierno se evidencia desactualización de los inventarios personalizados de los funcionarios Lucy Esmeralda Urrego, Ivonne Camila Piñeros, Leonor Roa Escobar, Andrés Fernando Pinzón, Consuelo Espinosa Muñoz, Luis Hernando Riveros, Nubia Alejandra Gómez, Eduardo Ordoñez García, Roberto Méndez Laspriella, Claudia Patricia Páez, incumpliendo lo establecido en la Circular 12 de 2016 expedida por la Secretaría General, líder del proceso de Gestión de recursos físicos, en la cual señala que “Es responsabilidad de cada funcionario mantener su inventario personalizado al día”."/>
    <s v="Jairo Alfredo Sanchez Diaz"/>
    <m/>
    <s v="Solicitar a la Secretaria General, Capacitación a los Funcionarios sobre el Manejo y Responsabilidad frente a los Inventarios"/>
    <s v="Nelson German Velasquez Pabon"/>
    <d v="2017-07-13T00:00:00"/>
    <m/>
    <x v="1"/>
    <x v="2"/>
    <d v="2018-06-05T00:00:00"/>
    <m/>
  </r>
  <r>
    <n v="2042"/>
    <s v="Auditoría Integrada"/>
    <s v="Gestión de Recursos Físicos"/>
    <x v="3"/>
    <x v="16"/>
    <d v="2017-05-25T00:00:00"/>
    <s v="11. En la Secretaría de Gobierno se evidencia desactualización de los inventarios personalizados de los funcionarios Lucy Esmeralda Urrego, Ivonne Camila Piñeros, Leonor Roa Escobar, Andrés Fernando Pinzón, Consuelo Espinosa Muñoz, Luis Hernando Riveros, Nubia Alejandra Gómez, Eduardo Ordoñez García, Roberto Méndez Laspriella, Claudia Patricia Páez, incumpliendo lo establecido en la Circular 12 de 2016 expedida por la Secretaría General, líder del proceso de Gestión de recursos físicos, en la cual señala que “Es responsabilidad de cada funcionario mantener su inventario personalizado al día”."/>
    <s v="Jairo Alfredo Sanchez Diaz"/>
    <m/>
    <s v="Designar Funcionario Responsable del Control y Actualización de los Inventarios de Funcionarios de la Secretaría de Gobierno."/>
    <s v="Nelson German Velasquez Pabon"/>
    <d v="2017-07-13T00:00:00"/>
    <m/>
    <x v="1"/>
    <x v="2"/>
    <d v="2018-06-05T00:00:00"/>
    <m/>
  </r>
  <r>
    <n v="2042"/>
    <s v="Auditoría Integrada"/>
    <s v="Gestión de Recursos Físicos"/>
    <x v="3"/>
    <x v="16"/>
    <d v="2017-05-25T00:00:00"/>
    <s v="11. En la Secretaría de Gobierno se evidencia desactualización de los inventarios personalizados de los funcionarios Lucy Esmeralda Urrego, Ivonne Camila Piñeros, Leonor Roa Escobar, Andrés Fernando Pinzón, Consuelo Espinosa Muñoz, Luis Hernando Riveros, Nubia Alejandra Gómez, Eduardo Ordoñez García, Roberto Méndez Laspriella, Claudia Patricia Páez, incumpliendo lo establecido en la Circular 12 de 2016 expedida por la Secretaría General, líder del proceso de Gestión de recursos físicos, en la cual señala que “Es responsabilidad de cada funcionario mantener su inventario personalizado al día”."/>
    <s v="Jairo Alfredo Sanchez Diaz"/>
    <m/>
    <s v="Designar Funcionario Responsable del Control y Actualización de los Inventarios de Funcionarios de la Secretaría de Gobierno."/>
    <s v="Nelson German Velasquez Pabon"/>
    <d v="2017-07-13T00:00:00"/>
    <m/>
    <x v="1"/>
    <x v="2"/>
    <d v="2018-06-05T00:00:00"/>
    <m/>
  </r>
  <r>
    <n v="2042"/>
    <s v="Auditoría Integrada"/>
    <s v="Gestión de Recursos Físicos"/>
    <x v="3"/>
    <x v="16"/>
    <d v="2017-05-25T00:00:00"/>
    <s v="11. En la Secretaría de Gobierno se evidencia desactualización de los inventarios personalizados de los funcionarios Lucy Esmeralda Urrego, Ivonne Camila Piñeros, Leonor Roa Escobar, Andrés Fernando Pinzón, Consuelo Espinosa Muñoz, Luis Hernando Riveros, Nubia Alejandra Gómez, Eduardo Ordoñez García, Roberto Méndez Laspriella, Claudia Patricia Páez, incumpliendo lo establecido en la Circular 12 de 2016 expedida por la Secretaría General, líder del proceso de Gestión de recursos físicos, en la cual señala que “Es responsabilidad de cada funcionario mantener su inventario personalizado al día”."/>
    <s v="Jairo Alfredo Sanchez Diaz"/>
    <m/>
    <s v="Designar Funcionario Responsable del Control y Actualización de los Inventarios de Funcionarios de la Secretaría de Gobierno."/>
    <s v="Nelson German Velasquez Pabon"/>
    <d v="2017-07-13T00:00:00"/>
    <m/>
    <x v="1"/>
    <x v="2"/>
    <d v="2018-06-05T00:00:00"/>
    <m/>
  </r>
  <r>
    <n v="2043"/>
    <s v="Auditoría Integrada"/>
    <s v="Gestión Documental"/>
    <x v="3"/>
    <x v="16"/>
    <d v="2017-05-25T00:00:00"/>
    <s v="12. Se evidencia en la Secretaría de Gobierno, Dirección de Asuntos Municipales, que no está diligenciado el Inventario Documental (FUID) correspondiente al año 2016. Y en el Despacho se diligencia el inventario documental pero solo se incluye la serie CONTRATOS, las demás series documentales de la TRD no se relacionan. Lo anterior refleja incumplimiento de lo establecido en el artículo 2.8.2.5.8 Decreto 1080 de 2015 y el artículo 26 de la Ley 594 de 2000."/>
    <s v="Jairo Alfredo Sanchez Diaz"/>
    <n v="1"/>
    <s v="Diligenciar el FUID a la fecha de la Dirección de Asuntos Municipales"/>
    <s v="Julio Cesar Garcia Triana"/>
    <d v="2017-07-21T00:00:00"/>
    <n v="5"/>
    <x v="1"/>
    <x v="1"/>
    <d v="2018-06-05T00:00:00"/>
    <m/>
  </r>
  <r>
    <n v="2043"/>
    <s v="Auditoría Integrada"/>
    <s v="Gestión Documental"/>
    <x v="3"/>
    <x v="16"/>
    <d v="2017-05-25T00:00:00"/>
    <s v="12. Se evidencia en la Secretaría de Gobierno, Dirección de Asuntos Municipales, que no está diligenciado el Inventario Documental (FUID) correspondiente al año 2016. Y en el Despacho se diligencia el inventario documental pero solo se incluye la serie CONTRATOS, las demás series documentales de la TRD no se relacionan. Lo anterior refleja incumplimiento de lo establecido en el artículo 2.8.2.5.8 Decreto 1080 de 2015 y el artículo 26 de la Ley 594 de 2000."/>
    <s v="Jairo Alfredo Sanchez Diaz"/>
    <m/>
    <s v="Diligenciar el FUID a la fecha de la Dirección de Asuntos Municipales"/>
    <s v="Julio Cesar Garcia Triana"/>
    <d v="2017-07-21T00:00:00"/>
    <m/>
    <x v="1"/>
    <x v="1"/>
    <d v="2018-06-05T00:00:00"/>
    <m/>
  </r>
  <r>
    <n v="2043"/>
    <s v="Auditoría Integrada"/>
    <s v="Gestión Documental"/>
    <x v="3"/>
    <x v="16"/>
    <d v="2017-05-25T00:00:00"/>
    <s v="12. Se evidencia en la Secretaría de Gobierno, Dirección de Asuntos Municipales, que no está diligenciado el Inventario Documental (FUID) correspondiente al año 2016. Y en el Despacho se diligencia el inventario documental pero solo se incluye la serie CONTRATOS, las demás series documentales de la TRD no se relacionan. Lo anterior refleja incumplimiento de lo establecido en el artículo 2.8.2.5.8 Decreto 1080 de 2015 y el artículo 26 de la Ley 594 de 2000."/>
    <s v="Jairo Alfredo Sanchez Diaz"/>
    <m/>
    <s v="Diligenciar el FUID a la fecha de la Dirección de Asuntos Municipales"/>
    <s v="Julio Cesar Garcia Triana"/>
    <d v="2017-07-21T00:00:00"/>
    <m/>
    <x v="1"/>
    <x v="1"/>
    <d v="2018-06-05T00:00:00"/>
    <m/>
  </r>
  <r>
    <n v="2043"/>
    <s v="Auditoría Integrada"/>
    <s v="Gestión Documental"/>
    <x v="3"/>
    <x v="16"/>
    <d v="2017-05-25T00:00:00"/>
    <s v="12. Se evidencia en la Secretaría de Gobierno, Dirección de Asuntos Municipales, que no está diligenciado el Inventario Documental (FUID) correspondiente al año 2016. Y en el Despacho se diligencia el inventario documental pero solo se incluye la serie CONTRATOS, las demás series documentales de la TRD no se relacionan. Lo anterior refleja incumplimiento de lo establecido en el artículo 2.8.2.5.8 Decreto 1080 de 2015 y el artículo 26 de la Ley 594 de 2000."/>
    <s v="Jairo Alfredo Sanchez Diaz"/>
    <m/>
    <s v="Diligenciar el FUID a la fecha de la Dirección de Asuntos Municipales"/>
    <s v="Julio Cesar Garcia Triana"/>
    <d v="2017-07-21T00:00:00"/>
    <m/>
    <x v="1"/>
    <x v="1"/>
    <d v="2018-06-05T00:00:00"/>
    <m/>
  </r>
  <r>
    <n v="2043"/>
    <s v="Auditoría Integrada"/>
    <s v="Gestión Documental"/>
    <x v="3"/>
    <x v="16"/>
    <d v="2017-05-25T00:00:00"/>
    <s v="12. Se evidencia en la Secretaría de Gobierno, Dirección de Asuntos Municipales, que no está diligenciado el Inventario Documental (FUID) correspondiente al año 2016. Y en el Despacho se diligencia el inventario documental pero solo se incluye la serie CONTRATOS, las demás series documentales de la TRD no se relacionan. Lo anterior refleja incumplimiento de lo establecido en el artículo 2.8.2.5.8 Decreto 1080 de 2015 y el artículo 26 de la Ley 594 de 2000."/>
    <s v="Jairo Alfredo Sanchez Diaz"/>
    <m/>
    <s v="Diligenciar el FUID a la fecha de la Dirección de Asuntos Municipales"/>
    <s v="Julio Cesar Garcia Triana"/>
    <d v="2017-07-21T00:00:00"/>
    <m/>
    <x v="1"/>
    <x v="1"/>
    <d v="2018-06-05T00:00:00"/>
    <m/>
  </r>
  <r>
    <n v="2044"/>
    <s v="Auditoría Integrada"/>
    <s v="Gestión Documental"/>
    <x v="3"/>
    <x v="16"/>
    <d v="2017-05-25T00:00:00"/>
    <s v="13. En el archivo de gestión de la Dirección de Asuntos Municipales, de la Secretaria de Gobierno, se encontró carpetas relacionadas con revisión de actos administrativos municipales y conceptos entre otros, almacenados en cajas y carpetas ambas sin identificación o rotulación asociadas a TRD, que permitan responder a ubicación y organización física de la producción documental de la dependencia. Lo anterior incumple los numerales 1, 2 y 3 del artículo 4 del Acuerdo 042 de 2002, Criterios para la Organización de Archivos de Gestión, del Archivo General de la Nación"/>
    <s v="Jairo Alfredo Sanchez Diaz"/>
    <n v="1"/>
    <s v="Organizar, junto con el equipo de trabajo conformado, el archivo de la dirección de asuntos Municipales de acuerdo a la TRD -"/>
    <s v="Julio Cesar Garcia Triana"/>
    <d v="2017-08-03T00:00:00"/>
    <n v="2"/>
    <x v="1"/>
    <x v="2"/>
    <d v="2018-06-05T00:00:00"/>
    <m/>
  </r>
  <r>
    <n v="2044"/>
    <s v="Auditoría Integrada"/>
    <s v="Gestión Documental"/>
    <x v="3"/>
    <x v="16"/>
    <d v="2017-05-25T00:00:00"/>
    <s v="13. En el archivo de gestión de la Dirección de Asuntos Municipales, de la Secretaria de Gobierno, se encontró carpetas relacionadas con revisión de actos administrativos municipales y conceptos entre otros, almacenados en cajas y carpetas ambas sin identificación o rotulación asociadas a TRD, que permitan responder a ubicación y organización física de la producción documental de la dependencia. Lo anterior incumple los numerales 1, 2 y 3 del artículo 4 del Acuerdo 042 de 2002, Criterios para la Organización de Archivos de Gestión, del Archivo General de la Nación"/>
    <s v="Jairo Alfredo Sanchez Diaz"/>
    <m/>
    <s v="Elaborar un cronograma para hacer trasnferencia al archivo central"/>
    <s v="Julio Cesar Garcia Triana"/>
    <d v="2017-07-13T00:00:00"/>
    <m/>
    <x v="1"/>
    <x v="2"/>
    <d v="2018-06-05T00:00:00"/>
    <m/>
  </r>
  <r>
    <n v="2045"/>
    <s v="Auditoría Integrada"/>
    <s v="Gestión Documental"/>
    <x v="3"/>
    <x v="16"/>
    <d v="2017-05-25T00:00:00"/>
    <s v="14. En la Secretaria de Gobierno Dirección de Asuntos Municipales, se evidencia que la serie PROCESOS sub serie Revisión Actos Administrativos Municipales, código: 1004-42-15 asociada a la resolución 417 de 2012, no se está aplicando. Similar situación se presenta con la serie CONCEPTOS sub serie Conceptos Jurídicos de Revisión Actos Administrativos Municipales, código: 242-96-12 asociada a la Resolución 0552 del 06 de diciembre de 2016. Lo anterior refleja incumplimiento de lo establecido en el artículo 2.8.2.5.8, Decreto 1080 de 2015, como también lo establecido en la Resolución 417 de 2012 y Resolución 0552 de 2016."/>
    <s v="Jairo Alfredo Sanchez Diaz"/>
    <n v="1"/>
    <s v="Conformar equipo de trabajo para archiva y Rotular de acuerdo a la TRD"/>
    <s v="Julio Cesar Garcia Triana"/>
    <d v="2017-07-31T00:00:00"/>
    <n v="1"/>
    <x v="1"/>
    <x v="1"/>
    <d v="2018-06-05T00:00:00"/>
    <m/>
  </r>
  <r>
    <n v="2046"/>
    <s v="Observación de Auditoría Integrada"/>
    <s v="Gestión de la Mejora Continua"/>
    <x v="3"/>
    <x v="16"/>
    <d v="2017-05-25T00:00:00"/>
    <s v="1. El Decreto Ordenanzal 265 de 2016 en el artículo 145 numeral 1, menciona el “plan Integral de convivencia y seguridad ciudadana” el cual no se encuentra identificado en el SIGC, es decir, no hace parte de las salidas del planear de ninguno de los procesos como tampoco existe documentación en el SIGC que oriente la formulación del mismo. La situación descrita afecta el cumplimiento de lo que establece el NUMERAL 4.1 REQUISITOS GENERALES."/>
    <s v="Jairo Alfredo Sanchez Diaz"/>
    <n v="1"/>
    <s v="Contar con el documento PICS como resultado de la actividad de formulación del planear."/>
    <s v="Carlos Alfonso Cotrino Guevara"/>
    <d v="2017-06-30T00:00:00"/>
    <n v="1"/>
    <x v="1"/>
    <x v="1"/>
    <d v="2018-06-05T00:00:00"/>
    <m/>
  </r>
  <r>
    <n v="2047"/>
    <s v="Observación de Auditoría Integrada"/>
    <s v="Gestión de la Mejora Continua"/>
    <x v="3"/>
    <x v="16"/>
    <d v="2017-05-25T00:00:00"/>
    <s v="2. El procedimiento M-FT-PR-005 LICENCIAS Y PERMISOS ALCALDES MUNICIPALES Y NOTARIOS menciona en su objetivo “Realizar el trámite de permiso o licencias de Alcaldes Municipales o Notarios de acuerdo con lo establecido en la normatividad” y en las generalidades y/o políticas de operación se menciona que “Todo permiso o licencia se tramita de acuerdo a la solicitud del servidor público”. Se observa que esta actividad es calificada como “trámite” en el procedimiento y la Secretaría de Gobierno lo cataloga como “servicio”, sin embargo no se encuentra definido en la matriz anexa en la sección “TRÁMITES Y SERVICIOS” y que el procedimiento detalla la atención a una solicitud hecha por usuarios de la Gobernación. Esta situación no se ajusta a lo que define el NUMERAL 7.2.2 Revisión de los requisitos relacionados con el producto y/o servicio, literal a)"/>
    <s v="Jairo Alfredo Sanchez Diaz"/>
    <n v="1"/>
    <s v="Gestionar la modificación y establecer como trámite el Procedimiento de LICENCIAS Y PERMISOS ALCALDES MUNICIPALES Y NOTARIOS."/>
    <s v="Anny Lorena Escobar Cruz"/>
    <d v="2017-08-17T00:00:00"/>
    <n v="1"/>
    <x v="1"/>
    <x v="2"/>
    <d v="2018-06-05T00:00:00"/>
    <m/>
  </r>
  <r>
    <n v="2048"/>
    <s v="Observación de Auditoría Integrada"/>
    <s v="Gestión de la Mejora Continua"/>
    <x v="3"/>
    <x v="16"/>
    <d v="2017-05-25T00:00:00"/>
    <s v="3. En el plan de acción Auditoría Integrada 1582 se identifican 3 causas y una actividad como solución a la situación observada en el hallazgo, al evaluar las causas identificadas se observa que no se desarrolla un análisis de causa raíz adecuado, adicionalmente la actividad propuesta está orientada a eliminar la primera causa de la situación descrita en el hallazgo y no la causa raíz, se estableció como fecha de compromiso 20/Ene/2017 y a la fecha de la auditoría no se evidencia cumplimiento de la actividad. Lo descrito presenta desviación a lo definido en la el NUMERAL 8.5.2 Acción correctiva."/>
    <s v="Jairo Alfredo Sanchez Diaz"/>
    <n v="1"/>
    <s v="Hacer Seguimiento oportuno a las actividades creadas. Para no incumplir con los términos establecidos ."/>
    <s v="Anny Lorena Escobar Cruz"/>
    <d v="2017-09-22T00:00:00"/>
    <n v="1"/>
    <x v="1"/>
    <x v="2"/>
    <d v="2018-06-05T00:00:00"/>
    <m/>
  </r>
  <r>
    <n v="2049"/>
    <s v="Observación de Auditoría Integrada"/>
    <s v="Fortalecimiento Territorial"/>
    <x v="3"/>
    <x v="16"/>
    <d v="2017-05-25T00:00:00"/>
    <s v="4. Las consultas jurídicas del orden municipal absueltas por parte de la Dirección de Asuntos Municipales – Secretaría de Gobierno, no se encuentran articuladas con el procedimiento A-GJ-PR-008 “Conceptos y Relatoría Jurídica” del proceso de gestión jurídica, evidenciándose que la gestión jurídica realizada por la Secretaría de Gobierno no se encuentra allí incluida."/>
    <s v="Jairo Alfredo Sanchez Diaz"/>
    <n v="1"/>
    <s v="Consultar con secretaria jurídica si aplica el procedimiento ya establecido de &quot;Conceptos y Relataría Jurídica&quot; o si se debe documentar uno exclusivo para Gobierno."/>
    <s v="Martha Consuelo Lozano Pulido"/>
    <d v="2017-07-27T00:00:00"/>
    <n v="1"/>
    <x v="1"/>
    <x v="2"/>
    <d v="2018-06-05T00:00:00"/>
    <m/>
  </r>
  <r>
    <n v="2050"/>
    <s v="Observación de Auditoría Integrada"/>
    <s v="Fortalecimiento Territorial"/>
    <x v="3"/>
    <x v="16"/>
    <d v="2017-05-25T00:00:00"/>
    <s v="5. La información reportada sobre ejecución del Plan de desarrollo en la herramienta VISOR vs SAGA no es congruente, en las metas seleccionadas 537, 317, 481, 526 y 504, se reportó ejecución al 100%, pero en la herramienta de seguimiento a la inversión, se observa a 31 de diciembre valor facturado y/o pagado inferior al comprometido."/>
    <s v="Jairo Alfredo Sanchez Diaz"/>
    <n v="1"/>
    <s v="Capacitar a los funcionarios encargados del reporte en VISOR y SAGA para que la información sea coherente."/>
    <s v="Nelson German Velasquez Pabon"/>
    <d v="2017-07-21T00:00:00"/>
    <n v="1"/>
    <x v="1"/>
    <x v="2"/>
    <d v="2018-06-05T00:00:00"/>
    <m/>
  </r>
  <r>
    <n v="2051"/>
    <s v="Observación de Auditoría Integrada"/>
    <s v="Atención al Ciudadano"/>
    <x v="3"/>
    <x v="16"/>
    <d v="2017-05-25T00:00:00"/>
    <s v="6. Los tramites publicados en el micrositio de la secretaria no corresponden a los tramites reportados en el informe SUIT, entregado por la secretaria TIC y que figuran en estado: en evaluación de la institución y se observa que no se tiene claridad de cuáles son los trámites reales de la entidad."/>
    <s v="Jairo Alfredo Sanchez Diaz"/>
    <n v="1"/>
    <s v="Definir cuáles son los tramites Prestados por la Secretaría de Gobierno y actualizarlos en el SUIT y en la página web"/>
    <s v="Jose Franciso Lagos Avila"/>
    <d v="2017-07-28T00:00:00"/>
    <n v="1"/>
    <x v="1"/>
    <x v="2"/>
    <d v="2018-06-05T00:00:00"/>
    <m/>
  </r>
  <r>
    <n v="2052"/>
    <s v="Observación de Auditoría Integrada"/>
    <s v="Gestión Tecnológica"/>
    <x v="3"/>
    <x v="16"/>
    <d v="2017-05-25T00:00:00"/>
    <s v="7. La dependencia presenta un nivel por debajo del 50% en la ejecución de las actividades determinadas para tener en cuenta dentro del Micrositio asignado."/>
    <s v="Jairo Alfredo Sanchez Diaz"/>
    <n v="1"/>
    <s v="Actualizar la información del Micrositio web a la Fecha. - Mediante la matriz de comunicación y hacer los seguimientos trimestrales."/>
    <s v="Jose Franciso Lagos Avila"/>
    <d v="2017-07-28T00:00:00"/>
    <n v="1"/>
    <x v="1"/>
    <x v="1"/>
    <d v="2017-09-13T00:00:00"/>
    <m/>
  </r>
  <r>
    <n v="2053"/>
    <s v="Observación de Auditoría Integrada"/>
    <s v="Gestión Contractual"/>
    <x v="3"/>
    <x v="16"/>
    <d v="2017-05-25T00:00:00"/>
    <s v="En el expediente contractual, del Contrato de Prestación de Servicios Profesionales No. SGO-111-2017, se evidencia el FORMATO ÚNICO HOJA DE VIDA PERSONA NATURAL DAFP (Folios 90 y 91) sin la respectiva firma del contratista y la manifestación de si está incurso o no en las causales de inhabilidad e incompatibilidad. Este hecho evidencia incumplimiento a la directriz comunicada mediante de la Circular 005 de 2016 emitida por la Unidad Administrativa Especial de Contratación hoy Dirección de Contratación."/>
    <s v="Jairo Alfredo Sanchez Diaz"/>
    <n v="1"/>
    <s v="Implementar lista de chequeo de seguimiento para verificación de suscripción y fechas de los documentos en la etapa contractual."/>
    <s v="Diana Maritza Chacon Veloza"/>
    <d v="2017-07-21T00:00:00"/>
    <n v="1"/>
    <x v="1"/>
    <x v="2"/>
    <d v="2018-06-05T00:00:00"/>
    <m/>
  </r>
  <r>
    <n v="2054"/>
    <s v="Observación de Auditoría Integrada"/>
    <s v="Gestión Documental"/>
    <x v="3"/>
    <x v="16"/>
    <d v="2017-05-25T00:00:00"/>
    <s v="9. En la Secretaria de Gobierno, secretario del Despacho, la carpeta del contrato SGO-13-2016, identificada con el código 1001-15-07, los documentos no se ordenan de forma cronológica; a folio 4 concepto precontractual de fecha 29 de abril de 2016 y a folio 7 oficio de solicitud de certificación de planta de personal de fecha 27 de abril de 2016, a folio 11 al 18 análisis del sector pero sin fecha y a folio 19 al 32 estudios previos con mes y año pero no día de elaboración del documento. Lo anterior genera confusión al momento de organizar cronológicamente el expediente como es exigido en el Numeral 5.3 Ordenación Documental de la GUIA PARA LA ORGANIZACIÓN DE LOS ARCHIVOS DE GESTIÓN Y TRANSFERENCIAS DOCUMENTALES AL ARCHIVO CENTRAL, A-GD-GUI-001."/>
    <s v="Jairo Alfredo Sanchez Diaz"/>
    <n v="1"/>
    <s v="Realizar proyecto de hoja de ruta para cada proceso contractual según la modalidad y remitir al líder de Gestión Contractual para su revisión y si es posible adoptarlo."/>
    <s v="Ruth Angela Muñoz Rodriguez"/>
    <d v="2017-06-30T00:00:00"/>
    <n v="1"/>
    <x v="1"/>
    <x v="2"/>
    <d v="2018-06-05T00:00:00"/>
    <m/>
  </r>
  <r>
    <n v="2055"/>
    <s v="Observación de Auditoría Integrada"/>
    <s v="Gestión Documental"/>
    <x v="3"/>
    <x v="16"/>
    <d v="2017-05-25T00:00:00"/>
    <s v="10. En la Dirección de Asuntos Municipales de la Secretaria de Gobierno, se observa que la carpeta relacionada con permisos y licencias alcaldes y notarios identificada con código: 1004-04-21, los documentos que la conforman están sin foliar. Lo anterior no observa lo establecido en el Numeral 5.5 Foliación, de la GUIA PARA LA ORGANIZACIÓN DE LOS ARCHIVOS DE GESTIÓN Y TRANSFERENCIAS DOCUMENTALES AL ARCHIVO CENTRAL, A-GD-GUI-001."/>
    <s v="Jairo Alfredo Sanchez Diaz"/>
    <n v="1"/>
    <s v="Conformar Equipo de trabajo para organizar el archivo Documental"/>
    <s v="Julio Cesar Garcia Triana"/>
    <d v="2017-06-23T00:00:00"/>
    <n v="1"/>
    <x v="1"/>
    <x v="2"/>
    <d v="2018-06-05T00:00:00"/>
    <m/>
  </r>
  <r>
    <n v="2056"/>
    <s v="Observación de Auditoría Integrada"/>
    <s v="Gestión del Bienestar y Desempeño del Talento Humano"/>
    <x v="3"/>
    <x v="16"/>
    <d v="2017-05-25T00:00:00"/>
    <s v="En la Secretaría de Gobierno no se pudo evidenciar el diligenciamiento de las actas relacionada con la Inducción en el puesto de trabajo incumpliendo el procedimiento A-GTH-PR-023 Plan Institucional de Capacitación (Pasos 70 a 79). NUMERAL 7.5.3. Identificación y trazabilidad."/>
    <s v="Jairo Alfredo Sanchez Diaz"/>
    <n v="1"/>
    <s v="Designar Funcionario Responsable del Procedimiento de Capacitación en el Puesto de Trabajo."/>
    <s v="Nelson German Velasquez Pabon"/>
    <d v="2017-07-14T00:00:00"/>
    <n v="1"/>
    <x v="1"/>
    <x v="2"/>
    <d v="2018-06-05T00:00:00"/>
    <m/>
  </r>
  <r>
    <n v="2057"/>
    <s v="Auditoría Integrada"/>
    <s v="Gestión de la Mejora Continua"/>
    <x v="3"/>
    <x v="13"/>
    <d v="2017-05-25T00:00:00"/>
    <s v="1. En la conformación del equipo de mejoramiento del proceso de Gestión Contractual se encuentra como Líder del mismo al “DIRECTOR DE CONTRATACIÓN”, esta situación no está ajustada a lo que establece el INSTRUCTIVO - Actualización de Equipos de Mejoramiento por Proceso código E-PID-IN-002 del numeral 3. DEFINICIONES, Líderes de los Equipos de mejoramiento por procesos” y evidencia incumplimiento del numeral 5.5.1 Responsabilidad y autoridad de la NTCGP 1000:2009."/>
    <s v="Jairo Alfredo Sanchez Diaz"/>
    <n v="1"/>
    <s v="Delegar oficialmente al director de Contratación, como líder del equipo de mejoramiento del proceso de Gestión contractual"/>
    <s v="Roberto Mario Ochoa Uribe"/>
    <d v="2017-07-31T00:00:00"/>
    <n v="1"/>
    <x v="1"/>
    <x v="1"/>
    <d v="2017-09-13T00:00:00"/>
    <m/>
  </r>
  <r>
    <n v="2058"/>
    <s v="Auditoría Integrada"/>
    <s v="Gestión de la Mejora Continua"/>
    <x v="3"/>
    <x v="13"/>
    <d v="2017-05-25T00:00:00"/>
    <s v="En el proceso de gestión jurídica se encuentran modificaciones a los documentos con código, A-GJ-PR-007 versión 2, creación de los documentos A-GJ-PR-008 y A-GJ-PR-009 para los cuales se observan solicitudes de modificación de documentos que no se ajustan a lo que establece el procedimiento E-PID-PR-002 ítem 4. Adicionalmente, no se observó correo de solicitud de modificación del documento A-GJ-PR-003 versión 5, A-GJ-PR-005 versión 4, A-GJ-FR-001 versión 4 y A-GJ-FR-006 versión 2. Esta situación afecta el cumplimiento del numeral 4.2.4 Control de los registros de la NTCGP 1000:2009"/>
    <s v="Jairo Alfredo Sanchez Diaz"/>
    <n v="1"/>
    <s v="Capacitar al equipo de mejoramiento en el procedimiento Control de Documentos, con apoyo de la Dirección de Desarrollo Organizacional "/>
    <s v="German Enrique Gomez Gonzalez"/>
    <d v="2017-07-31T00:00:00"/>
    <n v="1"/>
    <x v="1"/>
    <x v="1"/>
    <d v="2017-09-13T00:00:00"/>
    <m/>
  </r>
  <r>
    <n v="2059"/>
    <s v="Auditoría Integrada"/>
    <s v="Gestión de la Mejora Continua"/>
    <x v="3"/>
    <x v="13"/>
    <d v="2017-05-25T00:00:00"/>
    <s v="3. En el Plan de Riesgos - Acción Preventiva #1316 y #1317 la actividad 2 y 3 respectivamente, resultan insuficientes para crear el control -Manual de Prevención del Daño Antijurídico-, en el Plan de Riesgos - Acción Preventiva #1318 la actividad 2 no garantiza la aplicación del procedimiento para la actualización del normograma (control propuesto), el Plan de Riesgos - Acción Preventiva #1259 resulta insuficiente para mitigar las causas de las No Conformidades potenciales pues se observa materialización del riesgo por la causa asociada al control - Seguimiento al cumplimiento del proceso Gestión Contractual-; esta situación que afecta la administración de riesgos en el proceso. Se observa desviación de lo descrito en el numeral 8.5.3 Acción preventiva de la NTCGP 1000:2009."/>
    <s v="Jairo Alfredo Sanchez Diaz"/>
    <n v="1"/>
    <s v="Revisar y ajustar el mapa de riesgos del proceso Gestión Jurídica de manera que cada control propuesto tenga acciones definidas que implementen dicho control. "/>
    <s v="German Enrique Gomez Gonzalez"/>
    <d v="2017-07-31T00:00:00"/>
    <n v="2"/>
    <x v="1"/>
    <x v="1"/>
    <d v="2017-09-15T00:00:00"/>
    <m/>
  </r>
  <r>
    <n v="2059"/>
    <s v="Auditoría Integrada"/>
    <s v="Gestión de la Mejora Continua"/>
    <x v="3"/>
    <x v="13"/>
    <d v="2017-05-25T00:00:00"/>
    <s v="3. En el Plan de Riesgos - Acción Preventiva #1316 y #1317 la actividad 2 y 3 respectivamente, resultan insuficientes para crear el control -Manual de Prevención del Daño Antijurídico-, en el Plan de Riesgos - Acción Preventiva #1318 la actividad 2 no garantiza la aplicación del procedimiento para la actualización del normograma (control propuesto), el Plan de Riesgos - Acción Preventiva #1259 resulta insuficiente para mitigar las causas de las No Conformidades potenciales pues se observa materialización del riesgo por la causa asociada al control - Seguimiento al cumplimiento del proceso Gestión Contractual-; esta situación que afecta la administración de riesgos en el proceso. Se observa desviación de lo descrito en el numeral 8.5.3 Acción preventiva de la NTCGP 1000:2009."/>
    <s v="Jairo Alfredo Sanchez Diaz"/>
    <m/>
    <s v="Revisar y ajustar el mapa de riesgos del proceso Gestión Contractual de manera que cada control propuesto tenga acciones definidas que implementen dicho control. "/>
    <s v="Roberto Mario Ochoa Uribe"/>
    <d v="2017-07-31T00:00:00"/>
    <m/>
    <x v="1"/>
    <x v="1"/>
    <d v="2017-09-15T00:00:00"/>
    <m/>
  </r>
  <r>
    <n v="2060"/>
    <s v="Auditoría Integrada"/>
    <s v="Gestión Contractual"/>
    <x v="3"/>
    <x v="13"/>
    <d v="2017-05-25T00:00:00"/>
    <s v="4. En el proceso de Gestión Contractual no se evidencia la ejecución de actividades orientadas a la implementación de la Matriz de Planeación Contractual en el Departamento de Cundinamarca, ni la correcta articulación entre las secretarias y unidades que hacen parte del proceso, teniendo como resultado la no utilización de la herramienta de planificación propuesta. NUMERAL 7.1 Planificación de la realización del producto o prestación del servicio literal c)."/>
    <s v="Jairo Alfredo Sanchez Diaz"/>
    <n v="1"/>
    <s v="Eliminar la Matriz de Planeación Contractual en el Departamento de Cundinamarca del Sistema de Gestión de Calidad"/>
    <s v="Roberto Mario Ochoa Uribe"/>
    <d v="2017-08-15T00:00:00"/>
    <n v="3"/>
    <x v="1"/>
    <x v="1"/>
    <d v="2018-09-12T00:00:00"/>
    <m/>
  </r>
  <r>
    <n v="2060"/>
    <s v="Auditoría Integrada"/>
    <s v="Gestión Contractual"/>
    <x v="3"/>
    <x v="13"/>
    <d v="2017-05-25T00:00:00"/>
    <s v="4. En el proceso de Gestión Contractual no se evidencia la ejecución de actividades orientadas a la implementación de la Matriz de Planeación Contractual en el Departamento de Cundinamarca, ni la correcta articulación entre las secretarias y unidades que hacen parte del proceso, teniendo como resultado la no utilización de la herramienta de planificación propuesta. NUMERAL 7.1 Planificación de la realización del producto o prestación del servicio literal c)."/>
    <s v="Jairo Alfredo Sanchez Diaz"/>
    <m/>
    <s v="Adoptar como herramienta de planeación del proceso de gestión Contractual el Plan Anual de Adquisiciones, previsto en el artículo 2.2.1.1.1.4.1 del decreto 1082 de 2015 para lo cual se modificará la caracterización del proceso"/>
    <s v="Roberto Mario Ochoa Uribe"/>
    <d v="2018-09-30T00:00:00"/>
    <m/>
    <x v="1"/>
    <x v="1"/>
    <d v="2018-09-12T00:00:00"/>
    <m/>
  </r>
  <r>
    <n v="2060"/>
    <s v="Auditoría Integrada"/>
    <s v="Gestión Contractual"/>
    <x v="3"/>
    <x v="13"/>
    <d v="2017-05-25T00:00:00"/>
    <s v="4. En el proceso de Gestión Contractual no se evidencia la ejecución de actividades orientadas a la implementación de la Matriz de Planeación Contractual en el Departamento de Cundinamarca, ni la correcta articulación entre las secretarias y unidades que hacen parte del proceso, teniendo como resultado la no utilización de la herramienta de planificación propuesta. NUMERAL 7.1 Planificación de la realización del producto o prestación del servicio literal c)."/>
    <s v="Jairo Alfredo Sanchez Diaz"/>
    <m/>
    <s v="Revisar si el procedimiento de elaboración del Plan anual de adquisiciones debe ser trasladado del proceso de Gestión de Recursos Físicos al proceso de Gestión Contractual"/>
    <s v="Roberto Mario Ochoa Uribe"/>
    <d v="2018-09-30T00:00:00"/>
    <m/>
    <x v="1"/>
    <x v="1"/>
    <d v="2018-09-12T00:00:00"/>
    <m/>
  </r>
  <r>
    <n v="2061"/>
    <s v="Auditoría Integrada"/>
    <s v="Gestión Contractual"/>
    <x v="3"/>
    <x v="13"/>
    <d v="2017-05-25T00:00:00"/>
    <s v="5. La Secretaría Jurídica de Cundinamarca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s v="Jairo Alfredo Sanchez Diaz"/>
    <n v="1"/>
    <s v="Actualizar la caracterización del proceso de gestión contractual, definiendo la herramienta de planeación contractual que sea producto propio del proceso."/>
    <s v="Roberto Mario Ochoa Uribe"/>
    <d v="2017-07-31T00:00:00"/>
    <n v="3"/>
    <x v="1"/>
    <x v="1"/>
    <d v="2018-02-12T00:00:00"/>
    <m/>
  </r>
  <r>
    <n v="2061"/>
    <s v="Auditoría Integrada"/>
    <s v="Gestión Contractual"/>
    <x v="3"/>
    <x v="13"/>
    <d v="2017-05-25T00:00:00"/>
    <s v="5. La Secretaría Jurídica de Cundinamarca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s v="Jairo Alfredo Sanchez Diaz"/>
    <m/>
    <s v="Integrar como herramienta de planeación del proceso de Gestión Contractual el Plan de Adquisiciones previsto en el artículo 2.2.1.1.1.4.1 del Decreto 1082 de 2015."/>
    <s v="Roberto Mario Ochoa Uribe"/>
    <d v="2017-07-30T00:00:00"/>
    <m/>
    <x v="1"/>
    <x v="1"/>
    <d v="2018-02-12T00:00:00"/>
    <m/>
  </r>
  <r>
    <n v="2061"/>
    <s v="Auditoría Integrada"/>
    <s v="Gestión Contractual"/>
    <x v="3"/>
    <x v="13"/>
    <d v="2017-05-25T00:00:00"/>
    <s v="5. La Secretaría Jurídica de Cundinamarca no está cumpliendo con la implementación y aplicación de la Matriz de Planeación Contractual con Formato Código: A-GC-FR-030 Versión: 01 de Fecha 07/12/2016, Matriz que se encuentra en el Planear de la caracterización del Proceso de Gestión Contractual y dentro de los formatos del mismo, en la plataforma ISOLUCION. NUMERAL 7.1 Planificación de la realización del producto o prestación del servicio literal d)."/>
    <s v="Jairo Alfredo Sanchez Diaz"/>
    <m/>
    <s v="Modificar la caracterización del proceso de Gestión Contractual incluyendo en la planeación el Plan de adquisiciones y eliminando la Matriz de Planeación Contractual"/>
    <s v="Roberto Mario Ochoa Uribe"/>
    <d v="2017-07-30T00:00:00"/>
    <m/>
    <x v="1"/>
    <x v="1"/>
    <d v="2018-02-12T00:00:00"/>
    <m/>
  </r>
  <r>
    <n v="2062"/>
    <s v="Auditoría Integrada"/>
    <s v="Gestión de la Mejora Continua"/>
    <x v="3"/>
    <x v="13"/>
    <d v="2017-05-25T00:00:00"/>
    <s v="1. En el proceso de Gestión Jurídica y Gestión Contractual en los informes de revisión del desempeño del proceso en el detalle de los “Resultados de la gestión realizada sobre los riesgos identificados” no se observa un adecuado análisis del monitoreo a riesgos y sus controles, se encuentra un análisis de la ejecución de los planes de acción de riesgos, no obstante, existe confusión entre el control y la acción preventiva. Adicionalmente, el proceso de Gestión Contractual registra, en los mismos informes en la sección “Riesgos identificados”, que no se ha presentado materialización de ninguno de los riesgos del proceso, sin embargo en los informes de auditoría interna que se han realizado al proceso de gestión contractual se evidencia que se presentó materialización en tres de los siete riesgos del proceso. Se presentan falencias en la evaluación del proceso en lo relacionado a los riesgos y sus controles, incumpliendo lo establecido en el Decreto 943 de 2014, Manual Técnico MECI 2014 2.1.1 Autoevaluación del Control y Gestión."/>
    <s v="Jairo Alfredo Sanchez Diaz"/>
    <n v="1"/>
    <s v="Realizar mesa de trabajo con la Dirección de Desarrollo Organizacional donde se aclaren los conceptos de &quot;Control&quot;, &quot;Acción Preventiva&quot; y &quot;Monitoreo a controles&quot;; ejemplificar el uso de herramientas que permiten realizar dicho monitoreo. "/>
    <s v="German Enrique Gomez Gonzalez"/>
    <d v="2017-07-31T00:00:00"/>
    <n v="3"/>
    <x v="1"/>
    <x v="1"/>
    <d v="2018-06-08T00:00:00"/>
    <m/>
  </r>
  <r>
    <n v="2062"/>
    <s v="Auditoría Integrada"/>
    <s v="Gestión de la Mejora Continua"/>
    <x v="3"/>
    <x v="13"/>
    <d v="2017-05-25T00:00:00"/>
    <s v="1. En el proceso de Gestión Jurídica y Gestión Contractual en los informes de revisión del desempeño del proceso en el detalle de los “Resultados de la gestión realizada sobre los riesgos identificados” no se observa un adecuado análisis del monitoreo a riesgos y sus controles, se encuentra un análisis de la ejecución de los planes de acción de riesgos, no obstante, existe confusión entre el control y la acción preventiva. Adicionalmente, el proceso de Gestión Contractual registra, en los mismos informes en la sección “Riesgos identificados”, que no se ha presentado materialización de ninguno de los riesgos del proceso, sin embargo en los informes de auditoría interna que se han realizado al proceso de gestión contractual se evidencia que se presentó materialización en tres de los siete riesgos del proceso. Se presentan falencias en la evaluación del proceso en lo relacionado a los riesgos y sus controles, incumpliendo lo establecido en el Decreto 943 de 2014, Manual Técnico MECI 2014 2.1.1 Autoevaluación del Control y Gestión."/>
    <s v="Jairo Alfredo Sanchez Diaz"/>
    <m/>
    <s v="Adoptar herramientas que permitan medir la efectividad de los controles de los riesgos del proceso de gestión juridica "/>
    <s v="German Enrique Gomez Gonzalez"/>
    <d v="2017-07-31T00:00:00"/>
    <m/>
    <x v="1"/>
    <x v="1"/>
    <d v="2018-06-08T00:00:00"/>
    <m/>
  </r>
  <r>
    <n v="2062"/>
    <s v="Auditoría Integrada"/>
    <s v="Gestión de la Mejora Continua"/>
    <x v="3"/>
    <x v="13"/>
    <d v="2017-05-25T00:00:00"/>
    <s v="1. En el proceso de Gestión Jurídica y Gestión Contractual en los informes de revisión del desempeño del proceso en el detalle de los “Resultados de la gestión realizada sobre los riesgos identificados” no se observa un adecuado análisis del monitoreo a riesgos y sus controles, se encuentra un análisis de la ejecución de los planes de acción de riesgos, no obstante, existe confusión entre el control y la acción preventiva. Adicionalmente, el proceso de Gestión Contractual registra, en los mismos informes en la sección “Riesgos identificados”, que no se ha presentado materialización de ninguno de los riesgos del proceso, sin embargo en los informes de auditoría interna que se han realizado al proceso de gestión contractual se evidencia que se presentó materialización en tres de los siete riesgos del proceso. Se presentan falencias en la evaluación del proceso en lo relacionado a los riesgos y sus controles, incumpliendo lo establecido en el Decreto 943 de 2014, Manual Técnico MECI 2014 2.1.1 Autoevaluación del Control y Gestión."/>
    <s v="Jairo Alfredo Sanchez Diaz"/>
    <m/>
    <s v="Adoptar herramientas que permitan medir la efectividad de los controles de los riesgos del proceso gestión contractual "/>
    <s v="Roberto Mario Ochoa Uribe"/>
    <d v="2017-07-31T00:00:00"/>
    <m/>
    <x v="1"/>
    <x v="1"/>
    <d v="2018-06-08T00:00:00"/>
    <m/>
  </r>
  <r>
    <n v="2063"/>
    <s v="Auditoría Integrada"/>
    <s v="Gestión de la Mejora Continua"/>
    <x v="3"/>
    <x v="13"/>
    <d v="2017-05-25T00:00:00"/>
    <s v="2. En el proceso de gestión contractual se encuentra que se tiene definido un único indicador “OPORTUNIDAD DE RESPUESTA A SOLICITUDES DE REVISION DE PROCESOS CONTRACTUALES” el cual no permite establecer el grado de avance o logro de los objetivos trazados y de los resultados esperados del proceso, el indicador mide estos aspectos en relación a la gestión del líder del proceso y no en el proceso como tal. Lo enunciado se desvía de lo que establece el Decreto 943 de 2014, Manual Técnico MECI 2014 1.2.4 Indicadores de Gestión."/>
    <s v="Jairo Alfredo Sanchez Diaz"/>
    <n v="1"/>
    <s v="Con el apoyo del Grupo de mejoramiento del proceso de gestión contractual se deben determinar indicadores que midan el proceso de forma integral y que sirva para tomar decisiones gerenciales"/>
    <s v="Roberto Mario Ochoa Uribe"/>
    <d v="2017-07-30T00:00:00"/>
    <n v="1"/>
    <x v="1"/>
    <x v="1"/>
    <d v="2018-06-12T00:00:00"/>
    <m/>
  </r>
  <r>
    <n v="2064"/>
    <s v="Auditoría Integrada"/>
    <s v="Gestión Contractual"/>
    <x v="3"/>
    <x v="13"/>
    <d v="2017-05-25T00:00:00"/>
    <s v="3. No se evidencia que la Dirección de Contratación asuma directamente el proceso contractual que adelanta la Secretaría Jurídica de Cundinamarca. Esta función por el momento está en manos de funcionarios adscritos al Despacho del Secretario Jurídico, más NO a la Dirección de Contratación. En consecuencia, no se está dando cumplimiento a lo demandado por el Numeral 2º del Artículo 125 del Decreto Ordenanzal 265 del 16 de septiembre de 2016."/>
    <s v="Jairo Alfredo Sanchez Diaz"/>
    <n v="1"/>
    <s v="La dirección de Contratación asumirá directamente la gestión de los procesos contractuales de la Secretaría Jurídica. La etapa precontractual continuará en cabeza de la Dirección de la cual surja la necesidad."/>
    <s v="Roberto Mario Ochoa Uribe"/>
    <d v="2017-08-15T00:00:00"/>
    <n v="2"/>
    <x v="1"/>
    <x v="1"/>
    <d v="2017-09-18T00:00:00"/>
    <m/>
  </r>
  <r>
    <n v="2064"/>
    <s v="Auditoría Integrada"/>
    <s v="Gestión Contractual"/>
    <x v="3"/>
    <x v="13"/>
    <d v="2017-05-25T00:00:00"/>
    <s v="3. No se evidencia que la Dirección de Contratación asuma directamente el proceso contractual que adelanta la Secretaría Jurídica de Cundinamarca. Esta función por el momento está en manos de funcionarios adscritos al Despacho del Secretario Jurídico, más NO a la Dirección de Contratación. En consecuencia, no se está dando cumplimiento a lo demandado por el Numeral 2º del Artículo 125 del Decreto Ordenanzal 265 del 16 de septiembre de 2016."/>
    <s v="Jairo Alfredo Sanchez Diaz"/>
    <m/>
    <s v="Adelantar toda la contratación que requiera la secretaría Jurídica desde la dirección de Contratación."/>
    <s v="Roberto Mario Ochoa Uribe"/>
    <d v="2017-07-17T00:00:00"/>
    <m/>
    <x v="1"/>
    <x v="1"/>
    <d v="2017-09-18T00:00:00"/>
    <m/>
  </r>
  <r>
    <n v="2065"/>
    <s v="Auditoría Integrada"/>
    <s v="Gestión Contractual"/>
    <x v="3"/>
    <x v="13"/>
    <d v="2017-05-25T00:00:00"/>
    <s v="4. La Secretaría Jurídica de Cundinamarca, realizó de manera extemporánea a la Unidad Administrativa Especial de Contratación UAEC hoy Dirección de Contratación, los reportes de la contratación adelantada en los meses de julio, agosto y octubre de 2016. Por consiguiente se evidencia incumpliendo a las Directrices impartidas en las Circulares 016 de 2016 y 008 de 2017."/>
    <s v="Jairo Alfredo Sanchez Diaz"/>
    <n v="1"/>
    <s v="Realizar el control de la contratación y hacer seguimiento mensual, se celebren o no contratos. "/>
    <s v="German Enrique Gomez Gonzalez"/>
    <d v="2017-07-31T00:00:00"/>
    <n v="1"/>
    <x v="1"/>
    <x v="1"/>
    <d v="2017-11-03T00:00:00"/>
    <m/>
  </r>
  <r>
    <n v="2066"/>
    <s v="Auditoría Integrada"/>
    <s v="Gestión de Recursos Físicos"/>
    <x v="3"/>
    <x v="13"/>
    <d v="2017-05-25T00:00:00"/>
    <s v="n la Secretaría Jurídica se evidencia desactualización de los inventarios personalizados de los funcionarios Joaquín Alfonso Herrera Moreno y José Joaquín Hernández Baquero, incumpliendo lo establecido en la Circular 12 de 2016 expedida por la Secretaría General, líder del proceso de Gestión de recursos físicos, en la cual señala que “Es responsabilidad de cada funcionario mantener su inventario personalizado al día”."/>
    <s v="Jairo Alfredo Sanchez Diaz"/>
    <n v="1"/>
    <s v="Realizar con la Dirección de Bienes e Inventarios, revisión y actualización de los inventarios de los funcionarios de La secretaría Jurídica: Joaquín Alfonso Herrera Moreno y José Joaquín Hernández Baquero. "/>
    <s v="Jose Joaquin Hernandez Baquero"/>
    <d v="2017-06-23T00:00:00"/>
    <n v="3"/>
    <x v="1"/>
    <x v="1"/>
    <d v="2017-11-01T00:00:00"/>
    <m/>
  </r>
  <r>
    <n v="2066"/>
    <s v="Auditoría Integrada"/>
    <s v="Gestión de Recursos Físicos"/>
    <x v="3"/>
    <x v="13"/>
    <d v="2017-05-25T00:00:00"/>
    <s v="n la Secretaría Jurídica se evidencia desactualización de los inventarios personalizados de los funcionarios Joaquín Alfonso Herrera Moreno y José Joaquín Hernández Baquero, incumpliendo lo establecido en la Circular 12 de 2016 expedida por la Secretaría General, líder del proceso de Gestión de recursos físicos, en la cual señala que “Es responsabilidad de cada funcionario mantener su inventario personalizado al día”."/>
    <s v="Jairo Alfredo Sanchez Diaz"/>
    <m/>
    <s v="Realizar con la Dirección de Bienes e Inventarios, revisión y actualización de los inventarios de los funcionarios de La secretaría Jurídica: Joaquín Alfonso Herrera Moreno y José Joaquín Hernández Baquero. "/>
    <s v="Joaquin Alfonso Herrera Moreno"/>
    <d v="2017-06-23T00:00:00"/>
    <m/>
    <x v="1"/>
    <x v="1"/>
    <d v="2017-11-01T00:00:00"/>
    <m/>
  </r>
  <r>
    <n v="2066"/>
    <s v="Auditoría Integrada"/>
    <s v="Gestión de Recursos Físicos"/>
    <x v="3"/>
    <x v="13"/>
    <d v="2017-05-25T00:00:00"/>
    <s v="n la Secretaría Jurídica se evidencia desactualización de los inventarios personalizados de los funcionarios Joaquín Alfonso Herrera Moreno y José Joaquín Hernández Baquero, incumpliendo lo establecido en la Circular 12 de 2016 expedida por la Secretaría General, líder del proceso de Gestión de recursos físicos, en la cual señala que “Es responsabilidad de cada funcionario mantener su inventario personalizado al día”."/>
    <s v="Jairo Alfredo Sanchez Diaz"/>
    <m/>
    <s v="Expedir circular dirigida a los funcionarios de la secretaria jurídica dando a conocer lo estipulado en la Circular 12 de 2016 y solicitando la verificación de sus inventarios y actualización si hay lugar a ello con la dirección de Bienes."/>
    <s v="German Enrique Gomez Gonzalez"/>
    <d v="2017-07-31T00:00:00"/>
    <m/>
    <x v="1"/>
    <x v="1"/>
    <d v="2017-11-01T00:00:00"/>
    <m/>
  </r>
  <r>
    <n v="2067"/>
    <s v="Auditoría Integrada"/>
    <s v="Gestión Documental"/>
    <x v="3"/>
    <x v="13"/>
    <d v="2017-05-25T00:00:00"/>
    <s v="6. La Secretaría de Jurídica, Despacho del Secretario y la Dirección de Personas Jurídicas, no tienen diligenciado el Inventario Documental correspondiente al año 2016, relacionado con las series documentales descritas en la Resolución 417 del 27 de febrero de 2012 y Resolución 0552 del 06 de diciembre de 2016. Y en la Dirección de Conceptos y Estudios Jurídicos diligencia el inventario documental pero no se encuentra incluida la sub serie documental Cartas de Naturaleza. Lo anterior refleja incumplimiento de lo establecido en el artículo 2.8.2.5.8 Decreto 1080 de 2015."/>
    <s v="Jairo Alfredo Sanchez Diaz"/>
    <n v="1"/>
    <s v="Actualizar el Inventario Documental correspondiente al año 2016. "/>
    <s v="Jannette Cristina Aguirre Ayala"/>
    <d v="2017-07-31T00:00:00"/>
    <n v="2"/>
    <x v="1"/>
    <x v="1"/>
    <d v="2017-11-03T00:00:00"/>
    <m/>
  </r>
  <r>
    <n v="2067"/>
    <s v="Auditoría Integrada"/>
    <s v="Gestión Documental"/>
    <x v="3"/>
    <x v="13"/>
    <d v="2017-05-25T00:00:00"/>
    <s v="6. La Secretaría de Jurídica, Despacho del Secretario y la Dirección de Personas Jurídicas, no tienen diligenciado el Inventario Documental correspondiente al año 2016, relacionado con las series documentales descritas en la Resolución 417 del 27 de febrero de 2012 y Resolución 0552 del 06 de diciembre de 2016. Y en la Dirección de Conceptos y Estudios Jurídicos diligencia el inventario documental pero no se encuentra incluida la sub serie documental Cartas de Naturaleza. Lo anterior refleja incumplimiento de lo establecido en el artículo 2.8.2.5.8 Decreto 1080 de 2015."/>
    <s v="Jairo Alfredo Sanchez Diaz"/>
    <m/>
    <s v="Actualizar el Inventario Documental correspondiente al año 2016."/>
    <s v="Carmen Julia Castro Hernandez"/>
    <d v="2017-07-31T00:00:00"/>
    <m/>
    <x v="1"/>
    <x v="1"/>
    <d v="2017-11-03T00:00:00"/>
    <m/>
  </r>
  <r>
    <n v="2068"/>
    <s v="Auditoría Integrada"/>
    <s v="Gestión Jurídica"/>
    <x v="3"/>
    <x v="13"/>
    <d v="2017-05-25T00:00:00"/>
    <s v="7. En el momento de verificar si la normatividad departamental se encuentra en la página de la gobernación mediante la herramienta JURISCUNDI, se evidencia incumplimiento de la misma en el sentido que la plataforma está desactualizada y se puede acceder sólo a ciertos conceptos, decretos, resoluciones departamentales de vigencias anteriores, tampoco el buscador es útil para encontrar por tema o número específico por lo que hay que recorrer página por página. Incumplimiento a lo señalado en numeral 7° del artículo 121, numerales 3, 6 y 7 del artículo 123, ambos, del Decreto Ordenanzal 265 de 2016."/>
    <s v="Jairo Alfredo Sanchez Diaz"/>
    <n v="1"/>
    <s v="Definir en mesas de trabajo con la Dirección de Desarrollo Organizacional y la Secretaria de Tic la viabilidad de cambiar la plataforma de publicación, a través de la migración de la información a Isolucion y ejecutar la decisión. "/>
    <s v="Diego Mauricio Lara Abella"/>
    <d v="2017-07-31T00:00:00"/>
    <n v="1"/>
    <x v="1"/>
    <x v="1"/>
    <d v="2017-11-01T00:00:00"/>
    <m/>
  </r>
  <r>
    <n v="2069"/>
    <s v="Auditoría Integrada"/>
    <s v="Gestión del Bienestar y Desempeño del Talento Humano"/>
    <x v="3"/>
    <x v="13"/>
    <d v="2017-05-25T00:00:00"/>
    <s v="8. En la Secretaría Jurídica no se evidencia el diligenciamiento del acta relacionada con la Inducción en el puesto de trabajo como es el caso del funcionario José Joaquín Hernández trasladado de la secretaria de Gobierno a la Secretaria Jurídica- dirección de Contratación incumpliendo el procedimiento A-GTH-PR-023 Plan Institucional de Capacitación (Pasos 70 a 79)"/>
    <s v="Jairo Alfredo Sanchez Diaz"/>
    <n v="1"/>
    <s v="Diligenciar el acta de entrenamiento y enviarla a secretaria de la Función pública "/>
    <s v="Jose Joaquin Hernandez Baquero"/>
    <d v="2017-06-23T00:00:00"/>
    <n v="2"/>
    <x v="1"/>
    <x v="1"/>
    <d v="2017-11-01T00:00:00"/>
    <m/>
  </r>
  <r>
    <n v="2069"/>
    <s v="Auditoría Integrada"/>
    <s v="Gestión del Bienestar y Desempeño del Talento Humano"/>
    <x v="3"/>
    <x v="13"/>
    <d v="2017-05-25T00:00:00"/>
    <s v="8. En la Secretaría Jurídica no se evidencia el diligenciamiento del acta relacionada con la Inducción en el puesto de trabajo como es el caso del funcionario José Joaquín Hernández trasladado de la secretaria de Gobierno a la Secretaria Jurídica- dirección de Contratación incumpliendo el procedimiento A-GTH-PR-023 Plan Institucional de Capacitación (Pasos 70 a 79)"/>
    <s v="Jairo Alfredo Sanchez Diaz"/>
    <m/>
    <s v="Expedir circular dirigida a los funcionarios de la secretaria jurídica, dando a conocer el diligenciamiento del acta relacionada con la inducción en el puesto de trabajo y lo definido en el procedimiento A-GTH-PR-023."/>
    <s v="German Enrique Gomez Gonzalez"/>
    <d v="2017-07-31T00:00:00"/>
    <m/>
    <x v="1"/>
    <x v="1"/>
    <d v="2017-11-01T00:00:00"/>
    <m/>
  </r>
  <r>
    <n v="2070"/>
    <s v="Observación de Auditoría Integrada"/>
    <s v="Direccionamiento Estratégico y Articulación Gerencial"/>
    <x v="3"/>
    <x v="13"/>
    <d v="2017-05-25T00:00:00"/>
    <s v="1. En la Meta 578, no se tiene coherencia entre la meta y el indicador, la meta dice: REALIZAR UNA CAPACITACIÓN ANUAL A LOS MUNICIPIOS AGRUPADOS PROVINCIALMENTE Y PERSONERÍAS EN TEMAS JURÍDICOS, JUDICIALES, NORMATIVOS Y BUENAS PRÁCTICAS ADMINISTRATIVAS, DURANTE LOS 4 AÑOS DEL PERIODO DE GOBIERNO., y el indicador esperado para el cuatrienio es de 30 capacitaciones realizadas, lo cual evidencia falta de controles Acciones de monitoreo y seguimiento, Personal capacitado y Metodología formulación de plan de desarrollo y de plan de acción lo que puede llegar a materializar el riesgo No. 6 Elaboración de indicadores inadecuados para el seguimiento"/>
    <s v="Jairo Alfredo Sanchez Diaz"/>
    <n v="1"/>
    <s v="Capacitar a los funcionarios de en coordinación de la secretaría de planeación , en el manejo de las herramientas del plan de acción y plan indicativo para ampliar la experticia de los encargados de su manejo."/>
    <s v="German Enrique Gomez Gonzalez"/>
    <d v="2017-07-31T00:00:00"/>
    <n v="1"/>
    <x v="1"/>
    <x v="1"/>
    <d v="2017-09-18T00:00:00"/>
    <m/>
  </r>
  <r>
    <n v="2071"/>
    <s v="Observación de Auditoría Integrada"/>
    <s v="Direccionamiento Estratégico y Articulación Gerencial"/>
    <x v="3"/>
    <x v="13"/>
    <d v="2017-05-25T00:00:00"/>
    <s v="2. La Secretaría Jurídica no cuenta con controles pertinentes, para soportar las solicitudes realizadas para los cambios en el plan de acción y que se tenga una respuesta por parte responsable, demostrando la trazabilidad de la planeación."/>
    <s v="Jairo Alfredo Sanchez Diaz"/>
    <n v="1"/>
    <s v="Crear una carpeta física y digital para realizar el seguimiento a las modificaciones del plan de acción, evidenciando la trazabilidad de la planeación."/>
    <s v="Belky Cecilia Cifuentes Mendez"/>
    <d v="2017-07-31T00:00:00"/>
    <n v="1"/>
    <x v="1"/>
    <x v="1"/>
    <d v="2017-11-03T00:00:00"/>
    <m/>
  </r>
  <r>
    <n v="2072"/>
    <s v="Observación de Auditoría Integrada"/>
    <s v="Direccionamiento Estratégico y Articulación Gerencial"/>
    <x v="3"/>
    <x v="13"/>
    <d v="2017-05-25T00:00:00"/>
    <s v="3. En la Secretaria jurídica no se evidencian controles pertinentes para el seguimiento a las herramientas de reporte del Plan de Acción, generándose inconsistencias en los reportes: meta 578, SAGA 100% correspondiente a una capacitación realizadas, VISOR 50% correspondiente a una capacitación de 2 programadas."/>
    <s v="Jairo Alfredo Sanchez Diaz"/>
    <n v="1"/>
    <s v="Capacitar a los funcionarios de en coordinación de la secretaría de planeación , en el manejo de las herramientas del plan de acción y plan indicativo para ampliar la experticia de los encargados de su manejo."/>
    <s v="German Enrique Gomez Gonzalez"/>
    <d v="2017-07-31T00:00:00"/>
    <n v="1"/>
    <x v="1"/>
    <x v="1"/>
    <d v="2017-09-18T00:00:00"/>
    <m/>
  </r>
  <r>
    <n v="2073"/>
    <s v="Observación de Auditoría Integrada"/>
    <s v="Gestión de la Mejora Continua"/>
    <x v="3"/>
    <x v="13"/>
    <d v="2017-05-25T00:00:00"/>
    <s v="4. El Decreto Ordenanzal 265 de 2016 fue publicado el 30 de septiembre de 2016 (Gaceta de Cundinamarca número 15.222, página 43), a la fecha de la auditoría la documentación del proceso de Gestión Contractual presenta desactualización en cuanto a las menciones que hace a la Unidad Administrativa Especial de Contratación (ver A-GC-PR-002, A-GC-PR-004, A-GC-PR-001, A-GC-PR-003, A-GC-PR-005, A-GC-FR -18, entre otros), dicha situación no se ajusta a lo que define el procedimiento E-PID-PR-002 CONTROL DE DOCUMENTOS en las GENERALIDADES Y O POLITICAS DE OPERACIÓN literal j y el numeral 4.2.3 Control de documentos de la NTCGP 1000:2009."/>
    <s v="Jairo Alfredo Sanchez Diaz"/>
    <n v="1"/>
    <s v="Actualizar la documentación del proceso de Gestión Contractual en lo referente a las menciones de la unidad Administrativa Especial de contratación, cambiándolas por Dirección de Contratación"/>
    <s v="Roberto Mario Ochoa Uribe"/>
    <d v="2018-09-30T00:00:00"/>
    <n v="1"/>
    <x v="1"/>
    <x v="1"/>
    <d v="2018-09-13T00:00:00"/>
    <m/>
  </r>
  <r>
    <n v="2074"/>
    <s v="Observación de Auditoría Integrada"/>
    <s v="Comunicaciones"/>
    <x v="3"/>
    <x v="13"/>
    <d v="2017-05-25T00:00:00"/>
    <s v="e observa en la matriz de comunicaciones 2017, en los ítems 6 y 7 de la información a comunicar, la cual presenta como registro publicación en el micrositio de la Secretaria que al ingresar a la página y ubicar la información presenta dos rutas de acceso, en el ítem 6 al ingresar por la ruta servicio al ciudadano-informes de gestión, el que se encuentra publicado corresponde a 2014, mientras que por la ruta quienes somos, si se evidencia el informe 2016 publicado el 24 de abril de 2017 y el ítem 7 igual sucede con los planes de mejoramiento, por la ruta documentos se encuentra el título, sin anexo, mientras que por la ruta quienes somos, se evidencia plan de mejoramiento y su avance con fecha de actualización 24 de abril de 2017. De acuerdo a la situación antes mencionada, se podría ver afectada la efectividad de la interacción de la entidad con las partes interesadas de la comunicación de gestión y resultados como lo establece el Modelo Estándar de Control Interno en su Eje Trasversal información y comunicación."/>
    <s v="Jairo Alfredo Sanchez Diaz"/>
    <n v="1"/>
    <s v="Revisar la matriz de comunicaciones y definir los enlaces de publicación con la Secretaría de Prensa."/>
    <s v="Belky Cecilia Cifuentes Mendez"/>
    <d v="2017-07-31T00:00:00"/>
    <n v="1"/>
    <x v="1"/>
    <x v="1"/>
    <d v="2017-11-03T00:00:00"/>
    <m/>
  </r>
  <r>
    <n v="2075"/>
    <s v="Observación de Auditoría Integrada"/>
    <s v="Atención al Ciudadano"/>
    <x v="3"/>
    <x v="13"/>
    <d v="2017-05-25T00:00:00"/>
    <s v="6. Las PQRS con radicado en Mercurio No 2016235025, 2016251783 y 2017028452, presentan inconsistencias en su gestión al no darse aplicación a los pasos establecidos para su trámite en el sistema y/o en el procedimiento, como fechas posteriores a las reales y no existencia de soporte de envío físico."/>
    <s v="Jairo Alfredo Sanchez Diaz"/>
    <n v="1"/>
    <s v="Expedir una circular dirigida a los funcionarios de la secretaría jurídica, solicitando el cumplimiento de los términos legales para resolver las distintas modalidades de petición y el Procedimiento &quot;Administración de peticiones, quejas, reclamos y sugerencias&quot; del proceso de Atención al Ciudadano."/>
    <s v="German Enrique Gomez Gonzalez"/>
    <d v="2017-07-31T00:00:00"/>
    <n v="1"/>
    <x v="1"/>
    <x v="2"/>
    <d v="2018-06-12T00:00:00"/>
    <m/>
  </r>
  <r>
    <n v="2076"/>
    <s v="Observación de Auditoría Integrada"/>
    <s v="Atención al Ciudadano"/>
    <x v="3"/>
    <x v="13"/>
    <d v="2017-05-25T00:00:00"/>
    <s v="7. El radicado 2017004450 corresponde a una TUTELA que ingresó como PQRS el 16/01/17, y se distribuyó a la secretaria de Educación el día 16/01/17 por ser de su competencia, igualmente se envía original el día 19/01/17 por la ruta 210 - SECRETARIA JURIDICA, evidenciándose que por parte del responsable de la distribución al interior de la Secretaria Jurídica , no realizó el cambio del asunto por el que se radica teniendo en cuenta que corresponde a una TUTELA y no a una PQRS, dándosele el trámite de PQRS, pero la respuesta se produce 17 días hábiles después de haber sido radicada en la Gobernación."/>
    <s v="Jairo Alfredo Sanchez Diaz"/>
    <n v="1"/>
    <s v="Expedir circular dirigida a los funcionarios de la secretaria jurídica, solicitando el cumplimiento de los términos legales para resolver las distintas modalidades de petición y el Procedimiento &quot;administración de peticiones, quejas, reclamos y sugerencias&quot; del proceso de Atención al Ciudadano."/>
    <s v="German Enrique Gomez Gonzalez"/>
    <d v="2017-07-31T00:00:00"/>
    <n v="1"/>
    <x v="1"/>
    <x v="1"/>
    <d v="2017-11-03T00:00:00"/>
    <m/>
  </r>
  <r>
    <n v="2077"/>
    <s v="Observación de Auditoría Integrada"/>
    <s v="Atención al Ciudadano"/>
    <x v="3"/>
    <x v="13"/>
    <d v="2017-05-25T00:00:00"/>
    <s v="El radicado 2017013289 corresponde a una PQRS WEB que ingresó a la Dirección de Atención al Ciudadano el día 01/02/2017, por ruta PQRS _DISTRIBUCION WEB y se distribuyó al interior de la secretaria de Jurídica el día 02/02/2017, evidenciándose que el mismo día fue recibida por el responsable de proyectar la respuesta, quien presento un periodo de duración para esta de 20 días hábiles, registrando envío de respuesta el 03/03/17 razón por la cual supero el límite de tiempo establecido por la ley que corresponde a 15 días hábiles y adicionalmente se evidencia respuesta al Alcalde del municipio de San Francisco y no a la peticionaria."/>
    <s v="Jairo Alfredo Sanchez Diaz"/>
    <n v="1"/>
    <s v="Expedir circular dirigida a los funcionarios de la secretaría jurídica, solicitando el cumplimiento de los términos legales para resolver las distintas modalidades de petición y el Procedimiento &quot;Administración de peticiones, quejas, reclamos y sugerencias&quot; del proceso de Atención al Ciudadano."/>
    <s v="German Enrique Gomez Gonzalez"/>
    <d v="2017-07-31T00:00:00"/>
    <n v="1"/>
    <x v="1"/>
    <x v="1"/>
    <d v="2017-11-03T00:00:00"/>
    <m/>
  </r>
  <r>
    <n v="2078"/>
    <s v="Observación de Auditoría Integrada"/>
    <s v="Gestión Contractual"/>
    <x v="3"/>
    <x v="13"/>
    <d v="2017-05-25T00:00:00"/>
    <s v="10. Se observa dentro de la caracterización del Proceso de Gestión Contractual, más precisamente en el ciclo PHVA, que no se identifica la emisión de los Conceptos y Decisión que en materia contractual emite la Dirección de Contratación ni el Comité de Contratos, sobre los procesos contractuales que son puestos a conocimiento de los mismos. NUMERAL 4.1. Requisitos Generales"/>
    <s v="Jairo Alfredo Sanchez Diaz"/>
    <n v="1"/>
    <s v="Modificar la caracterización del proceso de Gestión contractual, incluyendo la identificación de la emisión de conceptos y decisión que en materia contractual emite la Dirección de Contratación y el Comité de Contratos sobre los procesos que se ponen en conocimiento de los mismos."/>
    <s v="Roberto Mario Ochoa Uribe"/>
    <d v="2017-08-15T00:00:00"/>
    <n v="1"/>
    <x v="1"/>
    <x v="1"/>
    <d v="2018-02-12T00:00:00"/>
    <m/>
  </r>
  <r>
    <n v="2079"/>
    <s v="Observación de Auditoría Integrada"/>
    <s v="Gestión Contractual"/>
    <x v="3"/>
    <x v="13"/>
    <d v="2017-05-25T00:00:00"/>
    <s v="12. Dentro del expediente contractual, del Contrato de Prestación de Servicios No. 008 – 2017, se observa que no existe delegación de supervisor para el presente contrato por parte del Secretario Jurídico de Cundinamarca, como bien lo demanda la Cláusula de SUPERVISIÓN del contrato celebrado por las partes."/>
    <s v="Jairo Alfredo Sanchez Diaz"/>
    <n v="1"/>
    <s v="El secretario Jurídico Delegara la supervisión del contrato No.008-2017, en el Asesor de mayor grado de la Secretaría Jurídica."/>
    <s v="German Enrique Gomez Gonzalez"/>
    <d v="2017-07-31T00:00:00"/>
    <n v="1"/>
    <x v="1"/>
    <x v="1"/>
    <d v="2017-09-18T00:00:00"/>
    <m/>
  </r>
  <r>
    <n v="2080"/>
    <s v="Observación de Auditoría Integrada"/>
    <s v="Gestión Documental"/>
    <x v="3"/>
    <x v="13"/>
    <d v="2017-05-25T00:00:00"/>
    <s v="13. En el despacho de la Secretaria Jurídica, se evidencia la no utilización el formato de control Préstamo Interno de Documentos Archivos de Gestión., código A-GD-FR-010 versión 1, por el contrario se usa un libro radicador. Y la Dirección de Conceptos y Estudios Jurídicos, utiliza el formato, pero no diligencia el campo correspondiente a fecha de devolución, ni firma de quien recibe los documentos prestados, como se aprecia en el registro de fecha 02 de agosto de 2016, carpeta recurso de impedimento. De acuerdo a lo anterior, no se observa que se lleve a cabo la actividad 6 del PROCEDIMIENTO PARA LA ADMINISTRACIÓN DE ARCHIVOS DE GESTIÓN versión 4 de fecha 17 de noviembre de 2016."/>
    <s v="Jairo Alfredo Sanchez Diaz"/>
    <n v="1"/>
    <s v="Implementar el formato código A-GD-FR-010 versión 1 para todas las dependencias y suspender la utilización del libro radicador."/>
    <s v="German Enrique Gomez Gonzalez"/>
    <d v="2017-07-31T00:00:00"/>
    <n v="1"/>
    <x v="1"/>
    <x v="1"/>
    <d v="2017-09-18T00:00:00"/>
    <m/>
  </r>
  <r>
    <n v="2081"/>
    <s v="Observación de Auditoría Integrada"/>
    <s v="Gestión Documental"/>
    <x v="3"/>
    <x v="13"/>
    <d v="2017-05-25T00:00:00"/>
    <s v="14. En la Dirección de Conceptos y Estudios Jurídicos, de la Secretaría Jurídica al interior de la carpeta de solicitudes de exámenes de conocimiento de ciudadanos extranjeros identificada con el código 212-15-03, se aprecia a folio 138, 139, 140 y 142 documentos con tachones, marcados con resaltador, anotaciones con esfero de tinta azul y documentos repetidos en fotocopia entre otros. Y en la Dirección de Personas Jurídicas, el expediente 1782 de 2017, contentivo de información la fundación CAMINO A BEREA - SOACHA 212-15-03, no está foliado y en la primera hoja se aprecian anotaciones con esfero de tinta roja."/>
    <s v="Jairo Alfredo Sanchez Diaz"/>
    <n v="1"/>
    <s v="Organizar e identificar las carpetas de acuerdo a normas archivísticas."/>
    <s v="Tatiana Suarez Ballesteros"/>
    <d v="2017-07-31T00:00:00"/>
    <n v="2"/>
    <x v="1"/>
    <x v="1"/>
    <d v="2017-09-18T00:00:00"/>
    <m/>
  </r>
  <r>
    <n v="2081"/>
    <s v="Observación de Auditoría Integrada"/>
    <s v="Gestión Documental"/>
    <x v="3"/>
    <x v="13"/>
    <d v="2017-05-25T00:00:00"/>
    <s v="14. En la Dirección de Conceptos y Estudios Jurídicos, de la Secretaría Jurídica al interior de la carpeta de solicitudes de exámenes de conocimiento de ciudadanos extranjeros identificada con el código 212-15-03, se aprecia a folio 138, 139, 140 y 142 documentos con tachones, marcados con resaltador, anotaciones con esfero de tinta azul y documentos repetidos en fotocopia entre otros. Y en la Dirección de Personas Jurídicas, el expediente 1782 de 2017, contentivo de información la fundación CAMINO A BEREA - SOACHA 212-15-03, no está foliado y en la primera hoja se aprecian anotaciones con esfero de tinta roja."/>
    <s v="Jairo Alfredo Sanchez Diaz"/>
    <m/>
    <s v="Organizar e identificar las carpetas de acuerdo a normas archivísticas."/>
    <s v="Carmen Julia Castro Hernandez"/>
    <d v="2017-07-31T00:00:00"/>
    <m/>
    <x v="1"/>
    <x v="1"/>
    <d v="2017-09-18T00:00:00"/>
    <m/>
  </r>
  <r>
    <n v="2082"/>
    <s v="Observación de Auditoría Integrada"/>
    <s v="Gestión Jurídica"/>
    <x v="3"/>
    <x v="13"/>
    <d v="2017-05-25T00:00:00"/>
    <s v="16. En la nueva versión (5) del procedimiento A-GJ-PR-003 ACTUACIONES ADMINISTRATIVAS no aparece articulada la función desarrollada en las diferentes oficinas jurídicas del nivel central porque nuevamente se documenta el procedimiento desde el punto de vista de secretaria jurídica desconociendo que el proceso de gestión jurídica es transversal, de apoyo a las 22 Secretarías de Despacho y demás entidades del sector central de la Gobernación de Cundinamarca en las cuales se sustancian actuaciones administrativas de diverso índole."/>
    <s v="Jairo Alfredo Sanchez Diaz"/>
    <n v="1"/>
    <s v="Revisar, ajustar y socializar el procedimiento A-GJ-PR-003 &quot;Actuaciones Administrativas&quot;, para la aplicación por parte de las entidades del sector central."/>
    <s v="Diego Mauricio Lara Abella"/>
    <d v="2017-07-31T00:00:00"/>
    <n v="1"/>
    <x v="1"/>
    <x v="1"/>
    <d v="2018-06-12T00:00:00"/>
    <m/>
  </r>
  <r>
    <n v="2083"/>
    <s v="Observación de Auditoría Integrada"/>
    <s v="Gestión Jurídica"/>
    <x v="3"/>
    <x v="13"/>
    <d v="2017-05-25T00:00:00"/>
    <s v="rente a las Juntas Defensoras de Animales, la Dirección de Personas Jurídicas no ejerce inspección y vigilancia, -por cuanto no es competencia directa del Gobernador de Cundinamarca-solo expiden la Personería Jurídica, observándose que en el procedimiento A-GJ-PR-007 INSPECCIÓN, VIGILANCIA Y CONTROL DE LAS ENTIDADES SIN ANIMO DE LUCRO no se advirtió la diferencia sino por el contrario, quedó allí consignada (puntos 8, 15, 18)."/>
    <s v="Jairo Alfredo Sanchez Diaz"/>
    <n v="1"/>
    <s v="Crear el procedimiento para el reconocimiento de personería jurídica a las Juntas Defensoras de Animales y ajustar el actual procedimiento que se encuentra en ISOLUCION correspondiente a la cancelación de las Personerías Jurídicas de las Entidades sin ánimo de lucro."/>
    <s v="Lizbeth Fabiola Perez Perez"/>
    <d v="2017-07-31T00:00:00"/>
    <n v="1"/>
    <x v="1"/>
    <x v="1"/>
    <d v="2017-09-18T00:00:00"/>
    <m/>
  </r>
  <r>
    <n v="2084"/>
    <s v="Observación de Auditoría Integrada"/>
    <s v="Gestión Jurídica"/>
    <x v="3"/>
    <x v="13"/>
    <d v="2017-05-25T00:00:00"/>
    <s v="Se observa que aunque no se materializó el riesgo “Aplicación de normatividad no vigente”, el normograma sigue desactualizado, lo cual, puede ocasionar que se apliquen normas no vigentes y por lo tanto, su correspondiente materialización."/>
    <s v="Jairo Alfredo Sanchez Diaz"/>
    <n v="1"/>
    <s v="Realizar reuniones con la Dirección de Desarrollo Organizacional y la Secretaria de Tic para verificar y establecer la herramienta idónea, para la publicación de los actos administrativos emitidos por la administración departamental. "/>
    <s v="German Enrique Gomez Gonzalez"/>
    <d v="2017-07-31T00:00:00"/>
    <n v="1"/>
    <x v="1"/>
    <x v="1"/>
    <d v="2017-11-03T00:00:00"/>
    <m/>
  </r>
  <r>
    <n v="2091"/>
    <s v="Auditoría Integrada"/>
    <s v="Gestión de Recursos Físicos"/>
    <x v="3"/>
    <x v="25"/>
    <d v="2017-06-16T00:00:00"/>
    <s v="En el Despacho del Gobernador se evidencia desactualización de los inventarios personalizados de los funcionarios Andrés Guillermo Carvajal y Sebastián Vera Rojas, incumpliendo lo establecido en la Circular 12 de 2016 expedida por la Secretaría General, líder del proceso de Gestión de Recursos Físicos, en la cual señala que “Es responsabilidad de cada funcionario mantener su inventario personalizado al día”."/>
    <s v="Nilce Carolina Medina Medina"/>
    <n v="1"/>
    <s v="Efectuar verificación de inventarios personalizados y legalización en dirección de bienes. "/>
    <s v="Erika Zoraya Gomez Rubio"/>
    <d v="2017-07-30T00:00:00"/>
    <n v="1"/>
    <x v="1"/>
    <x v="1"/>
    <d v="2018-03-05T00:00:00"/>
    <m/>
  </r>
  <r>
    <n v="2092"/>
    <s v="Observación de Auditoría Integrada"/>
    <s v="Direccionamiento Estratégico y Articulación Gerencial"/>
    <x v="3"/>
    <x v="25"/>
    <d v="2017-06-16T00:00:00"/>
    <s v="La meta 586 no ejecutó lo programado para vigencia 2016, lo que indica que se deben establecer los controles y estrategias pertinentes para que esta se cumpla para el cuatrienio y no incurrir el Riesgo No. 1 Sobrevaloración y subvaloración de las metas."/>
    <s v="Nilce Carolina Medina Medina"/>
    <n v="1"/>
    <s v="Realizar Mesas de Trabajo mensuales de seguimiento. "/>
    <s v="Erika Zoraya Gomez Rubio"/>
    <d v="2017-12-15T00:00:00"/>
    <n v="1"/>
    <x v="1"/>
    <x v="1"/>
    <d v="2018-03-05T00:00:00"/>
    <m/>
  </r>
  <r>
    <n v="2093"/>
    <s v="Observación de Auditoría Integrada"/>
    <s v="Atención al Ciudadano"/>
    <x v="3"/>
    <x v="25"/>
    <d v="2017-06-16T00:00:00"/>
    <s v="La PQRS con radicado en la herramienta Mercurio No 2017001020, no cuenta con evidencia de respuesta parcial al peticionario por parte del Despacho del Gobernador, en la que se manifestara al ciudadano del traslado por competencia de la misma a la Secretaría de Salud. En su trazabilidad, se evidencia como evacuada el día 11/01/2017 en paso 1 “análisis y distribución en secretaría”."/>
    <s v="Nilce Carolina Medina Medina"/>
    <n v="1"/>
    <s v="Elaborar oficio de traslado por competencia a todas las PQRS recibidas en el Despacho del Gobernador, cuando su respuesta corresponda a otra dependencia y/o entidad"/>
    <s v="Carlos Alfonso Triviño Diaz"/>
    <d v="2017-12-15T00:00:00"/>
    <n v="1"/>
    <x v="1"/>
    <x v="1"/>
    <d v="2018-03-05T00:00:00"/>
    <m/>
  </r>
  <r>
    <n v="2094"/>
    <s v="Observación de Auditoría Integrada"/>
    <s v="Atención al Ciudadano"/>
    <x v="3"/>
    <x v="25"/>
    <d v="2017-06-16T00:00:00"/>
    <s v="Para la vigencia 2016, los informes que corresponden al paso No. 9 numeral 1, no se presentaron mensualmente, de acuerdo a lo establecido en el procedimiento Administración de Peticiones, Quejas Reclamos y Sugerencias M-AC-PR-001, como se evidencia en el correo electrónico de fecha 26 de Abril de 2017, mediante el cual se presentó del período comprendido entre el 01 de enero de 2016 al 26 de abril de 2017, reporte acumulado. Numeral 7.5.3 Identificación y Trazabilidad."/>
    <s v="Nilce Carolina Medina Medina"/>
    <n v="1"/>
    <s v="Presentar informe mensual de acuerdo al procedimiento administrativo de PQRS"/>
    <s v="Carlos Alfonso Triviño Diaz"/>
    <d v="2017-12-15T00:00:00"/>
    <n v="1"/>
    <x v="1"/>
    <x v="1"/>
    <d v="2018-03-05T00:00:00"/>
    <m/>
  </r>
  <r>
    <n v="2095"/>
    <s v="Observación de Auditoría Integrada"/>
    <s v="Gestión Documental"/>
    <x v="3"/>
    <x v="25"/>
    <d v="2017-06-16T00:00:00"/>
    <s v="En la Secretaría Privada se evidencia en el archivo de gestión, producción documental del año 2013, correspondiente a la serie documental AGENDA, sub serie Agenda del Gobernador código 0103-05-01, sin que se haya hecho la trasferencia al archivo central, toda vez que su tiempo de retención en gestión es de dos años, de acuerdo a resolución departamental 417 de 2012. Se apreció carpeta con agenda del gobernador período entre el 20 de julio al 31 de diciembre de 2013. Igual situación se evidencia en la Jefatura de Gabinete, con las actas de Consejo de Gobierno, código 0102-12-01, archivo sin transferir; se observó carpetas contentivas de actas de Consejo de Gobierno de fechas 12 de junio y 25 de octubre de 2012 y actas del 14 y 15 de enero de 2013."/>
    <s v="Nilce Carolina Medina Medina"/>
    <n v="1"/>
    <s v="Realizar la transferencia documental de los años 2012, 2013 y 2014 previa solicitud de acompañamiento a la Secretaria General- Dirección de Gestión Documental"/>
    <s v="Maria Elizabeth Valero Rico"/>
    <d v="2017-08-31T00:00:00"/>
    <n v="2"/>
    <x v="1"/>
    <x v="1"/>
    <d v="2017-09-15T00:00:00"/>
    <m/>
  </r>
  <r>
    <n v="2095"/>
    <s v="Observación de Auditoría Integrada"/>
    <s v="Gestión Documental"/>
    <x v="3"/>
    <x v="25"/>
    <d v="2017-06-16T00:00:00"/>
    <s v="En la Secretaría Privada se evidencia en el archivo de gestión, producción documental del año 2013, correspondiente a la serie documental AGENDA, sub serie Agenda del Gobernador código 0103-05-01, sin que se haya hecho la trasferencia al archivo central, toda vez que su tiempo de retención en gestión es de dos años, de acuerdo a resolución departamental 417 de 2012. Se apreció carpeta con agenda del gobernador período entre el 20 de julio al 31 de diciembre de 2013. Igual situación se evidencia en la Jefatura de Gabinete, con las actas de Consejo de Gobierno, código 0102-12-01, archivo sin transferir; se observó carpetas contentivas de actas de Consejo de Gobierno de fechas 12 de junio y 25 de octubre de 2012 y actas del 14 y 15 de enero de 2013."/>
    <s v="Nilce Carolina Medina Medina"/>
    <m/>
    <s v="Realizar la transferencia documental de acuerdo al cronograma establecido por la Dirección de Gestión Documental"/>
    <s v="Nelson Dario Sanchez Guerra"/>
    <d v="2017-12-15T00:00:00"/>
    <m/>
    <x v="1"/>
    <x v="1"/>
    <d v="2017-09-15T00:00:00"/>
    <m/>
  </r>
  <r>
    <n v="2099"/>
    <s v="Auditoría Integrada"/>
    <s v="Planificación del Desarrollo Institucional"/>
    <x v="3"/>
    <x v="21"/>
    <d v="2017-07-05T00:00:00"/>
    <s v="El registro asociado a los tres indicadores: a) Índice TIC para Gestión en la Gobernación, b) Índice TIC para Gobierno Abierto en la Gobernación y c) Índice TIC para servicios en la Gobernación, es una matriz de Gobierno en línea para la planeación, seguimiento y control no controlado, por cuanto para el indicador el correcto es el identificado con el código A-GT-FR-053 Matriz de Medición y Avance de GEL – Gobernación, incumpliendo los literales d) y e) del numeral 4.2.4. de las normas técnicas NTCGP 1000:2009 e ISO 9001:2008."/>
    <s v="Angela Milena Hoyos Pulido"/>
    <n v="1"/>
    <s v="Crear dentro del SICG un instrumento controlado individual para la medición y avance de cada componente."/>
    <s v="Carolina Serrano Bernate"/>
    <d v="2017-09-08T00:00:00"/>
    <n v="1"/>
    <x v="1"/>
    <x v="1"/>
    <d v="2018-03-13T00:00:00"/>
    <m/>
  </r>
  <r>
    <n v="2100"/>
    <s v="Auditoría Integrada"/>
    <s v="Planificación del Desarrollo Institucional"/>
    <x v="3"/>
    <x v="21"/>
    <d v="2017-07-05T00:00:00"/>
    <s v="Durante el segundo semestre de 2016 (octubre) y primer trimestre de 2017(febrero-marzo) se presentó interrupción de servicios corporativos y falta de acceso a los sistemas de información y no se observa reporte de materialización del riesgo identificado como “Puede presentarse falta de acceso a los sistemas de información o servicios corporativos que no estén operando”, lo que indica deficiencias en la administración del riesgo, por no acatar lo dispuesto en la Guía para la gestión de riesgos y oportunidades y en el procedimiento de acciones correctivas y preventivas numeral 4.5 Generalidades y/o políticas de Operación. NTCGP 1000 e ISO 9001 Numeral 8.5.2 Acción Correctiva- nota"/>
    <s v="Angela Milena Hoyos Pulido"/>
    <n v="1"/>
    <s v="Subir la materialización de riesgo ocasionada en el primer trimestre del 2017"/>
    <s v="Gloria del Pilar León Velásquez"/>
    <d v="2017-08-31T00:00:00"/>
    <n v="2"/>
    <x v="1"/>
    <x v="1"/>
    <d v="2018-03-06T00:00:00"/>
    <m/>
  </r>
  <r>
    <n v="2100"/>
    <s v="Auditoría Integrada"/>
    <s v="Planificación del Desarrollo Institucional"/>
    <x v="3"/>
    <x v="21"/>
    <d v="2017-07-05T00:00:00"/>
    <s v="Durante el segundo semestre de 2016 (octubre) y primer trimestre de 2017(febrero-marzo) se presentó interrupción de servicios corporativos y falta de acceso a los sistemas de información y no se observa reporte de materialización del riesgo identificado como “Puede presentarse falta de acceso a los sistemas de información o servicios corporativos que no estén operando”, lo que indica deficiencias en la administración del riesgo, por no acatar lo dispuesto en la Guía para la gestión de riesgos y oportunidades y en el procedimiento de acciones correctivas y preventivas numeral 4.5 Generalidades y/o políticas de Operación. NTCGP 1000 e ISO 9001 Numeral 8.5.2 Acción Correctiva- nota"/>
    <s v="Angela Milena Hoyos Pulido"/>
    <m/>
    <s v="Socializar la guía de administración del riesgo y la política de administración del riesgo."/>
    <s v="Gloria del Pilar León Velásquez"/>
    <d v="2017-10-03T00:00:00"/>
    <m/>
    <x v="1"/>
    <x v="1"/>
    <d v="2018-03-06T00:00:00"/>
    <m/>
  </r>
  <r>
    <n v="2101"/>
    <s v="Auditoría Integrada"/>
    <s v="Atención al Ciudadano"/>
    <x v="3"/>
    <x v="21"/>
    <d v="2017-07-05T00:00:00"/>
    <s v="La PQRS No 2016225085 ingresó por ruta PQRS WEB, el día 06/10/16 distribuida en la Secretaría de TIC el día 7/10/16, fue direccionada a la Dirección de Infraestructura Tecnológica hasta el día 21/10/2016, se asignó al profesional encargado para proyección de la respuesta el día 26/10/16, con registro de proyección en el sistema el día 07/12/2016, 40 días hábiles después. En el sistema mercurio, se observa que se registró comentario de fecha 08/05/2017 por parte de la Dirección de Atención al Ciudadano: “SE DEVUELVE YA QUE LA RESPUESTA AL USUARIO NO TIENE CONTENIDO SOLO FIRMA”. No se allegó soporte de la respuesta por medio físico o electrónico."/>
    <s v="Angela Milena Hoyos Pulido"/>
    <n v="1"/>
    <s v="-Realizar de nuevo capacitación en gestión de respuesta a las PQRS por el sistema Mercurio. -Realizar seguimiento mensual a la gestión de las PQRS recibidas en la Secretaría de TIC."/>
    <s v="Nohora Isabel Velasquez Parrado"/>
    <d v="2017-10-02T00:00:00"/>
    <n v="1"/>
    <x v="1"/>
    <x v="1"/>
    <d v="2017-11-20T00:00:00"/>
    <m/>
  </r>
  <r>
    <n v="2102"/>
    <s v="Auditoría Integrada"/>
    <s v="Gestión Contractual"/>
    <x v="3"/>
    <x v="21"/>
    <d v="2017-07-05T00:00:00"/>
    <s v="La Secretaría de TIC, realizó de manera extemporánea a la Unidad Administrativa Especial de Contratación UAEC hoy Dirección de Contratación, los reportes de la contratación adelantada en los meses de julio, agosto, septiembre, octubre, noviembre de 2016 y enero, febrero, marzo de 2017. Por consiguiente se evidencia incumpliendo a las Directrices impartidas en las Circulares 016 de 2016 y 008 de 2017."/>
    <s v="Angela Milena Hoyos Pulido"/>
    <n v="1"/>
    <s v="Presentar los reportes de la contratación adelantada cumpliendo los tiempos establecidos."/>
    <s v="Robinson Sneider Fula Ochoa "/>
    <d v="2017-10-02T00:00:00"/>
    <n v="1"/>
    <x v="1"/>
    <x v="1"/>
    <d v="2018-03-06T00:00:00"/>
    <m/>
  </r>
  <r>
    <n v="2103"/>
    <s v="Auditoría Integrada"/>
    <s v="Gestión Contractual"/>
    <x v="3"/>
    <x v="21"/>
    <d v="2017-07-05T00:00:00"/>
    <s v="Se puede evidenciar en los expedientes contractuales del Contrato de Prestación de Servicios Profesionales No. STIC-PS-15-2017, que el FORMATO ÚNICO HOJA DE VIDA PERSONA NATURAL DAFP (Folios 48 y 49) se encuentra sin la respectiva firma del contratista y la manifestación de si está incurso o no en las causales de inhabilidad e incompatibilidad. Tampoco se encuentra firmado por el contratista el FORMULARIO ÚNICO DECLARACIÓN JURAMENTADA DE BIENES Y RENTAS (Folio 73). Lo anterior desconoce los parámetros establecidos en la Circular 005 del 03 de febrero de 2016, expedida para ese entonces por la Unidad Administrativa Especial de Contratación hoy Dirección de Contratación de la Secretaría Jurídica de Cundinamarca."/>
    <s v="Angela Milena Hoyos Pulido"/>
    <n v="1"/>
    <s v="Llevar control que permita verificar que los documentos estén debidamente firmados en el expediente contractual."/>
    <s v="Myriam Rocio Menjura Rodríguez"/>
    <d v="2017-09-28T00:00:00"/>
    <n v="1"/>
    <x v="1"/>
    <x v="1"/>
    <d v="2017-11-23T00:00:00"/>
    <m/>
  </r>
  <r>
    <n v="2104"/>
    <s v="Auditoría Integrada"/>
    <s v="Gestión Contractual"/>
    <x v="3"/>
    <x v="21"/>
    <d v="2017-07-05T00:00:00"/>
    <s v="Dentro de las carpetas contractuales de los Contratos de Prestación de Servicios Profesionales, STIC-PS-12-2017 y STIC-PS-15-2017, se evidencian Informes de Supervisión suscritos y firmados por un supervisor del que no se tiene Acto Administrativo de Delegación de Supervisor. Por otro lado, se puede apreciar que dentro del expediente contractual del Contrato de Prestación de Servicios Profesionales STIC-PS-20-2017, que el acto administrativo de delegación de supervisión del 27-01-2017 se encuentra sin notificar. Por consiguiente, de acuerdo a lo anterior no se da cumplimiento a lo definido en la Circular No. 015 del 29 de marzo de 2016 y no se utiliza el Formato A-GC-FR-14 Versión 4 del 07-12-2016."/>
    <s v="Angela Milena Hoyos Pulido"/>
    <n v="1"/>
    <s v="Archivar el acta de delegación de supervisión en los expedientes STIC-PS-15-2017, STIC-PS-12-2017 y formalizar la notificación de la delegación de supervisión en el expediente STIC-PS-20-2017"/>
    <s v="Robinson Sneider Fula Ochoa "/>
    <d v="2017-08-31T00:00:00"/>
    <n v="2"/>
    <x v="1"/>
    <x v="1"/>
    <d v="2017-11-20T00:00:00"/>
    <m/>
  </r>
  <r>
    <n v="2104"/>
    <s v="Auditoría Integrada"/>
    <s v="Gestión Contractual"/>
    <x v="3"/>
    <x v="21"/>
    <d v="2017-07-05T00:00:00"/>
    <s v="Dentro de las carpetas contractuales de los Contratos de Prestación de Servicios Profesionales, STIC-PS-12-2017 y STIC-PS-15-2017, se evidencian Informes de Supervisión suscritos y firmados por un supervisor del que no se tiene Acto Administrativo de Delegación de Supervisor. Por otro lado, se puede apreciar que dentro del expediente contractual del Contrato de Prestación de Servicios Profesionales STIC-PS-20-2017, que el acto administrativo de delegación de supervisión del 27-01-2017 se encuentra sin notificar. Por consiguiente, de acuerdo a lo anterior no se da cumplimiento a lo definido en la Circular No. 015 del 29 de marzo de 2016 y no se utiliza el Formato A-GC-FR-14 Versión 4 del 07-12-2016."/>
    <s v="Angela Milena Hoyos Pulido"/>
    <m/>
    <s v="Llevar control de la delegación de supervisiones en el registro de control y seguimiento a ala ejecución contractual y su archivo en el expediente contractual."/>
    <s v="Robinson Sneider Fula Ochoa "/>
    <d v="2017-09-29T00:00:00"/>
    <m/>
    <x v="1"/>
    <x v="1"/>
    <d v="2017-11-20T00:00:00"/>
    <m/>
  </r>
  <r>
    <n v="2105"/>
    <s v="Auditoría Integrada"/>
    <s v="Gestión Contractual"/>
    <x v="3"/>
    <x v="21"/>
    <d v="2017-07-05T00:00:00"/>
    <s v="En el Sistema Electrónico de Contratación Pública SECOP; se evidencia que los Contratos STIC-PS-12-2017, STIC-PS-15-2017, STIC-PS-20-2017, STIC-PS-28-2017 y STIC-CD-33-2017, STIC-PS-081-2016 se publicaron en el SECOP por fuera del termino establecido en el Decreto 1082 de 2015 en su artículo 2.2.1.1.1.7.1: “…La Entidad Estatal está obligada a publicar en el SECOP los Documentos del Proceso y los actos administrativos del Proceso de Contratación, dentro de los tres (3) días siguientes a su expedición...”"/>
    <s v="Angela Milena Hoyos Pulido"/>
    <n v="1"/>
    <s v="Gestionar la contratación de un abogado para llevar el control de publicación en el SECOP en el área Jurídica de la Secretaría de TIC."/>
    <s v="Alba Enerieth Moreno Aldana"/>
    <d v="2017-08-31T00:00:00"/>
    <n v="2"/>
    <x v="1"/>
    <x v="1"/>
    <d v="2017-11-23T00:00:00"/>
    <m/>
  </r>
  <r>
    <n v="2105"/>
    <s v="Auditoría Integrada"/>
    <s v="Gestión Contractual"/>
    <x v="3"/>
    <x v="21"/>
    <d v="2017-07-05T00:00:00"/>
    <s v="En el Sistema Electrónico de Contratación Pública SECOP; se evidencia que los Contratos STIC-PS-12-2017, STIC-PS-15-2017, STIC-PS-20-2017, STIC-PS-28-2017 y STIC-CD-33-2017, STIC-PS-081-2016 se publicaron en el SECOP por fuera del termino establecido en el Decreto 1082 de 2015 en su artículo 2.2.1.1.1.7.1: “…La Entidad Estatal está obligada a publicar en el SECOP los Documentos del Proceso y los actos administrativos del Proceso de Contratación, dentro de los tres (3) días siguientes a su expedición...”"/>
    <s v="Angela Milena Hoyos Pulido"/>
    <m/>
    <s v="Llevar un registro de control y seguimiento a la ejecución contractual de la Secretaría de TIC."/>
    <s v="Robinson Sneider Fula Ochoa "/>
    <d v="2017-10-02T00:00:00"/>
    <m/>
    <x v="1"/>
    <x v="1"/>
    <d v="2017-11-23T00:00:00"/>
    <m/>
  </r>
  <r>
    <n v="2106"/>
    <s v="Auditoría Integrada"/>
    <s v="Gestión Contractual"/>
    <x v="3"/>
    <x v="21"/>
    <d v="2017-07-05T00:00:00"/>
    <s v="En el expediente contractual del Convenio Interadministrativo de Cooperación No 229 - 2016, no se evidencia la suscripción del acta de liquidación contractual, desconociendo así la “CLAUSULA DÉCIMO SEGUNDA – LIQUIDACIÓN” del mencionado convenio y el Decreto Departamental 038 de 2016 Manual de Contratación Numeral 3.3.1.1 y subsiguientes."/>
    <s v="Angela Milena Hoyos Pulido"/>
    <n v="1"/>
    <s v="Gestionar la liquidación del convenio No. 229 de 2016 "/>
    <s v="Elsy Elena Martinez Bustamante"/>
    <d v="2017-09-29T00:00:00"/>
    <n v="1"/>
    <x v="1"/>
    <x v="2"/>
    <d v="2018-06-06T00:00:00"/>
    <m/>
  </r>
  <r>
    <n v="2107"/>
    <s v="Auditoría Integrada"/>
    <s v="Gestión de Recursos Físicos"/>
    <x v="3"/>
    <x v="21"/>
    <d v="2017-07-05T00:00:00"/>
    <s v="En la Secretaría TIC se evidencia desactualización de los inventarios personalizados de los funcionarios María del Pilar González, Yohana Sierra Montes, Luis Alberto Ayala y Luz Maribel Castañeda, incumpliendo lo establecido en la Circular 12 de 2016 expedida por la Secretaría General, líder del proceso de gestión de recursos físicos, en la cual señala que “Es responsabilidad de cada funcionario mantener su inventario personalizado al día”."/>
    <s v="Angela Milena Hoyos Pulido"/>
    <n v="1"/>
    <s v="Gestionar la expedición de circular requiriendo que en el mes de octubre los inventarios de los funcionarios de la Secretaría de TIC estén revisados y en lo posible actualizados."/>
    <s v="Andres Tovar Forero"/>
    <d v="2017-08-31T00:00:00"/>
    <n v="1"/>
    <x v="1"/>
    <x v="1"/>
    <d v="2017-11-21T00:00:00"/>
    <m/>
  </r>
  <r>
    <n v="2108"/>
    <s v="Auditoría Integrada"/>
    <s v="Gestión Documental"/>
    <x v="3"/>
    <x v="21"/>
    <d v="2017-07-05T00:00:00"/>
    <s v="En la Dirección de Infraestructura Tecnológica, de la Secretaría de Tecnologías de la Información y las Comunicaciones, antes Secretaría de la Conectividad, se diligencia el inventario documental del año 2016, relacionado con las series y sub series, descritas en la Resolución 417 de 2012 y Resolución 0552 de 2016, pero no se encuentra incluidas sub series documentales relacionadas con producción documental digital, como es el caso de las sub series asociadas con la serie códigos 0502-29 y 202-198. Lo anterior refleja incumplimiento de lo establecido en el artículo 2.8.2.5.8 Decreto 1080 de 2015."/>
    <s v="Angela Milena Hoyos Pulido"/>
    <n v="1"/>
    <s v="1.Reunión con los Directores y los líderes de gestión documental para ajustar las tablas de retención documental. 2.Comunicar a la Dirección de Gestión Documental de la Secretaria General el apoyo y participación por parte de las TIC para documentar el procedimiento de expedientes electrónicos. 3.Presentar al comité interno de archivo los ajustes de las tablas de retención documental de la Secretaría de TIC en coordinación con la dirección de gestión Documental lo relacionado a los documentos electrónicos."/>
    <s v="Myriam Rocio Menjura Rodríguez"/>
    <d v="2017-09-19T00:00:00"/>
    <n v="1"/>
    <x v="1"/>
    <x v="1"/>
    <d v="2018-06-06T00:00:00"/>
    <m/>
  </r>
  <r>
    <n v="2109"/>
    <s v="Auditoría Integrada"/>
    <s v="Gestión Documental"/>
    <x v="3"/>
    <x v="21"/>
    <d v="2017-07-05T00:00:00"/>
    <s v="En la Dirección de Infraestructura Tecnológica, de la Secretaría de Tecnologías de la Información y las Comunicaciones, no se está aplicando las sub series relacionadas con la serie documental INFRAESTRUCTURA TECNOLÓGICA, selectivamente se revisó la sub serie Operación Mesa de Ayuda y Sub serie Administración Centro Procesamiento de Datos (Documentos Electrónicos) códigos 202198-15 y 202198-03 respectivamente; se manifiesta por parte de quien atendió la visita de auditoría, que la producción documental de esta serie es digital; no obstante, no se encontró aplicación de la TRD asociada a la Resolución 0552 de 2016.ESTIÓN DOCUMENTAL"/>
    <s v="Angela Milena Hoyos Pulido"/>
    <n v="1"/>
    <s v="1.Reunión con los Directores y los líderes de gestión documental para ajustar las tablas de retención documental. 2.Comunicar a la Dirección de Gestión Documental de la Secretaria General el apoyo y participación por parte de las TIC para documentar el procedimiento de expedientes electrónicos. 3.Presentar al comité interno de archivo los ajustes de las tablas de retención documental de la Secretaría de TIC en coordinación con la dirección de gestión Documental lo relacionado a los documentos electrónicos. "/>
    <s v="Myriam Rocio Menjura Rodríguez"/>
    <d v="2017-09-19T00:00:00"/>
    <n v="1"/>
    <x v="1"/>
    <x v="1"/>
    <d v="2018-06-06T00:00:00"/>
    <m/>
  </r>
  <r>
    <n v="2110"/>
    <s v="Observación de Auditoría Integrada"/>
    <s v="Direccionamiento Estratégico y Articulación Gerencial"/>
    <x v="3"/>
    <x v="21"/>
    <d v="2017-07-05T00:00:00"/>
    <s v="En la Secretaría de las Tecnologías de la Información y las Comunicaciones no se viene utilizando el control adecuado para dar cumplimiento a lo programado en las metas del Plan de Desarrollo “Unidos Podemos Más”, como se observa en la herramienta Visor con corte a marzo de 2017 de la Secretaria de Planeación, correspondiente a las metas de la Secretaría TIC 587, 588, 589, 590, 592, 593, 601, 604, 606, 609, 610 y 623, las cuales presentaron una subvaloración en su ejecución física con respecto a su programación física para la vigencia 2016, lo que puede conllevar a materializar el Riesgo No. 1 “Sobrevaloración y subvaloración de las metas al final del cuatrienio”."/>
    <s v="Angela Milena Hoyos Pulido"/>
    <n v="1"/>
    <s v="Realizar identificación de metas de la Secretaría de TIC con sub y sobre ejecución, respecto de lo programado en la vigencia y solicitar ajuste a la Secretaría de Planeación en las metas que se requieran."/>
    <s v="Luis Alberto Ayala Quintero"/>
    <d v="2017-08-31T00:00:00"/>
    <n v="1"/>
    <x v="1"/>
    <x v="2"/>
    <d v="2018-06-06T00:00:00"/>
    <m/>
  </r>
  <r>
    <n v="2111"/>
    <s v="Observación de Auditoría Integrada"/>
    <s v="Comunicaciones"/>
    <x v="3"/>
    <x v="21"/>
    <d v="2017-07-05T00:00:00"/>
    <s v="Se observa dentro de los expedientes contractuales de los Contratos de Prestación de Servicios Profesionales STIC-PS-12-2017 y STIC-PS-20-2017, que los Estudios del Sector contienen el Logo de Calidad de Vida, el cual no se encuentra vigente, incumpliendo lo estipulado en el Manual de Identidad Institucional."/>
    <s v="Angela Milena Hoyos Pulido"/>
    <n v="1"/>
    <s v="Ajustar los documentos Estudios del Sector de acuerdo a lo estipulado en el Manual de Identidad Institucional."/>
    <s v="Robinson Sneider Fula Ochoa "/>
    <d v="2017-08-31T00:00:00"/>
    <n v="1"/>
    <x v="1"/>
    <x v="1"/>
    <d v="2017-11-21T00:00:00"/>
    <m/>
  </r>
  <r>
    <n v="2112"/>
    <s v="Observación de Auditoría Integrada"/>
    <s v="Atención al Ciudadano"/>
    <x v="3"/>
    <x v="21"/>
    <d v="2017-07-05T00:00:00"/>
    <s v="Las PQRS con radicados en la herramienta Mercurio Nos. 2016171198, 2016225085, 2016226473, presentan tiempos muy amplios para su distribución a partir del análisis y distribución en la Secretaría de TIC, razón por la cual el tiempo establecido para las respuestas oportunamente se ve afectado."/>
    <s v="Angela Milena Hoyos Pulido"/>
    <n v="1"/>
    <s v="Realizar de nuevo capacitación en el proceso de distribución de PQRS a los responsables."/>
    <s v="Nohora Isabel Velasquez Parrado"/>
    <d v="2017-09-28T00:00:00"/>
    <n v="1"/>
    <x v="1"/>
    <x v="1"/>
    <d v="2017-11-21T00:00:00"/>
    <m/>
  </r>
  <r>
    <n v="2113"/>
    <s v="Observación de Auditoría Integrada"/>
    <s v="Atención al Ciudadano"/>
    <x v="3"/>
    <x v="21"/>
    <d v="2017-07-05T00:00:00"/>
    <s v="Las PQRS con radicado No 2016226473 y 2017014033, a pesar de presentar respuesta física dentro de los términos legales, en su trazabilidad en la herramienta Mercurio registran fechas fuera de termino con 38 y 21 días hábiles en gestión respectivamente y en esta última no se encuentra registrado el paso 5: envío de respuesta."/>
    <s v="Angela Milena Hoyos Pulido"/>
    <n v="1"/>
    <s v="Dar el siguiente paso 5 envío de respuesta por correo a las PQRS con radicados número 2016226473 y 2017014033"/>
    <s v="Nohora Isabel Velasquez Parrado"/>
    <d v="2017-08-31T00:00:00"/>
    <n v="1"/>
    <x v="1"/>
    <x v="1"/>
    <d v="2018-03-06T00:00:00"/>
    <m/>
  </r>
  <r>
    <n v="2114"/>
    <s v="Observación de Auditoría Integrada"/>
    <s v="Gestión Tecnológica"/>
    <x v="3"/>
    <x v="21"/>
    <d v="2017-07-05T00:00:00"/>
    <s v="Respecto del riesgo identificado como Sistemas de información o servicios corporativos no disponibles para la adecuada operación de la entidad, en la verificación al procedimiento ADMINISTRACIÓN DEL DATACENTER, Código A-GT-PR-006, versión 2 de fecha 04/08/2015, se evidenció que actualmente no se están ejecutando contratos de mantenimiento para los elementos externos e internos del Datacenter, cuando la causa: “Falta de conocimiento y experticia de los diferentes administradores de sistemas o servicios corporativos”, tiene control señalado como existente “Contratos de soporte y mantenimiento con fabricantes de algunos de los sistemas y servicios corporativos”, lo cual a la fecha no es real."/>
    <s v="Angela Milena Hoyos Pulido"/>
    <n v="1"/>
    <s v="-Adquirir baterías y módulo de potencia eléctrica para la UPS. -Suscribir contrato de soporte y mantenimiento para la UPS. -Solicitar soporte y mantenimiento del sistema de &quot;Control de acceso&quot; a través del contrato de Mesa de Ayuda."/>
    <s v="José Eginio Cuy Cruz"/>
    <d v="2017-08-31T00:00:00"/>
    <n v="1"/>
    <x v="1"/>
    <x v="1"/>
    <d v="2017-11-22T00:00:00"/>
    <m/>
  </r>
  <r>
    <n v="2115"/>
    <s v="Observación de Auditoría Integrada"/>
    <s v="Gestión Tecnológica"/>
    <x v="3"/>
    <x v="21"/>
    <d v="2017-07-05T00:00:00"/>
    <s v="La meta 589: “Mejorar en el período de gobierno las comunicaciones entre 180 instituciones oficiales en los municipios y la administración central por medio de telefonía IP”, presenta en el visor con corte a marzo 31 de 2017, para la vigencia 2016 reportadas 12 instituciones con telefonía IP, y para 2017 19 con un acumulado de 31. A la fecha de la auditoría (18 de mayo 2017), se solicitó el reporte del estado actual de la telefonía IP y se informó que solo 12 instituciones se encuentran en funcionamiento. En el caso del puesto de salud de Tenjo que estuvo en funcionamiento hasta el 1 de noviembre de 2016 y Machetá (tanto el puesto de salud como la alcaldía) desde el 1 de enero de 2017 y las alcaldías de Sibaté, Tenjo y Tabio se encuentran pendientes de programar visita para subir servicio y alcaldía de Sutatausa estuvo en funcionamiento hasta mayo 13 de 2017; por tanto no hay certeza de las cifras reportadas como avance de la gestión, frente a cuántas instituciones en realidad se encuentran con servicio IP en funcionamiento, contraviniendo lo establecido en el Manual Técnico del Modelo Estándar de Control Interno 2.1.1 Autoevaluación del Control y Gestión."/>
    <s v="Angela Milena Hoyos Pulido"/>
    <n v="1"/>
    <s v="Realizar reunión con los responsables de la meta para aclarar los datos, si es necesario solicitar a la Secretaría de Planeación el ajuste de las mediciones."/>
    <s v="wilson Albeiro Gutiérrez Paiba"/>
    <d v="2017-08-31T00:00:00"/>
    <n v="1"/>
    <x v="1"/>
    <x v="1"/>
    <d v="2017-11-21T00:00:00"/>
    <m/>
  </r>
  <r>
    <n v="2116"/>
    <s v="Observación de Auditoría Integrada"/>
    <s v="Gestión Tecnológica"/>
    <x v="3"/>
    <x v="21"/>
    <d v="2017-07-05T00:00:00"/>
    <s v="La Meta 602 que hace referencia a Implementar dos (2) espacios físicos dotados de infraestructura tecnológica para formación de cundinamarqueses en desarrollo de contenidos digitales y aplicaciones móviles, para el 2016 presenta una programación inicial de 1 para un 50%, el cual fue reportado como ejecutado al 100% y en el informe de gestión de 2016, se informa por la Dirección de Gobierno en línea, que se implementó un centro especializado de emprendimiento VIVELAB en el Municipio de Girardot y que para dar cumplimiento a la programación de la meta, se adelantó mediante el convenio de asociación con particulares No 031/2016. La auditoría confrontó lo registrado en la ejecución presupuestal de la secretaría a 31 de diciembre de 2016 y se observa que no se encuentran recursos apropiados para esta meta; al revisar al detalle el registro presupuestal No 4500023719 del 01 de julio de 2016, se observa que los recursos provienen del rubro 1128/1-0100/GR:3:4-06-03-591/A.13.11, el cual está relacionado a la meta 591, al consultar al detalle esta meta se encuentra que hace referencia al Plan de Desarrollo “Calidad de Vida” y no a la meta del Plan de Desarrollo “Unidos Podemos Más” . Llama la atención que pese a que los recursos estaban asignados antes del mes de junio de 2016 y que la Secretaria conocía que mediante la meta 602 se esperaba darle continuidad para asegurar la implementación de las 3 fases de Gobierno en Línea, los recursos no fueron programados en la meta 602 para 2016, tal como se refleja en la ejecución financiera del visor con corte a 31 de diciembre 2017 y en el aplicativo SAGA de seguimiento a la inversión, tampoco aparece programada. De acuerdo a lo anterior, se contraviene lo estipulado en la NTCGP 1000: 2009 e ISO 9001:2008 Numeral 7.1 Literal b. Planificación de la realización del producto o prestación del servicio."/>
    <s v="Angela Milena Hoyos Pulido"/>
    <n v="1"/>
    <s v="Diligenciar permanentemente una matriz de control presupuestal."/>
    <s v="Luis Alberto Ayala Quintero"/>
    <d v="2017-08-31T00:00:00"/>
    <n v="1"/>
    <x v="1"/>
    <x v="1"/>
    <d v="2017-11-22T00:00:00"/>
    <m/>
  </r>
  <r>
    <n v="2117"/>
    <s v="Observación de Auditoría Integrada"/>
    <s v="Gestión Contractual"/>
    <x v="3"/>
    <x v="21"/>
    <d v="2017-07-05T00:00:00"/>
    <s v="En el Contratos de Prestación de Servicios Profesionales STIC-PS-081-2016; se observa que en el Punto No. 1 de los Estudios Previos, se menciona el respaldo del valor a contratar mediante CDP No. 7000079110 de fecha 02 de diciembre de 2016, situación que se encuentra inconsistente teniendo en cuenta que los estudios previos se suscribieron el 28 de noviembre de 2016, es decir, en una fecha anterior a la de la expedición del CDP. La situación descrita evidencia incumplimiento del principio de planeación contractual, desvirtuando lo establecido en el Decreto Departamental 038 de 2016 Manual de Contratación Numeral 2.4."/>
    <s v="Angela Milena Hoyos Pulido"/>
    <n v="1"/>
    <s v="Incluir las fechas de cdp y estudios previos en la matriz para el control y seguimiento de la ejecución contractual en la Secretaría de TIC."/>
    <s v="Robinson Sneider Fula Ochoa "/>
    <d v="2017-08-31T00:00:00"/>
    <n v="1"/>
    <x v="1"/>
    <x v="1"/>
    <d v="2018-03-06T00:00:00"/>
    <m/>
  </r>
  <r>
    <n v="2118"/>
    <s v="Observación de Auditoría Integrada"/>
    <s v="Gestión Documental"/>
    <x v="3"/>
    <x v="21"/>
    <d v="2017-07-05T00:00:00"/>
    <s v="En el archivo de gestión de la Secretaría de Tecnologías de la Información y Las Comunicaciones, antes Secretaria de Conectividad, se observa producción documental de la serie ASISTENCIA Y ASESORÍA-Sub Serie Asesoría y Acompañamiento en Tecnologías de Información y Comunicaciones, correspondiente a los años 2014 y 2015, sin trasferir al archivo central, cuando el tiempo de retención de la citada serie es de un (1) año. Lo anterior no observa lo establecido en la resolución 417 de 2012."/>
    <s v="Angela Milena Hoyos Pulido"/>
    <n v="1"/>
    <s v="Transferir carpetas de Asistencias y Asesorías años 2014 y 2015."/>
    <s v="Myriam Rocio Menjura Rodríguez"/>
    <d v="2017-08-31T00:00:00"/>
    <n v="1"/>
    <x v="1"/>
    <x v="1"/>
    <d v="2017-11-22T00:00:00"/>
    <m/>
  </r>
  <r>
    <n v="2119"/>
    <s v="Observación de Auditoría Integrada"/>
    <s v="Gestión Documental"/>
    <x v="3"/>
    <x v="21"/>
    <d v="2017-07-05T00:00:00"/>
    <s v="En la Secretaría de Tecnologías de la Información y las Comunicaciones, se manifiesta que los expedientes contractuales, no cuentan con hoja de control, se observó selectivamente en el contrato STIC-CD-21-2017. No se observa lo dispuesto en la circular departamental 027 del 28 de septiembre de 2016 emitida por la Secretaría General."/>
    <s v="Angela Milena Hoyos Pulido"/>
    <n v="1"/>
    <s v="Iniciar la aplicación del formato hoja de control documental establecido por el proceso Gestión documental."/>
    <s v="Myriam Rocio Menjura Rodríguez"/>
    <d v="2017-09-28T00:00:00"/>
    <n v="1"/>
    <x v="1"/>
    <x v="1"/>
    <d v="2018-03-06T00:00:00"/>
    <m/>
  </r>
  <r>
    <n v="2120"/>
    <s v="Observación de Auditoría Integrada"/>
    <s v="Gestión Documental"/>
    <x v="3"/>
    <x v="21"/>
    <d v="2017-07-05T00:00:00"/>
    <s v="Se observa archivo de gestión organizado por años del 2013 a la fecha; la producción documental se archiva en carpetas y estas en cajas, las cuales no se rotulan para su adecuada identificación."/>
    <s v="Angela Milena Hoyos Pulido"/>
    <n v="1"/>
    <s v="-Realizar rotulación de todas las cajas en el archivo. -Complementar con la ubicación en archivo el listado de Control y seguimiento a la ejecución contractual."/>
    <s v="Myriam Rocio Menjura Rodríguez"/>
    <d v="2017-09-28T00:00:00"/>
    <n v="1"/>
    <x v="1"/>
    <x v="1"/>
    <d v="2018-03-06T00:00:00"/>
    <m/>
  </r>
  <r>
    <n v="2121"/>
    <s v="Observación de Auditoría Integrada"/>
    <s v="Gestión del Bienestar y Desempeño del Talento Humano"/>
    <x v="3"/>
    <x v="21"/>
    <d v="2017-07-05T00:00:00"/>
    <s v="En la Secretaría TIC no se está cumpliendo con los plazos establecidos para la remisión de los acuerdos de gestión y los seguimientos a dichos acuerdos, tampoco se está cumpliendo con los plazos para la remisión de las evaluaciones del desempeño y la concertación de objetivos de los funcionarios de carrera administrativa."/>
    <s v="Angela Milena Hoyos Pulido"/>
    <n v="1"/>
    <s v="-Enviar acuerdo de Gestión del director de GEL en el formato correspondiente -Enviar evaluación parcial dentro de los términos establecidos. -Realizar seguimiento a los acuerdos de gestión."/>
    <s v="Celmira Rodriguez Gongora"/>
    <d v="2017-10-02T00:00:00"/>
    <n v="1"/>
    <x v="1"/>
    <x v="1"/>
    <d v="2017-11-15T00:00:00"/>
    <m/>
  </r>
  <r>
    <n v="2122"/>
    <s v="Observación de Auditoría Integrada"/>
    <s v="Gestión del Bienestar y Desempeño del Talento Humano"/>
    <x v="3"/>
    <x v="21"/>
    <d v="2017-07-05T00:00:00"/>
    <s v="En la Secretaría TIC no se evidencia la remisión a la Secretaría de la Función Pública del acta relacionada con la Inducción en el puesto de trabajo, incumpliendo el procedimiento A-GTH-PR-023 Plan Institucional de Capacitación (Pasos 70 a 79)"/>
    <s v="Angela Milena Hoyos Pulido"/>
    <n v="1"/>
    <s v="Adjuntar copia de la comunicación enviada a la Secretaría de la Función Pública de las actas de inducción en el puesto de trabajo de los funcionarios que han ingresado en la vigencia 2017."/>
    <s v="Yeison Rodrigo Mendez Mendez"/>
    <d v="2017-08-31T00:00:00"/>
    <n v="1"/>
    <x v="1"/>
    <x v="1"/>
    <d v="2017-11-15T00:00:00"/>
    <m/>
  </r>
  <r>
    <n v="2123"/>
    <s v="Auditoría Integrada"/>
    <s v="Planificación del Desarrollo Institucional"/>
    <x v="3"/>
    <x v="3"/>
    <d v="2017-07-06T00:00:00"/>
    <s v="Para la vigencia 2016, todos los documentos usados en la Secretaría de Educación se encontraban desactualizados y no controlados a octubre y noviembre de 2013, incumpliendo el Control de Documentos numeral 4.2.4 de la NTCGP 1000 e ISO 9001."/>
    <s v="Nilce Carolina Medina Medina"/>
    <n v="1"/>
    <s v="Realizar y ejecutar un cronograma de trabajo, donde la Dirección de Calidad, Dirección de Cobertura y el Grupo de Inspección y Vigilancia inicien las laborales con el fin de actualizar sus procesos y procediiento y todo lo que esto conlleva"/>
    <s v="Bladimir Arias Pineda"/>
    <d v="2017-12-31T00:00:00"/>
    <n v="1"/>
    <x v="1"/>
    <x v="2"/>
    <d v="2018-09-13T00:00:00"/>
    <m/>
  </r>
  <r>
    <n v="2125"/>
    <s v="Auditoría Integrada"/>
    <s v="Planificación del Desarrollo Institucional"/>
    <x v="3"/>
    <x v="3"/>
    <d v="2017-07-06T00:00:00"/>
    <s v="En sólo dos (2) de 11 indicadores, se ha realizado la respectiva medición y/o ha arrojado mediciones que cumplen la meta, en los otros nueve (9) indicadores hay incumplimiento al Seguimiento y Medición de los Procesos numeral 8.2.3 de la Norma NTCGP 1000 e ISO 9001."/>
    <s v="Nilce Carolina Medina Medina"/>
    <n v="1"/>
    <s v="Realizar y ejecutar un cronograma de trabajo, donde cada dependencia inicie laborales con el fin de actualizar y definir nuevos los indicadores"/>
    <s v="Bladimir Arias Pineda"/>
    <d v="2017-12-31T00:00:00"/>
    <n v="1"/>
    <x v="1"/>
    <x v="1"/>
    <d v="2018-09-18T00:00:00"/>
    <m/>
  </r>
  <r>
    <n v="2126"/>
    <s v="Auditoría Integrada"/>
    <s v="Planificación del Desarrollo Institucional"/>
    <x v="3"/>
    <x v="3"/>
    <d v="2017-07-06T00:00:00"/>
    <s v="Las acciones preventivas correspondientes a los planes de acción para los riesgos identificados en la vigencia 2016 # 1328, 1327, 1326, 1325, 1321, 1320, 1319 y riesgos de corrupción 1253 y 1243, fueron cerradas ineficaces por falta de gestión. Incumpliendo lo dispuesto en numeral 8.5.3 de las Norma NTCGP 1000 e ISO 9001."/>
    <s v="Nilce Carolina Medina Medina"/>
    <n v="1"/>
    <s v="Asignar responsables a cada una de las acciones."/>
    <s v="Mayte Beltran Ventero"/>
    <d v="2018-01-31T00:00:00"/>
    <n v="3"/>
    <x v="1"/>
    <x v="1"/>
    <d v="2018-09-28T00:00:00"/>
    <m/>
  </r>
  <r>
    <n v="2126"/>
    <s v="Auditoría Integrada"/>
    <s v="Planificación del Desarrollo Institucional"/>
    <x v="3"/>
    <x v="3"/>
    <d v="2017-07-06T00:00:00"/>
    <s v="Las acciones preventivas correspondientes a los planes de acción para los riesgos identificados en la vigencia 2016 # 1328, 1327, 1326, 1325, 1321, 1320, 1319 y riesgos de corrupción 1253 y 1243, fueron cerradas ineficaces por falta de gestión. Incumpliendo lo dispuesto en numeral 8.5.3 de las Norma NTCGP 1000 e ISO 9001."/>
    <s v="Nilce Carolina Medina Medina"/>
    <m/>
    <s v="Realizar seguimientos periódicos a la asignación de responsables de cada acción."/>
    <s v="Nelson Jose Orozco Salgado"/>
    <d v="2018-01-31T00:00:00"/>
    <m/>
    <x v="1"/>
    <x v="1"/>
    <d v="2018-09-28T00:00:00"/>
    <m/>
  </r>
  <r>
    <n v="2126"/>
    <s v="Auditoría Integrada"/>
    <s v="Planificación del Desarrollo Institucional"/>
    <x v="3"/>
    <x v="3"/>
    <d v="2017-07-06T00:00:00"/>
    <s v="Las acciones preventivas correspondientes a los planes de acción para los riesgos identificados en la vigencia 2016 # 1328, 1327, 1326, 1325, 1321, 1320, 1319 y riesgos de corrupción 1253 y 1243, fueron cerradas ineficaces por falta de gestión. Incumpliendo lo dispuesto en numeral 8.5.3 de las Norma NTCGP 1000 e ISO 9001."/>
    <s v="Nilce Carolina Medina Medina"/>
    <m/>
    <s v="Realizar seguimientos periódicos a la asignación de responsables de cada acción."/>
    <s v="Nelson Jose Orozco Salgado"/>
    <d v="2018-05-08T00:00:00"/>
    <m/>
    <x v="1"/>
    <x v="1"/>
    <d v="2018-09-28T00:00:00"/>
    <m/>
  </r>
  <r>
    <n v="2127"/>
    <s v="Auditoría Integrada"/>
    <s v="Atención al Ciudadano"/>
    <x v="3"/>
    <x v="3"/>
    <d v="2017-07-06T00:00:00"/>
    <s v="En la Secretaría de Educación se encontró que la información ofrecida por el SUIT y el portal del estado colombiano, denominado Sí Virtual se encuentra desactualizada para los trámites “Licencia de funcionamiento de instituciones educativas que ofrezcan programas de educación formal de adultos”, “Registro de firmas de rectores, directores y secretario(a)s de establecimientos educativos” y “Ascenso o reubicación de nivel salarial en el escalafón docente oficial” incumpliendo la Ley 1712 de 2014 –“Por medio de la cual se crea la Ley de Transparencia y del Derecho de Acceso a la Información” -, incumpliendo también la norma NTCP:1000 e ISO 9001 NUMERAL 7.2.2 REVISIÓN DE LOS REQUISITOS RELACIONADOS CON EL PRODUCTO Y/O SERVICIO."/>
    <s v="Nilce Carolina Medina Medina"/>
    <n v="1"/>
    <s v="Proyectar memorando para firma de la Secretaria de Educación remitido a las direcciones de cobertura y de personal de instituciones educativas, solicitando nuevamente la información actualizada de los trámites señalados. En el memorando se especificara fecha límite de entrega. "/>
    <s v="Derly Astrid Riaño Gaitan"/>
    <d v="2017-12-31T00:00:00"/>
    <n v="3"/>
    <x v="1"/>
    <x v="2"/>
    <d v="2018-02-16T00:00:00"/>
    <m/>
  </r>
  <r>
    <n v="2127"/>
    <s v="Auditoría Integrada"/>
    <s v="Atención al Ciudadano"/>
    <x v="3"/>
    <x v="3"/>
    <d v="2017-07-06T00:00:00"/>
    <s v="En la Secretaría de Educación se encontró que la información ofrecida por el SUIT y el portal del estado colombiano, denominado Sí Virtual se encuentra desactualizada para los trámites “Licencia de funcionamiento de instituciones educativas que ofrezcan programas de educación formal de adultos”, “Registro de firmas de rectores, directores y secretario(a)s de establecimientos educativos” y “Ascenso o reubicación de nivel salarial en el escalafón docente oficial” incumpliendo la Ley 1712 de 2014 –“Por medio de la cual se crea la Ley de Transparencia y del Derecho de Acceso a la Información” -, incumpliendo también la norma NTCP:1000 e ISO 9001 NUMERAL 7.2.2 REVISIÓN DE LOS REQUISITOS RELACIONADOS CON EL PRODUCTO Y/O SERVICIO."/>
    <s v="Nilce Carolina Medina Medina"/>
    <m/>
    <s v="Realizar seguimiento por parte de la subsecretaría en las direcciones señaladas, para garantizar el envío de información "/>
    <s v="Derly Astrid Riaño Gaitan"/>
    <d v="2017-12-31T00:00:00"/>
    <m/>
    <x v="1"/>
    <x v="2"/>
    <d v="2018-02-16T00:00:00"/>
    <m/>
  </r>
  <r>
    <n v="2127"/>
    <s v="Auditoría Integrada"/>
    <s v="Atención al Ciudadano"/>
    <x v="3"/>
    <x v="3"/>
    <d v="2017-07-06T00:00:00"/>
    <s v="En la Secretaría de Educación se encontró que la información ofrecida por el SUIT y el portal del estado colombiano, denominado Sí Virtual se encuentra desactualizada para los trámites “Licencia de funcionamiento de instituciones educativas que ofrezcan programas de educación formal de adultos”, “Registro de firmas de rectores, directores y secretario(a)s de establecimientos educativos” y “Ascenso o reubicación de nivel salarial en el escalafón docente oficial” incumpliendo la Ley 1712 de 2014 –“Por medio de la cual se crea la Ley de Transparencia y del Derecho de Acceso a la Información” -, incumpliendo también la norma NTCP:1000 e ISO 9001 NUMERAL 7.2.2 REVISIÓN DE LOS REQUISITOS RELACIONADOS CON EL PRODUCTO Y/O SERVICIO."/>
    <s v="Nilce Carolina Medina Medina"/>
    <m/>
    <s v="Subir al SUIT la información actualizada de los trámites mencionados, después de que sea enviada por las direcciones."/>
    <s v="Derly Astrid Riaño Gaitan"/>
    <d v="2017-12-31T00:00:00"/>
    <m/>
    <x v="1"/>
    <x v="1"/>
    <d v="2018-02-16T00:00:00"/>
    <m/>
  </r>
  <r>
    <n v="2128"/>
    <s v="Auditoría Integrada"/>
    <s v="Atención al Ciudadano"/>
    <x v="3"/>
    <x v="3"/>
    <d v="2017-07-06T00:00:00"/>
    <s v="En la Secretaría de Educación se está incumpliendo el Procedimiento M-AC-PR-001 “Administración de Peticiones, Quejas, Reclamos y Sugerencias” que en sus generalidades dice en el numeral 4.5: Teniendo en cuenta lo dispuesto en la Ley No. 1755 de 2015, se define según el artículo 14 “Términos para resolver las distintas modalidades de peticiones, que toda petición realizada a la entidad deberá ser resuelta dentro de los quince (15) días siguientes a su recepción”. Esta situación se evidencia en las PQRS con radicados 2016238160, 2016251553, 2016261068, 2017004784, 2017013291, 2016PQR1047, 2016PQR1141, 2017PQR736, 2017PQR597, 2017PQR279, incumpliendo también la norma NTCP:1000 e ISO 9001 NUMERAL 7.5.1 Control de la Producción y Prestación del Servicio."/>
    <s v="Nilce Carolina Medina Medina"/>
    <n v="1"/>
    <s v="Realizar y verificar cuales de los tramites corresponden a una OPA (Otros procesos Administrativos) y cuales verdaderamente son PQRS, determinando tiempos."/>
    <s v="Aura Yamile Lizarazo Neira"/>
    <d v="2017-12-31T00:00:00"/>
    <n v="3"/>
    <x v="1"/>
    <x v="1"/>
    <d v="2017-11-23T00:00:00"/>
    <m/>
  </r>
  <r>
    <n v="2128"/>
    <s v="Auditoría Integrada"/>
    <s v="Atención al Ciudadano"/>
    <x v="3"/>
    <x v="3"/>
    <d v="2017-07-06T00:00:00"/>
    <s v="En la Secretaría de Educación se está incumpliendo el Procedimiento M-AC-PR-001 “Administración de Peticiones, Quejas, Reclamos y Sugerencias” que en sus generalidades dice en el numeral 4.5: Teniendo en cuenta lo dispuesto en la Ley No. 1755 de 2015, se define según el artículo 14 “Términos para resolver las distintas modalidades de peticiones, que toda petición realizada a la entidad deberá ser resuelta dentro de los quince (15) días siguientes a su recepción”. Esta situación se evidencia en las PQRS con radicados 2016238160, 2016251553, 2016261068, 2017004784, 2017013291, 2016PQR1047, 2016PQR1141, 2017PQR736, 2017PQR597, 2017PQR279, incumpliendo también la norma NTCP:1000 e ISO 9001 NUMERAL 7.5.1 Control de la Producción y Prestación del Servicio."/>
    <s v="Nilce Carolina Medina Medina"/>
    <m/>
    <s v="Capacitar al personal en la clasificación."/>
    <s v="Aura Yamile Lizarazo Neira"/>
    <d v="2017-12-31T00:00:00"/>
    <m/>
    <x v="1"/>
    <x v="1"/>
    <d v="2017-11-23T00:00:00"/>
    <m/>
  </r>
  <r>
    <n v="2128"/>
    <s v="Auditoría Integrada"/>
    <s v="Atención al Ciudadano"/>
    <x v="3"/>
    <x v="3"/>
    <d v="2017-07-06T00:00:00"/>
    <s v="En la Secretaría de Educación se está incumpliendo el Procedimiento M-AC-PR-001 “Administración de Peticiones, Quejas, Reclamos y Sugerencias” que en sus generalidades dice en el numeral 4.5: Teniendo en cuenta lo dispuesto en la Ley No. 1755 de 2015, se define según el artículo 14 “Términos para resolver las distintas modalidades de peticiones, que toda petición realizada a la entidad deberá ser resuelta dentro de los quince (15) días siguientes a su recepción”. Esta situación se evidencia en las PQRS con radicados 2016238160, 2016251553, 2016261068, 2017004784, 2017013291, 2016PQR1047, 2016PQR1141, 2017PQR736, 2017PQR597, 2017PQR279, incumpliendo también la norma NTCP:1000 e ISO 9001 NUMERAL 7.5.1 Control de la Producción y Prestación del Servicio."/>
    <s v="Nilce Carolina Medina Medina"/>
    <m/>
    <s v="Remitir semanalmente reportes a cada Dirección, informando el estado de las PQRS de que corresponden a cada una de ellas. Revisar que las Direcciones hagan el Seguimiento a las PQRS que deben responder sus funcionarios oportunamente y/o los llamados de atención pertinentes cuando se incumplan los plazos determinados por la ley y lo establecido a través de circular 257 del 3 de diciembre de 2014 emanada del Despacho de la Secretaria de Educación"/>
    <s v="Aura Yamile Lizarazo Neira"/>
    <d v="2017-12-31T00:00:00"/>
    <m/>
    <x v="1"/>
    <x v="1"/>
    <d v="2017-11-23T00:00:00"/>
    <m/>
  </r>
  <r>
    <n v="2129"/>
    <s v="Auditoría Integrada"/>
    <s v="Direccionamiento Estratégico y Articulación Gerencial"/>
    <x v="3"/>
    <x v="3"/>
    <d v="2017-07-06T00:00:00"/>
    <s v="En la Secretaría de Educación no se utilizó el control adecuado para dar cumplimiento a lo programado en la vigencia 2016 en las metas del Plan de Desarrollo “Unidos Podemos Más”, como se observa en la herramienta Visor con corte a 31 de diciembre de 2016 y 31 de marzo de 2017, en la cual se evidenció que las metas de mantenimiento 103, 126, 127, 134 150 y 152, no presentan ejecución o simplemente la ejecución está por debajo de lo programado para esta vigencia, lo que puede conllevar a materializar el Riesgo No. 1 “Sobrevaloración y subvaloración de las metas al final del cuatrienio”."/>
    <s v="Nilce Carolina Medina Medina"/>
    <n v="1"/>
    <s v="Diseñar una ficha por meta que permita el seguimiento portuno a la ejecución de los compromisos en el Plan Indicativo"/>
    <s v="Jennifer Mancera Gonzalez"/>
    <d v="2017-12-31T00:00:00"/>
    <n v="1"/>
    <x v="1"/>
    <x v="1"/>
    <d v="2017-11-23T00:00:00"/>
    <m/>
  </r>
  <r>
    <n v="2130"/>
    <s v="Auditoría Integrada"/>
    <s v="Promoción del Desarrollo Educativo"/>
    <x v="3"/>
    <x v="3"/>
    <d v="2017-07-06T00:00:00"/>
    <s v="En el acta de estudio técnico 134 del 17/02/2017 (Municipio de Albán) se observan dos docentes listados con número de cédula los cuales no corresponden con los registros del sistema Humano. En el acta de estudio técnico 234 del 23/02/2017 (Municipio de Apulo) se lista un docente con número de cédula que no tiene registros en el sistema Humano y un docente con información del nombramiento que no coincide con la registrada en el sistema. El acta de estudio técnico 136 del 17/02/2017 (Municipio de la Peña) se lista un docente con número de cédula que no tiene registros en el sistema Humano. El acta de estudio técnico 184 de 21/02/2017 (Municipio de Bojacá) incluye un docente que presenta registro con nombres diferentes en el sistema. Las actas de estudio técnico 188 del 27/02/2017 (Municipio del Rosal) y 116 del 16/02/2017 (Municipio de Yacopí) contienen información de nombramiento de dos docentes que no coinciden con los registros del sistema Humano. Lo anterior no se ajusta a lo que define el Decreto 943 de 2014, Anexo Técnico MECI, 3. Eje Transversal de Información y Comunicación, Información y Comunicación Externa."/>
    <s v="Nilce Carolina Medina Medina"/>
    <n v="1"/>
    <s v="Verificar cada una de las actas y realizar las correcciones necesarias con la verificación en el sistema humano"/>
    <s v="Mariluz Lopez Cortes"/>
    <d v="2017-12-31T00:00:00"/>
    <n v="1"/>
    <x v="1"/>
    <x v="2"/>
    <d v="2018-06-06T00:00:00"/>
    <m/>
  </r>
  <r>
    <n v="2131"/>
    <s v="Auditoría Integrada"/>
    <s v="Promoción del Desarrollo Educativo"/>
    <x v="3"/>
    <x v="3"/>
    <d v="2017-07-06T00:00:00"/>
    <s v="La Secretaría de Educación Departamental no suministró la información detallada y completa del cumplimiento de jornada laboral de las 28 Instituciones Educativas del Departamento, situación que impidió la evaluación del cumplimiento del horario laboral de los docentes en los planteles educativos. Se observa desviación de lo establecido en el Decreto 943 de 2014, Anexo Técnico MECI, 3. Eje Transversal de Información y Comunicación, Información y Comunicación Interna."/>
    <s v="Nilce Carolina Medina Medina"/>
    <n v="1"/>
    <s v="Emitir memorando por la Secretaria de Eduación, donde se recuerde la necesidad de colaborar, dar respuesta y seguimiento a cada una de las auditorías y planes de mejoramiento."/>
    <s v="Mariluz Lopez Cortes"/>
    <d v="2017-12-31T00:00:00"/>
    <n v="1"/>
    <x v="1"/>
    <x v="1"/>
    <d v="2018-03-05T00:00:00"/>
    <m/>
  </r>
  <r>
    <n v="2132"/>
    <s v="Auditoría Integrada"/>
    <s v="Promoción del Desarrollo Educativo"/>
    <x v="3"/>
    <x v="3"/>
    <d v="2017-07-06T00:00:00"/>
    <s v="Las cédulas de ciudadanía Nos. 39.744.639, 20.885.656, 21.233.688 y 39.737.546 (base de datos de docentes) presentan novedad “CANCELADAS POR MUERTE” según información suministrada por la Registraduría Nacional del Estado Civil el día 26 de mayo de 2016, con RADICADO 093289, con fechas de resolución de novedad 17/02/2017, 17/02/2017, 03/03/2017 y 25/04/2017, respectivamente. La Secretaría de Educación liquidó y giró los valores por conceptos de nómina a los cuatro docentes listados que alcanzan un valor de $26’901.745 en fechas posteriores a la novedad emitida por la Registraduría. Lo anterior evidencia falta de control y gestión por parte de la Secretaría de Educación para conocer y tramitar este tipo de novedades de manera oportuna. Decreto 943 de 2014, Anexo Técnico MECI, 3. Eje Transversal de Información y Comunicación, Información y Comunicación Externa."/>
    <s v="Nilce Carolina Medina Medina"/>
    <n v="1"/>
    <s v="REVISAR CADA UNA DE LAS CEDULAS AQUÍ REGISTRADAS Y SE REALIZARA EL PROCESO CORRESPONDIENTE. ESTABLECER UN PROCEDIMEINTO SOCIALIZADO CON LOS RECTOR CON EL PROPOSITO DE QUE LA INFORAMCION LLEGUE DE MANERA INMEDIATA. VALIDAR CON LA REGISTRADURIA NACIONAL SEMESTRALMENTE. "/>
    <s v="Mariluz Lopez Cortes"/>
    <d v="2017-12-31T00:00:00"/>
    <n v="2"/>
    <x v="1"/>
    <x v="1"/>
    <d v="2018-02-26T00:00:00"/>
    <m/>
  </r>
  <r>
    <n v="2132"/>
    <s v="Auditoría Integrada"/>
    <s v="Promoción del Desarrollo Educativo"/>
    <x v="3"/>
    <x v="3"/>
    <d v="2017-07-06T00:00:00"/>
    <s v="Las cédulas de ciudadanía Nos. 39.744.639, 20.885.656, 21.233.688 y 39.737.546 (base de datos de docentes) presentan novedad “CANCELADAS POR MUERTE” según información suministrada por la Registraduría Nacional del Estado Civil el día 26 de mayo de 2016, con RADICADO 093289, con fechas de resolución de novedad 17/02/2017, 17/02/2017, 03/03/2017 y 25/04/2017, respectivamente. La Secretaría de Educación liquidó y giró los valores por conceptos de nómina a los cuatro docentes listados que alcanzan un valor de $26’901.745 en fechas posteriores a la novedad emitida por la Registraduría. Lo anterior evidencia falta de control y gestión por parte de la Secretaría de Educación para conocer y tramitar este tipo de novedades de manera oportuna. Decreto 943 de 2014, Anexo Técnico MECI, 3. Eje Transversal de Información y Comunicación, Información y Comunicación Externa."/>
    <s v="Nilce Carolina Medina Medina"/>
    <m/>
    <s v="ENVIAR TRIMESTRALMENTE LA RELACIÓN DE LA NÓMINA A LA REGISTRADURÍA NACIONAL DEL ESTADO CIVIL, CON EL FIN DE DETERMINAR SI ES PROCEDENTE LA CANCELACIÓN DE LA NOMINA A LOS DOCENTES O SI EXISTE ALGÚN IMPEDIMIENTO DE PAGO."/>
    <s v="Mariluz Lopez Cortes"/>
    <d v="2017-08-17T00:00:00"/>
    <m/>
    <x v="1"/>
    <x v="1"/>
    <d v="2018-02-26T00:00:00"/>
    <m/>
  </r>
  <r>
    <n v="2133"/>
    <s v="Auditoría Integrada"/>
    <s v="Promoción del Desarrollo Educativo"/>
    <x v="3"/>
    <x v="3"/>
    <d v="2017-07-06T00:00:00"/>
    <s v="Las cédulas de ciudadanía Nos. 2.964.224, 80.283.387 y 80.151.512 presentan novedad “BAJA O PERDIDA POR SUSPENSION DE DERECHOS POLITICOS”, según información suministrada por la Registraduría Nacional del Estado Civil el día 26 de mayo de 2016, con RADICADO 093289 con fechas de resolución de novedad 28/03/2016, 29/01/2015, 03/03/2017 y 03/08/2016, respectivamente. Al consultar la información de las inhabilidades en la Procuraduría General de la Nación, se evidencia que a la fecha de la auditoría presentan “INHABILIDAD PARA EL EJERCICIO DE DERECHOS Y FUNCIONES PÚBLICAS” según certificados ordinarios 95666708, 95666781 y 95666831 respectivamente, consultados el 4 de junio de 2017. No obstante lo anterior, en la nómina de docentes de la Secretaría de Educación estos funcionarios se mantienen activos y devengando."/>
    <s v="Nilce Carolina Medina Medina"/>
    <n v="1"/>
    <s v="REVISAR CADA UNA DE LAS CEDULAS AQUÍ REGISTRADAS Y SE REALIZARA EL PROCESO CORRESPONDIENTE. ESTABLECER UN PROCEDIMEINTO SOCIALIZADO CON LOS RECTOR CON EL PROPOSITO DE QUE LA INFORAMCION LLEGUE DE MANERA INMEDIATA. VALIDAR CON LA REGISTRADURIA NACIONAL SEMESTRALMENTE. "/>
    <s v="Mariluz Lopez Cortes"/>
    <d v="2017-12-31T00:00:00"/>
    <n v="2"/>
    <x v="1"/>
    <x v="1"/>
    <d v="2018-02-26T00:00:00"/>
    <m/>
  </r>
  <r>
    <n v="2133"/>
    <s v="Auditoría Integrada"/>
    <s v="Promoción del Desarrollo Educativo"/>
    <x v="3"/>
    <x v="3"/>
    <d v="2017-07-06T00:00:00"/>
    <s v="Las cédulas de ciudadanía Nos. 2.964.224, 80.283.387 y 80.151.512 presentan novedad “BAJA O PERDIDA POR SUSPENSION DE DERECHOS POLITICOS”, según información suministrada por la Registraduría Nacional del Estado Civil el día 26 de mayo de 2016, con RADICADO 093289 con fechas de resolución de novedad 28/03/2016, 29/01/2015, 03/03/2017 y 03/08/2016, respectivamente. Al consultar la información de las inhabilidades en la Procuraduría General de la Nación, se evidencia que a la fecha de la auditoría presentan “INHABILIDAD PARA EL EJERCICIO DE DERECHOS Y FUNCIONES PÚBLICAS” según certificados ordinarios 95666708, 95666781 y 95666831 respectivamente, consultados el 4 de junio de 2017. No obstante lo anterior, en la nómina de docentes de la Secretaría de Educación estos funcionarios se mantienen activos y devengando."/>
    <s v="Nilce Carolina Medina Medina"/>
    <m/>
    <s v="ENVIAR TRIMESTRALMENTE LA RELACIÓN DE LA NÓMINA A LA REGISTRADURÍA NACIONAL DEL ESTADO CIVIL, CON EL FIN DE DETERMINAR SI ES PROCEDENTE LA CANCELACIÓN DE LA NOMINA A LOS DOCENTES O SI EXISTE ALGÚN IMPEDIMIENTO DE PAGO."/>
    <s v="Mariluz Lopez Cortes"/>
    <d v="2017-12-31T00:00:00"/>
    <m/>
    <x v="1"/>
    <x v="1"/>
    <d v="2018-02-26T00:00:00"/>
    <m/>
  </r>
  <r>
    <n v="2134"/>
    <s v="Auditoría Integrada"/>
    <s v="Atención al Ciudadano"/>
    <x v="3"/>
    <x v="3"/>
    <d v="2017-07-06T00:00:00"/>
    <s v="En la Secretaría de Educación se evidencia incumplimiento en el plazo de 15 días para contestar las PQRS, encontrando en el sistema MERCURIO pendientes de respuesta dos (2) PQRS de la vigencia 2014, 25 PQRS de la vigencia 2015, 12 PQRS de la vigencia 2016 y 10 PQRS de la vigencia 2017 y en el sistema SAC, 330 solicitudes que no han sido atendidas y se están vencidas"/>
    <s v="Nilce Carolina Medina Medina"/>
    <n v="1"/>
    <s v="Realizar y verificar cuales de los tramites corresponden a una OPA (Otros procesos Administrativos) y cuales verdaderamente son PQRS, determinando tiempos."/>
    <s v="Aura Yamile Lizarazo Neira"/>
    <d v="2017-12-31T00:00:00"/>
    <n v="3"/>
    <x v="1"/>
    <x v="1"/>
    <d v="2017-11-23T00:00:00"/>
    <m/>
  </r>
  <r>
    <n v="2134"/>
    <s v="Auditoría Integrada"/>
    <s v="Atención al Ciudadano"/>
    <x v="3"/>
    <x v="3"/>
    <d v="2017-07-06T00:00:00"/>
    <s v="En la Secretaría de Educación se evidencia incumplimiento en el plazo de 15 días para contestar las PQRS, encontrando en el sistema MERCURIO pendientes de respuesta dos (2) PQRS de la vigencia 2014, 25 PQRS de la vigencia 2015, 12 PQRS de la vigencia 2016 y 10 PQRS de la vigencia 2017 y en el sistema SAC, 330 solicitudes que no han sido atendidas y se están vencidas"/>
    <s v="Nilce Carolina Medina Medina"/>
    <m/>
    <s v="Capacitar al personal en la clasificación."/>
    <s v="Aura Yamile Lizarazo Neira"/>
    <d v="2017-12-31T00:00:00"/>
    <m/>
    <x v="1"/>
    <x v="1"/>
    <d v="2017-11-23T00:00:00"/>
    <m/>
  </r>
  <r>
    <n v="2134"/>
    <s v="Auditoría Integrada"/>
    <s v="Atención al Ciudadano"/>
    <x v="3"/>
    <x v="3"/>
    <d v="2017-07-06T00:00:00"/>
    <s v="En la Secretaría de Educación se evidencia incumplimiento en el plazo de 15 días para contestar las PQRS, encontrando en el sistema MERCURIO pendientes de respuesta dos (2) PQRS de la vigencia 2014, 25 PQRS de la vigencia 2015, 12 PQRS de la vigencia 2016 y 10 PQRS de la vigencia 2017 y en el sistema SAC, 330 solicitudes que no han sido atendidas y se están vencidas"/>
    <s v="Nilce Carolina Medina Medina"/>
    <m/>
    <s v="Remitir semanalmente reportes a cada Dirección, informando el estado de las PQRS de que corresponden a cada una de ellas. Revisar que las Direcciones hagan el Seguimiento a las PQRS que deben responder sus funcionarios oportunamente y/o los llamados de atención pertinentes cuando se incumplan los plazos determinados por la ley y lo establecido a través de circular 257 del 3 de diciembre de 2014 emanada del Despacho de la Secretaria de Educación"/>
    <s v="Aura Yamile Lizarazo Neira"/>
    <d v="2017-12-31T00:00:00"/>
    <m/>
    <x v="1"/>
    <x v="1"/>
    <d v="2017-11-23T00:00:00"/>
    <m/>
  </r>
  <r>
    <n v="2135"/>
    <s v="Auditoría Integrada"/>
    <s v="Gestión Contractual"/>
    <x v="3"/>
    <x v="3"/>
    <d v="2017-07-06T00:00:00"/>
    <s v="La Secretaría de Educación NO reporto, a la Unidad Administrativa Especial de Contratación UAEC hoy Dirección de Contratación, la contratación adelantada durante los meses de junio, julio, agosto, septiembre, noviembre y diciembre de 2016. Además de lo anterior, realizó de manera extemporánea, a la misma dependencia, los reportes de los contratos y convenios celebrados durante los meses de octubre de 2016 y enero, febrero, de 2017. Por consiguiente se evidencia incumpliendo a las Directrices impartidas en las Circulares 016 de 2016 y 008 de 2017."/>
    <s v="Nilce Carolina Medina Medina"/>
    <n v="1"/>
    <s v="Realizar el reporte mensual acogiendonos al proceso."/>
    <s v="Luis Augusto Ruiz Quiroga"/>
    <d v="2017-12-31T00:00:00"/>
    <n v="1"/>
    <x v="1"/>
    <x v="1"/>
    <d v="2018-02-16T00:00:00"/>
    <m/>
  </r>
  <r>
    <n v="2136"/>
    <s v="Auditoría Integrada"/>
    <s v="Gestión Contractual"/>
    <x v="3"/>
    <x v="3"/>
    <d v="2017-07-06T00:00:00"/>
    <s v="En relación al Contrato de Promoción e Implementación de Estrategias de Desarrollo Pedagógico SE-001-2017, se evidencian las siguientes dos situaciones: (i) El ultimo desembolso o pago a favor del contratista NO se condiciono a la previa suscripción del Acta de Liquidación Contractual, vulnerado así lo consagrado en el Decreto Departamental 038 de 2016 Manual de Contratación Numeral 3.3.1.5. (ii) Dentro de los 152 folios del expediente contractual, no se evidencia el Informe de Supervisión No. 3 del 09-05-2017, que el equipo auditor pudo constatar su existencia en la Plataforma SECOP. Por consiguiente, Este hecho evidencia incumplimiento a lo establecido en el Decreto Departamental 038 de 2016 Manual de Contratación Numeral 3.2.1.1 Inciso Cuarto y el Manual de Vigilancia y Control de la Ejecución Contractual Numeral 1.2.2 Punto 7."/>
    <s v="Nilce Carolina Medina Medina"/>
    <n v="1"/>
    <s v="Recordar mediante memorando al supervisor del contrato y al responsable de secop, la obligacion de presentar los informes en tiempo y su publicacion en secop"/>
    <s v="Luis Augusto Ruiz Quiroga"/>
    <d v="2017-12-31T00:00:00"/>
    <n v="1"/>
    <x v="1"/>
    <x v="1"/>
    <d v="2017-12-27T00:00:00"/>
    <m/>
  </r>
  <r>
    <n v="2137"/>
    <s v="Auditoría Integrada"/>
    <s v="Gestión Contractual"/>
    <x v="3"/>
    <x v="3"/>
    <d v="2017-07-06T00:00:00"/>
    <s v="En el Sistema Electrónico de Contratación Pública SECOP; se evidencia que las minutas de los Contratos SE-009-2017, SE-014-2017, SE-024-2017, se publicaron en el SECOP por fuera del termino establecido en el Decreto 1082 de 2015 en su artículo 2.2.1.1.1.7.1: “…La Entidad Estatal está obligada a publicar en el SECOP los Documentos del Proceso y los actos administrativos del Proceso de Contratación, dentro de los tres (3) días siguientes a su expedición...”."/>
    <s v="Nilce Carolina Medina Medina"/>
    <n v="1"/>
    <s v="Emitir memorando al supervisor del contrato y al responsable de secop, la obligacion de presentar los informes en tiempo y su publicacion en secop "/>
    <s v="Luis Augusto Ruiz Quiroga"/>
    <d v="2017-12-31T00:00:00"/>
    <n v="1"/>
    <x v="1"/>
    <x v="1"/>
    <d v="2017-11-25T00:00:00"/>
    <m/>
  </r>
  <r>
    <n v="2138"/>
    <s v="Auditoría Integrada"/>
    <s v="Gestión Contractual"/>
    <x v="3"/>
    <x v="3"/>
    <d v="2017-07-06T00:00:00"/>
    <s v="Se evidencia en los Informes de Supervisión No. 1 del 21-03-2017 (Folios 85 – 87) y No. 2 del 20-04-2017 (Folios 103 – 106), del CONTRATO NO. SE-035-2017, que el contratista no está dando cumplimiento a los Puntos No. 1, 2 y 4 del Alcance del Contrato, ya que solo se evidencian actividades en desarrollo del Punto No. 3 del mismo Alcance: “…Proyectar respuesta a tutelas, desacatos y derechos de petición…”."/>
    <s v="Nilce Carolina Medina Medina"/>
    <n v="1"/>
    <s v="Se solicitará al supervisor modificar el alcance del contrato dando prioridad a la actividad no3."/>
    <s v="Luis Augusto Ruiz Quiroga"/>
    <d v="2017-12-31T00:00:00"/>
    <n v="2"/>
    <x v="1"/>
    <x v="2"/>
    <d v="2018-03-14T00:00:00"/>
    <m/>
  </r>
  <r>
    <n v="2138"/>
    <s v="Auditoría Integrada"/>
    <s v="Gestión Contractual"/>
    <x v="3"/>
    <x v="3"/>
    <d v="2017-07-06T00:00:00"/>
    <s v="Se evidencia en los Informes de Supervisión No. 1 del 21-03-2017 (Folios 85 – 87) y No. 2 del 20-04-2017 (Folios 103 – 106), del CONTRATO NO. SE-035-2017, que el contratista no está dando cumplimiento a los Puntos No. 1, 2 y 4 del Alcance del Contrato, ya que solo se evidencian actividades en desarrollo del Punto No. 3 del mismo Alcance: “…Proyectar respuesta a tutelas, desacatos y derechos de petición…”."/>
    <s v="Nilce Carolina Medina Medina"/>
    <m/>
    <s v="Revisar el contrato SE-035-2017 y verificar el cumplimiento de las obligaciones del contratista."/>
    <s v="Luis Augusto Ruiz Quiroga"/>
    <d v="2018-05-31T00:00:00"/>
    <m/>
    <x v="1"/>
    <x v="1"/>
    <d v="2018-03-14T00:00:00"/>
    <m/>
  </r>
  <r>
    <n v="2139"/>
    <s v="Auditoría Integrada"/>
    <s v="Gestión Financiera"/>
    <x v="3"/>
    <x v="3"/>
    <d v="2017-07-06T00:00:00"/>
    <s v="Se registran cuentas por pagar cuyo tercero es el DEPARTAMENTO DE CUNDINAMARCA, cuando la entidad no puede mostrar deudas consigo mismo en los Estados Financieros. Violando las normas técnicas generales de los principios de contabilidad de General aceptación en Colombia Art. 47. Reconocimiento de los hechos económicos. El cual dice: “El reconocimiento es el proceso de identificar y registrar o incorporar formalmente en la contabilidad los hechos económicos realizados. Para que un hecho económico realizado pueda ser reconocido se requiere que corresponda con la definición de un elemento de los estados financieros, que pueda ser medido, que sea pertinente y que pueda representarse de manera confiable.”"/>
    <s v="Nilce Carolina Medina Medina"/>
    <n v="1"/>
    <s v="Identificar con cuales documentos se presenta tal situación y realizar consultorías a SAP, con el fin de aclarar y definir soporte que permita identificar las necesidades de desarrollo en la aplicación para que en tales casos no se presenten tal situación.. "/>
    <s v="Adriana Patricia Berbeo Ortegon"/>
    <d v="2017-12-31T00:00:00"/>
    <n v="2"/>
    <x v="1"/>
    <x v="2"/>
    <d v="2018-09-18T00:00:00"/>
    <m/>
  </r>
  <r>
    <n v="2139"/>
    <s v="Auditoría Integrada"/>
    <s v="Gestión Financiera"/>
    <x v="3"/>
    <x v="3"/>
    <d v="2017-07-06T00:00:00"/>
    <s v="Se registran cuentas por pagar cuyo tercero es el DEPARTAMENTO DE CUNDINAMARCA, cuando la entidad no puede mostrar deudas consigo mismo en los Estados Financieros. Violando las normas técnicas generales de los principios de contabilidad de General aceptación en Colombia Art. 47. Reconocimiento de los hechos económicos. El cual dice: “El reconocimiento es el proceso de identificar y registrar o incorporar formalmente en la contabilidad los hechos económicos realizados. Para que un hecho económico realizado pueda ser reconocido se requiere que corresponda con la definición de un elemento de los estados financieros, que pueda ser medido, que sea pertinente y que pueda representarse de manera confiable.”"/>
    <s v="Nilce Carolina Medina Medina"/>
    <m/>
    <s v="Identificar con cuales documentos se presenta tal situación y realizar consultorías a SAP, con el fin de aclarar y definir soporte que permita identificar las necesidades de desarrollo en la aplicación para que en tales casos no se presenten tal situación.. "/>
    <s v="Mariluz Lopez Cortes"/>
    <d v="2017-12-31T00:00:00"/>
    <m/>
    <x v="1"/>
    <x v="2"/>
    <d v="2018-09-18T00:00:00"/>
    <m/>
  </r>
  <r>
    <n v="2140"/>
    <s v="Auditoría Integrada"/>
    <s v="Gestión Financiera"/>
    <x v="3"/>
    <x v="3"/>
    <d v="2017-07-06T00:00:00"/>
    <s v="La cuenta contable 1470902038 DEUDORES PAGO NO DEBIDO, presenta un saldo inicial al 5 de septiembre de 2011 por valor de $314’844.264, que corresponde a contabilización CxC docentes retirados, de acuerdo a la descripción, corresponde a los retirados al año 2011. Se observa que en esta cuenta registran reintegros (pagos) de zonas de difícil acceso de nóminas del 2015, valores que no se evidencian causados en la misma cuenta. Sin embargo, el valor inicial no ha sido disminuido por gestión de cobro. El movimiento de la cuenta corresponde a otro tipo de registros diferentes a los registrados para la vigencia 2011, lo que implica que hay partidas sin depurar, ni realizar los cobros a los docentes. La cuenta no contiene datos razonables Vs. la realidad de la entidad."/>
    <s v="Nilce Carolina Medina Medina"/>
    <n v="1"/>
    <s v="Constituir un equipo de trabajo colaborativo, con el fin de anudar esfuerzos para crear un procedimiento con el cual se pueda identificar, contabilizar y cobrar los valores pagados de más, los recobros de incapacidades y los reintegros."/>
    <s v="Adriana Patricia Berbeo Ortegon"/>
    <d v="2017-10-04T00:00:00"/>
    <n v="1"/>
    <x v="1"/>
    <x v="2"/>
    <d v="2018-06-06T00:00:00"/>
    <m/>
  </r>
  <r>
    <n v="2141"/>
    <s v="Auditoría Integrada"/>
    <s v="Gestión de Recursos Físicos"/>
    <x v="3"/>
    <x v="3"/>
    <d v="2017-07-06T00:00:00"/>
    <s v="En la Secretaría de Educación se evidencia desactualización de los inventarios personalizados de los funcionarios Melba Nidia Umaña Ibarra, Iris Valbuena López, Édgar Augusto Guerrero Hernández y Carmen Sofía Santafé Alvarado; incumpliendo lo establecido en la Circular 12 de 2016 expedida por la Secretaría General, líder del proceso de Gestión de Recursos Físicos, en la cual señala que “Es responsabilidad de cada funcionario mantener su inventario personalizado al día”."/>
    <s v="Nilce Carolina Medina Medina"/>
    <n v="1"/>
    <s v="Socializar en toda la Secretaria de educación la Circular 12 de 2016 expedida por la Secretaría General. Y enviar memorandos o llamados de atención a quienes no den el debido cumplimiento y actualicen sus inventarios. "/>
    <s v="Adriana Patricia Berbeo Ortegon"/>
    <d v="2017-12-31T00:00:00"/>
    <n v="1"/>
    <x v="1"/>
    <x v="1"/>
    <d v="2017-11-25T00:00:00"/>
    <m/>
  </r>
  <r>
    <n v="2142"/>
    <s v="Auditoría Integrada"/>
    <s v="Gestión Documental"/>
    <x v="3"/>
    <x v="3"/>
    <d v="2017-07-06T00:00:00"/>
    <s v="En la Dirección de Personal de Instituciones Educativas, Historias Laborales y en la Oficina Asesora Jurídica de la Secretaría de Educación, se evidencia que no está diligenciado el inventario documental (FUID) correspondiente a la vigencia 2016. Lo anterior refleja incumplimiento de lo establecido en el artículo 2.8.2.58 Decreto 1080 de 2015."/>
    <s v="Nilce Carolina Medina Medina"/>
    <n v="1"/>
    <s v="Realizar el inventario correspondiente de acuerdo a la normatividad vigente. "/>
    <s v="Mariluz Lopez Cortes"/>
    <d v="2017-12-31T00:00:00"/>
    <n v="1"/>
    <x v="1"/>
    <x v="2"/>
    <d v="2018-06-06T00:00:00"/>
    <m/>
  </r>
  <r>
    <n v="2143"/>
    <s v="Auditoría Integrada"/>
    <s v="Gestión Jurídica"/>
    <x v="3"/>
    <x v="3"/>
    <d v="2017-07-06T00:00:00"/>
    <s v="Se evidenció respuesta extemporánea de 151 acciones de tutela equivalentes al 59.68% de las radicadas en el periodo comprendido entre el mes de mayo de 2016 a mayo de 2017, generando seis (6) incidentes de desacato para la Gobernación de Cundinamarca de las tutelas N° 2016-071, 2016-704, 2016-204, 2017-096, 2017-004, 2017-016, vulnerando el artículo 86 de la Constitución Política y el Decreto 2591 de 1991 en su artículo 52 y s.s."/>
    <s v="Nilce Carolina Medina Medina"/>
    <n v="1"/>
    <s v="Proyectar memorando por la Sra de Educacion, a fin de que la Dirección de Personal Conteste a tiempo Derechos de Peticion, proporcionen la informacion necesria para dar contestacion a las acciones de tutela."/>
    <s v="Luis Augusto Ruiz Quiroga"/>
    <d v="2017-12-31T00:00:00"/>
    <n v="1"/>
    <x v="1"/>
    <x v="1"/>
    <d v="2018-02-19T00:00:00"/>
    <m/>
  </r>
  <r>
    <n v="2144"/>
    <s v="Auditoría Integrada"/>
    <s v="Gestión del Bienestar y Desempeño del Talento Humano"/>
    <x v="3"/>
    <x v="3"/>
    <d v="2017-07-06T00:00:00"/>
    <s v="En la Secretaría de Educación no se evidencia el diligenciamiento del acta relacionada con la Inducción en el puesto de trabajo incumpliendo el procedimiento A-GTH-PR-023 Plan Institucional de Capacitación (Pasos 70 a 79)."/>
    <s v="Nilce Carolina Medina Medina"/>
    <n v="1"/>
    <s v="Realizar la asignación de funcionarios a cada uno de los grupos que se crearon en la Dirección de Personal. "/>
    <s v="Mariluz Lopez Cortes"/>
    <d v="2017-12-31T00:00:00"/>
    <n v="2"/>
    <x v="1"/>
    <x v="2"/>
    <d v="2018-06-06T00:00:00"/>
    <m/>
  </r>
  <r>
    <n v="2144"/>
    <s v="Auditoría Integrada"/>
    <s v="Gestión del Bienestar y Desempeño del Talento Humano"/>
    <x v="3"/>
    <x v="3"/>
    <d v="2017-07-06T00:00:00"/>
    <s v="En la Secretaría de Educación no se evidencia el diligenciamiento del acta relacionada con la Inducción en el puesto de trabajo incumpliendo el procedimiento A-GTH-PR-023 Plan Institucional de Capacitación (Pasos 70 a 79)."/>
    <s v="Nilce Carolina Medina Medina"/>
    <m/>
    <s v="Notificar y realizar el acta de entrenamiento de trabajo con cada uno de los funcionarios de la Secretaría de Pesonal de Instituciones educativas. "/>
    <s v="Mariluz Lopez Cortes"/>
    <d v="2017-12-31T00:00:00"/>
    <m/>
    <x v="1"/>
    <x v="2"/>
    <d v="2018-06-06T00:00:00"/>
    <m/>
  </r>
  <r>
    <n v="2145"/>
    <s v="Observación de Auditoría Integrada"/>
    <s v="Planificación del Desarrollo Institucional"/>
    <x v="3"/>
    <x v="3"/>
    <d v="2017-07-06T00:00:00"/>
    <s v="En las 13 acciones preventivas (AP) #s. 1857, 1858, 1859, 1860, 1861, 1862, 1863, 1864, 1865, 1866, 1867, 1868 y 1910 ni en los tres (3) Planes de riesgos Anticorrupción #1739, 1752 y 1759, no se evidencia seguimiento a las Acciones Preventivas, incumpliendo lo dispuesto en numeral 8.5.3 de la Norma NTCGP 1000 e ISO 9001."/>
    <s v="Nilce Carolina Medina Medina"/>
    <n v="1"/>
    <s v="Elaborar cronograma de reuniones coordinado desde el despacho de la SEC, para garantizar el cargue de los soportes "/>
    <s v="Mariluz Lopez Cortes"/>
    <d v="2017-12-31T00:00:00"/>
    <n v="1"/>
    <x v="1"/>
    <x v="2"/>
    <d v="2018-06-06T00:00:00"/>
    <m/>
  </r>
  <r>
    <n v="2146"/>
    <s v="Observación de Auditoría Integrada"/>
    <s v="Comunicaciones"/>
    <x v="3"/>
    <x v="3"/>
    <d v="2017-07-06T00:00:00"/>
    <s v="La auditoría adelanto verificación con respecto a la matriz de comunicaciones 2016, evidenciando que la Secretaría de Educación no elaboró la matriz de comunicaciones y por lo tanto tampoco se realizó seguimiento. Así las cosas, no se está dando adecuada aplicación al control establecido para el riesgo de corrupción del Plan Anticorrupción y Atención al Ciudadano 2016- componente Mapa de Riesgos: matriz de comunicaciones."/>
    <s v="Nilce Carolina Medina Medina"/>
    <n v="1"/>
    <s v="EL excedente se encuentra en proceso de reubicación en la IED Alfonso Pumarejo del mismo municipio ya que existe la necesidad por apertura de sede; se verifico y a la fecha existe una matrícula de 233; especificar a qué hace referencia este punto. "/>
    <s v="Mariluz Lopez Cortes"/>
    <d v="2017-12-31T00:00:00"/>
    <n v="2"/>
    <x v="1"/>
    <x v="2"/>
    <d v="2018-02-28T00:00:00"/>
    <m/>
  </r>
  <r>
    <n v="2146"/>
    <s v="Observación de Auditoría Integrada"/>
    <s v="Comunicaciones"/>
    <x v="3"/>
    <x v="3"/>
    <d v="2017-07-06T00:00:00"/>
    <s v="La auditoría adelanto verificación con respecto a la matriz de comunicaciones 2016, evidenciando que la Secretaría de Educación no elaboró la matriz de comunicaciones y por lo tanto tampoco se realizó seguimiento. Así las cosas, no se está dando adecuada aplicación al control establecido para el riesgo de corrupción del Plan Anticorrupción y Atención al Ciudadano 2016- componente Mapa de Riesgos: matriz de comunicaciones."/>
    <s v="Nilce Carolina Medina Medina"/>
    <m/>
    <s v="Elaborar la Matriz de Comunicaciones para la Secretaría de Educación y realizar el respectivo seguimiento a la información que se emite desde la entidad"/>
    <s v="Andrea Carolina Gabanzo Montoya"/>
    <d v="2017-12-28T00:00:00"/>
    <m/>
    <x v="1"/>
    <x v="1"/>
    <d v="2018-02-28T00:00:00"/>
    <m/>
  </r>
  <r>
    <n v="2147"/>
    <s v="Observación de Auditoría Integrada"/>
    <s v="Comunicaciones"/>
    <x v="3"/>
    <x v="3"/>
    <d v="2017-07-06T00:00:00"/>
    <s v="Para el 2017, la Secretaría de Educación tiene contemplada la matriz de comunicaciones con ocho (8) ítems a comunicar por las diferentes direcciones, dentro de la verificación efectuada por parte de la auditoría de manera aleatoria algunos ítems a comunicar, se observa que a pesar de que la Secretaría realiza la actividad no se evidencia el seguimiento respectivo."/>
    <s v="Nilce Carolina Medina Medina"/>
    <n v="1"/>
    <s v="Seguimiento a la matriz de comunicaciones"/>
    <s v="Andrea Carolina Gabanzo Montoya"/>
    <d v="2018-03-23T00:00:00"/>
    <n v="1"/>
    <x v="1"/>
    <x v="1"/>
    <d v="2018-09-11T00:00:00"/>
    <m/>
  </r>
  <r>
    <n v="2148"/>
    <s v="Observación de Auditoría Integrada"/>
    <s v="Promoción del Desarrollo Educativo"/>
    <x v="3"/>
    <x v="3"/>
    <d v="2017-07-06T00:00:00"/>
    <s v="En las actas de estudio técnico de la IED Agrícola del Municipio de Cachipay se observa un excedente según la necesidad determinada; en el municipio de Yacopí en la IED Uriel Murcia al sumar las matrículas de preescolar, primaria y secundaria arroja un total de 235, mientras que en el cuadro resumen del acta menciona 199, presentando una diferencia de 36 matrículas. En las IED José Maria Obando de El Rosal figuran 2 docentes asignados para el área de preescolar y en la IED República de Corea de La Peña figuran 3 docentes asignados para el área de preescolar pese a que se señala que no existen cupos para el área. Lo anterior, no se ajusta a lo que define el Decreto 943 de 2014, Anexo Técnico MECI, 3. Eje Transversal de Información y Comunicación, Información y Comunicación Interna."/>
    <s v="Nilce Carolina Medina Medina"/>
    <n v="1"/>
    <s v="Para el 2018 se emitirá circular o Instructivo estableciendo el procedimiento del Estudio Técnico de Planta con el fin de evitar inconsistencias como las presentadas en este hallazgo."/>
    <s v="Fernando de Jesús Tovar Porras"/>
    <d v="2017-12-27T00:00:00"/>
    <n v="1"/>
    <x v="1"/>
    <x v="1"/>
    <d v="2018-08-08T00:00:00"/>
    <m/>
  </r>
  <r>
    <n v="2149"/>
    <s v="Observación de Auditoría Integrada"/>
    <s v="Promoción del Desarrollo Educativo"/>
    <x v="3"/>
    <x v="3"/>
    <d v="2017-07-06T00:00:00"/>
    <s v="En el estudio técnico correspondiente a la IED Complejo Educativo Integral Sopó no le fueron autorizadas horas extras, sin embargo, según correos electrónicos del 12/04/2017 y 20/04/2017 suscrito por la profesional encargada del Área de Nómina de la Dirección de Personal de Instituciones Educativas, se evidencia que existió la imperiosa necesidad en su momento el 17/04/2017 para atender la jornada única en dicha institución, sin poderse resolver oportunamente al no contar con los soportes documentales correspondientes conforme a la Circular 0027 del 06/03/2017. Posteriormente se emitió la Resolución 002495 del 05/05/2017, con la cual se autorizó horas extras semanales adicionales para IED Complejo Educativo Integral Sopó y se legalizaron las horas extras a partir del 01/04/2017, es decir, del mes inmediatamente anterior. La situación descrita denota falta de planeación en el manejo y autorización de horas extras y por ende la planeación de la prestación del servicio educativo afectándose el cumplimiento de lo establecido en numeral 7.1 PLANIFICACIÓN DE LA REALIZACIÓN DEL PRODUCTO O PRESTACIÓN DEL SERVICIO, literal b)."/>
    <s v="Nilce Carolina Medina Medina"/>
    <n v="1"/>
    <s v="Las horas extras a la fecha para esta Institución fueron autorizadas mediante resolución 2495 DE 2017; Utilización de OVERTIME de talmenera que las horas sean autorizadas antes de ser ejecutadas"/>
    <s v="Mariluz Lopez Cortes"/>
    <d v="2017-12-31T00:00:00"/>
    <n v="1"/>
    <x v="1"/>
    <x v="2"/>
    <d v="2018-09-11T00:00:00"/>
    <m/>
  </r>
  <r>
    <n v="2150"/>
    <s v="Observación de Auditoría Integrada"/>
    <s v="Promoción del Desarrollo Educativo"/>
    <x v="3"/>
    <x v="3"/>
    <d v="2017-07-06T00:00:00"/>
    <s v="La rectora YENNY ALEXANDRA CASTIBLANCO VELANDIA identificada con cédula de ciudadanía No. 35419198 no tiene en el archivo de hoja de vida acto administrativo nombramiento, acta de inicio de labores del presente año, ni tampoco el título de magister en educación expedido por la Universidad Católica de Oriente. El profesor DIEGO FERNANDO SUAREZ con cédula de ciudadanía 1072364434 no presenta en el archivo de la hoja de vida el acta de posesión, el acta de inicio de labores, ni la aceptación de nombramiento. Se observa incumplimiento del numeral 4.2.4 Control de los registros."/>
    <s v="Nilce Carolina Medina Medina"/>
    <n v="1"/>
    <s v="&quot;A la fecha se encuentra legalizada la información en archivo, se evidencia que reposa en su carpeta la resolución de nombramiento en propiedad es la No 1744 del 10 de Abril de 2017 y notificada el día 17 del mismo mes, con anexo de título de Maestría en Educación. "/>
    <s v="Mariluz Lopez Cortes"/>
    <d v="2017-12-31T00:00:00"/>
    <n v="1"/>
    <x v="1"/>
    <x v="1"/>
    <d v="2018-03-01T00:00:00"/>
    <m/>
  </r>
  <r>
    <n v="2151"/>
    <s v="Observación de Auditoría Integrada"/>
    <s v="Promoción del Desarrollo Educativo"/>
    <x v="3"/>
    <x v="3"/>
    <d v="2017-07-06T00:00:00"/>
    <s v="Se observó que están pendientes de pago entre enero y abril de 2017 un valor total de $25.669.393 que se relacionan a novedades de ascensos de 32 docentes. Adicionalmente, se evidenció que se realizaron pagos por valor de $77.786.453, por reconocimiento de bonificación zona de difícil acceso de los meses de marzo, abril y mayo a docentes que no tenían derecho"/>
    <s v="Nilce Carolina Medina Medina"/>
    <n v="1"/>
    <s v="Se encuentra en proceso de liquidación para el retroactivo de acenso en el escalafón para ser cancelada durante el mes de Agosto; a la fecha se está trabajando en el cruce de información con el sistema humano y el decreto 433 de 2016. "/>
    <s v="Mariluz Lopez Cortes"/>
    <d v="2017-12-31T00:00:00"/>
    <n v="1"/>
    <x v="1"/>
    <x v="2"/>
    <d v="2018-06-07T00:00:00"/>
    <m/>
  </r>
  <r>
    <n v="2152"/>
    <s v="Observación de Auditoría Integrada"/>
    <s v="Atención al Ciudadano"/>
    <x v="3"/>
    <x v="3"/>
    <d v="2017-07-06T00:00:00"/>
    <s v="La PQRS 2017PQR736 de la Secretaría de Educación fue radicada como una PQRS, correspondiendo realmente a una solicitud de información y asesoría que a la fecha no tiene respuesta, evidenciando incumplimiento en los términos legales."/>
    <s v="Nilce Carolina Medina Medina"/>
    <n v="1"/>
    <s v="Por el Sistema de Atención al Ciudadano SAC todos los requerimientos ingresan como PQRS, razón por la cual no es potestad del administrador clasificarlo. Cada director o jefe de oficina debe realizar seguimiento a los requerimientos pendientes de cada una de las dependencias, verificando su oportuna respuesta. La subsecretaría proyectará reinducción con funcionarios y Directores nuevos sobre el SAC"/>
    <s v="Derly Astrid Riaño Gaitan"/>
    <d v="2017-12-31T00:00:00"/>
    <n v="1"/>
    <x v="1"/>
    <x v="1"/>
    <d v="2018-02-27T00:00:00"/>
    <m/>
  </r>
  <r>
    <n v="2153"/>
    <s v="Observación de Auditoría Integrada"/>
    <s v="Atención al Ciudadano"/>
    <x v="3"/>
    <x v="3"/>
    <d v="2017-07-06T00:00:00"/>
    <s v="No se están relacionando las repuestas que se dan por fuera de Mercurio o que se dan en otro Mercurio, dejando PQRS pendientes de evacuar oportunamente. Este es el caso de la PQRS con radicado número 2017004784, de enero 16 de 2017, que figura con respuesta de mayo 9 de 2017, sin embargo ya había sido atendida con el mercurio número 2017537999."/>
    <s v="Nilce Carolina Medina Medina"/>
    <n v="1"/>
    <s v="Programar durante las semanas comprendidas entrre el 4-15 de septiembre reinducciones al interior de la Secretaría del Sistema de Información Mercurio para que no se pierda la trazabilidad de los documentos por la generación de varias rutas."/>
    <s v="Aura Yamile Lizarazo Neira"/>
    <d v="2017-08-22T00:00:00"/>
    <n v="1"/>
    <x v="1"/>
    <x v="1"/>
    <d v="2017-12-28T00:00:00"/>
    <m/>
  </r>
  <r>
    <n v="2154"/>
    <s v="Observación de Auditoría Integrada"/>
    <s v="Gestión Tecnológica"/>
    <x v="3"/>
    <x v="3"/>
    <d v="2017-07-06T00:00:00"/>
    <s v="Se observa que la Secretaría de Educación presenta un 26% de actualización del micrositio a 31 de marzo de 2017. Existen aún, algunos aspectos regulados por la ley 1712 de 2014, que no han sido actualizados o se encuentran sin ninguna información."/>
    <s v="Nilce Carolina Medina Medina"/>
    <n v="1"/>
    <s v="&quot;Ejecutar un plan conjunto con las direcciones para la actualización de la información que debe reposar en el micrositio de la secretaria. Establecer un cronograma de reporte mensual de la información que cada una de las direccione ha producido y considera debe ser públicada en el micrositio de la secretaría.&quot; "/>
    <s v="Mauricio Romero"/>
    <d v="2017-12-31T00:00:00"/>
    <n v="1"/>
    <x v="1"/>
    <x v="2"/>
    <d v="2018-06-07T00:00:00"/>
    <m/>
  </r>
  <r>
    <n v="2155"/>
    <s v="Observación de Auditoría Integrada"/>
    <s v="Gestión Contractual"/>
    <x v="3"/>
    <x v="3"/>
    <d v="2017-07-06T00:00:00"/>
    <s v="En el Contrato SE-024-2017 se observa que el Acta de Aprobación de las Garantías (Folio 127) se suscribió el 09-02-2017, situación que se encuentra inconsistente teniendo en cuenta que la Póliza de Seguros 63-44-101006147 (Folio 125) se expidió el 14-02-2017, es decir en una fecha posterior a la suscripción de la mencionada Acta. La situación descrita evidencia incumplimiento a lo establecido en el Decreto Departamental 038 de 2016 Manual de Contratación Numeral 3.2.1.6. Inciso Segundo."/>
    <s v="Nilce Carolina Medina Medina"/>
    <n v="1"/>
    <s v="Se verificara con el funcionario responsable que la aprobacion de polizas se haga preio o concomitante al acta de inicio "/>
    <s v="Luis Augusto Ruiz Quiroga"/>
    <d v="2017-12-31T00:00:00"/>
    <n v="1"/>
    <x v="1"/>
    <x v="1"/>
    <d v="2017-11-27T00:00:00"/>
    <m/>
  </r>
  <r>
    <n v="2156"/>
    <s v="Observación de Auditoría Integrada"/>
    <s v="Gestión Contractual"/>
    <x v="3"/>
    <x v="3"/>
    <d v="2017-07-06T00:00:00"/>
    <s v="En los Convenios SE-196-2016, SE-198-2016, SE-206-2016 Y SE-213-2016, se observa que los mismos no se ejecutaron por parte de los Municipios Asociados, lo que demuestra una inadecuada planeación en su etapa precontractual ya que para ese momento se debían analizar si verdaderamente dichos municipios podían realizar o no la ejecución del PAE de forma directa"/>
    <s v="Nilce Carolina Medina Medina"/>
    <n v="1"/>
    <s v="Realizar un análisis de la ejecución del Programa de Alimentación Escolar - PAE, estudiar la pertinencia de su contratación por parte de los municipios o de su administración en su totalidad por parte del departamento, y establecer los lineamientos o criterios mínimos que garanticen su plena ejecución, oportuna y de calidad en caso de contratar con algunos municipios"/>
    <s v="Luis Augusto Ruiz Quiroga"/>
    <d v="2017-12-31T00:00:00"/>
    <n v="1"/>
    <x v="1"/>
    <x v="1"/>
    <d v="2017-12-26T00:00:00"/>
    <m/>
  </r>
  <r>
    <n v="2157"/>
    <s v="Observación de Auditoría Integrada"/>
    <s v="Gestión Financiera"/>
    <x v="3"/>
    <x v="3"/>
    <d v="2017-07-06T00:00:00"/>
    <s v="Hay una diferencia entre el saldo obligado de la ejecución presupuestal y la constitución de las cuentas por pagar de $765’554.473, por lo cual las cuentas por pagar quedaron mal constituidas a 31 de diciembre de 2016, omitiendo lo dispuesto en el artículo 77 de la ordenanza 227 de 2014."/>
    <s v="Nilce Carolina Medina Medina"/>
    <n v="1"/>
    <s v="Realizar cruces mensuales en giros versus facturas, enviando a SAP las inconsistencias presentadas para su posterior solución. "/>
    <s v="Adriana Patricia Berbeo Ortegon"/>
    <d v="2017-12-31T00:00:00"/>
    <n v="1"/>
    <x v="1"/>
    <x v="2"/>
    <d v="2018-06-07T00:00:00"/>
    <m/>
  </r>
  <r>
    <n v="2158"/>
    <s v="Observación de Auditoría Integrada"/>
    <s v="Gestión Financiera"/>
    <x v="3"/>
    <x v="3"/>
    <d v="2017-07-06T00:00:00"/>
    <s v="La relación de las cuentas por pagar constituidas a 31 de diciembre de 2016, contiene números de facturas que no se ajustan a la realidad contenida en el sistema SAP, tal como se evidencia en las cuentas por pagar constituidas con los números de factura 2400001223 y 2400001237, las cuales corresponden a la causación de la nómina del 29 de enero de 2016 y 29 de febrero de 2016 respectivamente, documentos que para el cierre de la vigencia ya debieron haber estado cancelados. La constitución de las cuentas por pagar se hace con las facturas físicas que se recibieron en tesorería a 31 de diciembre de 2016 y no se alcanzaron a girar, es decir, el bien o servicio fue recibido a satisfacción. Se viola el principio de Prudencia de las normas de contabilidad de general aceptación en Colombia."/>
    <s v="Nilce Carolina Medina Medina"/>
    <n v="1"/>
    <s v="Solicitar el soporte técnico a SAP, para la solución de esta inconveniente ya que tales diferencias fueron dadas a que las facturas quedaron con saldos que no afectaron la ejecución presupuestal. "/>
    <s v="Adriana Patricia Berbeo Ortegon"/>
    <d v="2017-12-31T00:00:00"/>
    <n v="1"/>
    <x v="1"/>
    <x v="1"/>
    <d v="2018-02-28T00:00:00"/>
    <m/>
  </r>
  <r>
    <n v="2159"/>
    <s v="Observación de Auditoría Integrada"/>
    <s v="Gestión Financiera"/>
    <x v="3"/>
    <x v="3"/>
    <d v="2017-07-06T00:00:00"/>
    <s v="Hay una baja ejecución de recursos ordinarios con un 77%; Recursos Nación Convenio con un 76%; Recursos crédito interno con un 70% y Recursos de Regalías con un 70%. Es de anotar, que pese a que los recursos del Sistema General de Participaciones tienen una ejecución 97%, hay que tener en cuenta que no se pagaron las deudas que se tiene con los docentes de vigencias anteriores y quedaron sin ejecutar $15.437’023.975, con los cuales se pudo cubrir esas deudas."/>
    <s v="Nilce Carolina Medina Medina"/>
    <n v="1"/>
    <s v="Hay una baja ejecución de recursos ordinarios con un 77%; Recursos Nación Convenio con un 76%; Recursos crédito interno con un 70% y Recursos de Regalías con un 70%. Es de anotar, que pese a que los recursos del SGP tienen una ejecución 97%, hay que tener en cuenta que no se pagaron las deudas que se tienen con los docentes de vigencias anteriores y quedaron sin ejecutar $15.437.023.975, con los cuales se pudo cubrir esas deudas. "/>
    <s v="Adriana Patricia Berbeo Ortegon"/>
    <d v="2017-08-22T00:00:00"/>
    <n v="1"/>
    <x v="1"/>
    <x v="2"/>
    <d v="2018-06-07T00:00:00"/>
    <m/>
  </r>
  <r>
    <n v="2160"/>
    <s v="Observación de Auditoría Integrada"/>
    <s v="Gestión Financiera"/>
    <x v="3"/>
    <x v="3"/>
    <d v="2017-07-06T00:00:00"/>
    <s v="No están utilizando el campo texto de las transacciones realizadas en el sistema SAP, lo cual impide cualquier tipo de seguimiento, es imposible hacer verificación, debido a que no hay información que permita identificar a que factura hace referencia el recaudo."/>
    <s v="Nilce Carolina Medina Medina"/>
    <n v="1"/>
    <s v="Utilizar los campos texto de cabecera, texto de compensación, textos de compras, textos de bancos y demás del sistema SAP, que brinden mas información sobre los registros realizados. "/>
    <s v="Adriana Patricia Berbeo Ortegon"/>
    <d v="2017-12-31T00:00:00"/>
    <n v="1"/>
    <x v="1"/>
    <x v="1"/>
    <d v="2017-12-06T00:00:00"/>
    <m/>
  </r>
  <r>
    <n v="2161"/>
    <s v="Observación de Auditoría Integrada"/>
    <s v="Gestión Financiera"/>
    <x v="3"/>
    <x v="3"/>
    <d v="2017-07-06T00:00:00"/>
    <s v="En la verificación de ingresos contables vs. presupuestales, se detectó que hay ingresos que no han sido contabilizados y presupuestalmente ya ingresaron, como es el caso de los excedentes financieros SGP Educación CSF por valor de $14.295’732.605. Al igual, que los excedentes financieros - Rendimientos Financieros, por valor de $121’603.419. Se evidencia que no hay conciliación entre tesorería, contabilidad y presupuesto."/>
    <s v="Nilce Carolina Medina Medina"/>
    <n v="1"/>
    <s v="Conciliar mensualmente los saldos presupuestales, tesorales y contables, así mismo realizar trimestralmente los tramites correspondientes para realizar los registros previa autorización y legalización de incorporación. "/>
    <s v="Adriana Patricia Berbeo Ortegon"/>
    <d v="2017-12-31T00:00:00"/>
    <n v="1"/>
    <x v="1"/>
    <x v="1"/>
    <d v="2018-03-03T00:00:00"/>
    <m/>
  </r>
  <r>
    <n v="2162"/>
    <s v="Observación de Auditoría Integrada"/>
    <s v="Gestión Financiera"/>
    <x v="3"/>
    <x v="3"/>
    <d v="2017-07-06T00:00:00"/>
    <s v="En cuanto a las cuentas por cobrar 1470902038 deudores pago no debido, no contiene el registro contable de los observados de cada mes. Para la vigencia 2016 son $1.092’068.923, que se pagaron de más por diferentes circunstancias. Como tampoco se evidencia el reintegro de lo recuperado por el mismo concepto."/>
    <s v="Nilce Carolina Medina Medina"/>
    <n v="1"/>
    <s v="Realizar la depuración de la cuenta contable 1470902038 , mostrando los avances mensuales que se descarguen según la información suministrada por la dirección de personal y requerida por la dirección financiera. "/>
    <s v="Adriana Patricia Berbeo Ortegon"/>
    <d v="2017-12-31T00:00:00"/>
    <n v="1"/>
    <x v="1"/>
    <x v="1"/>
    <d v="2018-03-03T00:00:00"/>
    <m/>
  </r>
  <r>
    <n v="2163"/>
    <s v="Observación de Auditoría Integrada"/>
    <s v="Gestión Financiera"/>
    <x v="3"/>
    <x v="3"/>
    <d v="2017-07-06T00:00:00"/>
    <s v="La información financiera de la Secretaría de Educación no contiene los inventarios existentes en las instituciones educativas por valor de $102.495 millones aproximadamente (cifra tomada para la vigencia 2016). Lo que trae como consecuencia la pérdida de control de los bienes adquiridos con recursos del Departamento."/>
    <s v="Nilce Carolina Medina Medina"/>
    <n v="1"/>
    <s v="Requerir la información actualizada de los inventarios a las IED, para actualizar los saldos que reposan en al secretaria de Educación. "/>
    <s v="Adriana Patricia Berbeo Ortegon"/>
    <d v="2017-12-31T00:00:00"/>
    <n v="1"/>
    <x v="1"/>
    <x v="2"/>
    <d v="2018-06-07T00:00:00"/>
    <m/>
  </r>
  <r>
    <n v="2164"/>
    <s v="Observación de Auditoría Integrada"/>
    <s v="Gestión Financiera"/>
    <x v="3"/>
    <x v="3"/>
    <d v="2017-07-06T00:00:00"/>
    <s v="Hay deudas con los docentes que no están registradas en los estados financieros, no han sido causados, ni pagados en el sistema SAP, como es el caso de $2.953’337.014, deudas aprobadas por el Ministerio de Educación, vigencia 2014."/>
    <s v="Nilce Carolina Medina Medina"/>
    <n v="1"/>
    <s v="Solicitar y requerir la información pertinente a la dirección de personal que soporte idóneamente las deudas y realizar el registro correspondiente. "/>
    <s v="Adriana Patricia Berbeo Ortegon"/>
    <d v="2017-12-31T00:00:00"/>
    <n v="1"/>
    <x v="1"/>
    <x v="1"/>
    <d v="2018-03-05T00:00:00"/>
    <m/>
  </r>
  <r>
    <n v="2165"/>
    <s v="Observación de Auditoría Integrada"/>
    <s v="Gestión Financiera"/>
    <x v="3"/>
    <x v="3"/>
    <d v="2017-07-06T00:00:00"/>
    <s v="No se encuentran causadas las deudas de las matrices enviadas al Ministerio de Educación para su aprobación en el mes de febrero de 2017. Las deudas con los educadores por cada día que pasa representan financieramente intereses de mora, los cuales deben ser asumidos por la entidad territorial con cargo a los recursos propios, lo cual no está presupuestado, ni reconocido en los estados financieros de la Secretaria de Educación, lo que puede llegar a generar un detrimento patrimonial."/>
    <s v="Nilce Carolina Medina Medina"/>
    <n v="1"/>
    <s v="Realizar mesa de trabajo en conjunto :dirección administrativa y financiera y dirección de personal de instituciones educativas para plantear y determinar directrices para la recepción de la información y que esta sea incorporada en la información financiera. "/>
    <s v="Adriana Patricia Berbeo Ortegon"/>
    <d v="2017-12-31T00:00:00"/>
    <n v="1"/>
    <x v="1"/>
    <x v="1"/>
    <d v="2018-03-05T00:00:00"/>
    <m/>
  </r>
  <r>
    <n v="2166"/>
    <s v="Observación de Auditoría Integrada"/>
    <s v="Gestión Financiera"/>
    <x v="3"/>
    <x v="3"/>
    <d v="2017-07-06T00:00:00"/>
    <s v="Según proyección, se observa que los recursos pueden no ser suficientes para el pago de la nómina, ni para las obligaciones que se tiene con los docentes para la vigencia 2017, por una posible falta planeación y ausencia de lineamientos adecuados."/>
    <s v="Nilce Carolina Medina Medina"/>
    <n v="1"/>
    <s v="Gestionar lo considerado en el oficio No. 2017100335 de julio 19 de 2017. donde el MEN, donde estima que se van a recibir recursos, así mismo gestionar la incorporación de excedentes para tal fin. "/>
    <s v="Adriana Patricia Berbeo Ortegon"/>
    <d v="2017-12-31T00:00:00"/>
    <n v="1"/>
    <x v="1"/>
    <x v="1"/>
    <d v="2017-12-28T00:00:00"/>
    <m/>
  </r>
  <r>
    <n v="2167"/>
    <s v="Observación de Auditoría Integrada"/>
    <s v="Gestión de Recursos Físicos"/>
    <x v="3"/>
    <x v="3"/>
    <d v="2017-07-06T00:00:00"/>
    <s v="A la fecha de auditoría, frente a la solicitud de reporte de inventarios actualizados a las de las 282 IED con las que cuenta el Departamento, 47 reportaron de manera correcta, 15 de manera errónea y no se encontró el reporte del inventario de 220 Instituciones; evidenciándose falta de gestión por parte de la Secretaría de Educación, en relación a las medidas que deben adelantar para la correcta aplicación de las instrucciones enunciadas, puesto que no hay soportes de nuevos requerimientos o gestiones posteriores ante las Instituciones que no han cumplido"/>
    <s v="Nilce Carolina Medina Medina"/>
    <n v="1"/>
    <s v="Requerir la información actualizada de los inventarios a las IED, que no han reportado, así mismo para quienes no reporten información al cierre de la vigencia realizar y gestionar el tramite disciplinario respectivo. "/>
    <s v="Adriana Patricia Berbeo Ortegon"/>
    <d v="2017-12-31T00:00:00"/>
    <n v="1"/>
    <x v="1"/>
    <x v="1"/>
    <d v="2018-03-01T00:00:00"/>
    <m/>
  </r>
  <r>
    <n v="2168"/>
    <s v="Observación de Auditoría Integrada"/>
    <s v="Gestión Documental"/>
    <x v="3"/>
    <x v="3"/>
    <d v="2017-07-06T00:00:00"/>
    <s v="En la Dirección de Personal de Instituciones Educativas, Historias laborales, se revisó la carpeta de los docentes BURGOS GONZALEZ JUAN FRANCISCO, ABRIL SUAREZ LUIS ALEXANDER Y VICTOR HUGO FORIGUA NEIRA, las cuales no se encuentran foliadas y en la Oficina Asesora Jurídica se revisó el contrato No. 19 del 13 de febrero de 2017, encontrándose documentos no organizados en orden cronológico; a folio 10 al 14 análisis del sector sin fecha, folio 15 al 30 estudios previos, sin firma de la Jefe de la Oficina Jurídica, de fecha 16/01/2017, y a folio 47 concepto precontractual de fecha 06/01/2017. Lo anterior no observa lo establecido en el Numeral 5.3 Ordenación Documental y 5.5 Foliación, de la GUIA PARA LA ORGANIZACIÓN DE LOS ARCHIVOS DE GESTIÓN Y TRANSFERENCIAS DOCUMENTALES AL ARCHIVO CENTRAL, código A-GD-GUI-001."/>
    <s v="Nilce Carolina Medina Medina"/>
    <n v="1"/>
    <s v="Socializar con las diferentes direcciones de la secretaria de Educación, la GUIA PARA LA ORGANIZACIÓN DE LOS ARCHIVOS DE GESTIÓN Y TRANSFERENCIAS DOCUMENTALES AL ARCHIVO CENTRAL, y revisar la aplicación de la misma realizando controles trimestrales de la información de las diferentes direcciones, así mismo solicitar la foliación de las carpetas de los docentes BURGOS GONZALEZ JUAN FRANCIASCO, ABRIL SUAREZ LUIS ALEXANDER Y VICTOR HUGO FORIGUA NEIRA y el contrato No. 19 del 13 de febrero de 2017. "/>
    <s v="Adriana Patricia Berbeo Ortegon"/>
    <d v="2017-12-31T00:00:00"/>
    <n v="1"/>
    <x v="1"/>
    <x v="2"/>
    <d v="2018-09-13T00:00:00"/>
    <m/>
  </r>
  <r>
    <n v="2169"/>
    <s v="Observación de Auditoría Integrada"/>
    <s v="Gestión Documental"/>
    <x v="3"/>
    <x v="3"/>
    <d v="2017-07-06T00:00:00"/>
    <s v="En la secretaría de Educación, Oficina Asesora Jurídica y Dirección de Personal, Historias laborales, no se usa hoja de control en los expedientes contractuales, ni en las historias laborales respectivamente; se evidencio en el contrato No. 19 del 13 de febrero de 2017, y en las historias laborales de los docentes BURGOS GONZALEZ JUAN FRANCISCO, ABRIL SUAREZ LUIS ALEXANDER Y VICTOR HUGO FORIGUA NEIRA. La situación descrita incumple lo establecido en la Circular 04 del 06 de junio de 2003 del Departamento Administrativo de la Función Pública, parágrafo único del Articulo 12 del Acuerdo 002 de 2014 del AGN y Circular 027 del 28 de septiembre de 2016, expedida por la secretaria general de la Gobernación de Cundinamarca."/>
    <s v="Nilce Carolina Medina Medina"/>
    <n v="1"/>
    <s v="Socializar con las diferentes direcciones de la secretaria de educación la Circular 04 del 06-06-2003 del Departamento Administrativo de la Función Pública, el Acuerdo 002 de 2014 del AGN y la Circular 027 del 28-09-2016, expedida por la Secretaría General de la Gobernación de Cundinamarca y elaborar las hojas de control documental para: el contrato No. 19 del 13 de febrero de 2017, y en las historias laborales de los docentes BURGOS GONZALEZ JUAN FRANCISCO, ABRIL SUAREZ LUIS ALEXANDRE Y VICTOR HUGO FORIGUA NEIRA. "/>
    <s v="Adriana Patricia Berbeo Ortegon"/>
    <d v="2017-08-22T00:00:00"/>
    <n v="1"/>
    <x v="1"/>
    <x v="1"/>
    <d v="2017-12-28T00:00:00"/>
    <m/>
  </r>
  <r>
    <n v="2170"/>
    <s v="Observación de Auditoría Integrada"/>
    <s v="Gestión del Bienestar y Desempeño del Talento Humano"/>
    <x v="3"/>
    <x v="3"/>
    <d v="2017-07-06T00:00:00"/>
    <s v="Se encontró que la remisión de los acuerdos de gestión y los seguimientos a dichos acuerdos, las evaluaciones del desempeño y la concertación de objetivos de los funcionarios de carrera administrativa se realizó en forma extemporánea a la Dirección de talento humano de la secretaria de la Función Pública, aun cuando se realizó oportunamente al interior de la secretaria."/>
    <s v="Nilce Carolina Medina Medina"/>
    <n v="1"/>
    <s v="Formular acuerdos de gestión de acuerdo las orientaciones de la Secretaría de la Función Pública "/>
    <s v="Bladimir Arias Pineda"/>
    <d v="2017-12-31T00:00:00"/>
    <n v="1"/>
    <x v="1"/>
    <x v="2"/>
    <d v="2018-06-07T00:00:00"/>
    <m/>
  </r>
  <r>
    <n v="2174"/>
    <s v="Auditoría Integrada"/>
    <s v="Gestión del Bienestar y Desempeño del Talento Humano"/>
    <x v="3"/>
    <x v="15"/>
    <d v="2017-07-21T00:00:00"/>
    <s v="El riesgo “Prescripción de la acción disciplinaria” se materializó durante la vigencia 2016 y 2017 y no fue reportado para plan de acción de materialización del riesgo, como lo señala la Nota del Numeral 8.5.2 de las normas NTCGP 1000:2009 e ISO 9001:2008 Acción correctiva."/>
    <s v="Nilce Carolina Medina Medina"/>
    <n v="1"/>
    <s v="1, Solicitar capacitación relacionada con el cargue de información ante la materialización del riesgo del Proceso, generado por esta Oficina."/>
    <s v="Jhoana Alexandra Montoya Muñoz"/>
    <d v="2017-08-25T00:00:00"/>
    <n v="2"/>
    <x v="1"/>
    <x v="1"/>
    <d v="2017-12-20T00:00:00"/>
    <m/>
  </r>
  <r>
    <n v="2174"/>
    <s v="Auditoría Integrada"/>
    <s v="Gestión del Bienestar y Desempeño del Talento Humano"/>
    <x v="3"/>
    <x v="15"/>
    <d v="2017-07-21T00:00:00"/>
    <s v="El riesgo “Prescripción de la acción disciplinaria” se materializó durante la vigencia 2016 y 2017 y no fue reportado para plan de acción de materialización del riesgo, como lo señala la Nota del Numeral 8.5.2 de las normas NTCGP 1000:2009 e ISO 9001:2008 Acción correctiva."/>
    <s v="Nilce Carolina Medina Medina"/>
    <m/>
    <s v="2. Delegar a un funcionario para que efectúe oportunamente el cargue de información, relacionada con la materialización del riesgo. "/>
    <s v="Jhoana Alexandra Montoya Muñoz"/>
    <d v="2017-08-25T00:00:00"/>
    <m/>
    <x v="1"/>
    <x v="1"/>
    <d v="2017-12-20T00:00:00"/>
    <m/>
  </r>
  <r>
    <n v="2175"/>
    <s v="Auditoría Integrada"/>
    <s v="Atención al Ciudadano"/>
    <x v="3"/>
    <x v="15"/>
    <d v="2017-07-21T00:00:00"/>
    <s v="Se evidencia que en los radicados Nos. 2016250506, 2017032182 se está incumpliendo el procedimiento M-AC-PR-001 Versión 6 “Administración de Peticiones, Quejas, Reclamos y Sugerencias”, que establece dentro de sus generalidades y Políticas de Operación en el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s v="Nilce Carolina Medina Medina"/>
    <n v="1"/>
    <s v="&quot;1. Oficializar la asignación de funcionario Administrador de PQR."/>
    <s v="Jhoana Alexandra Montoya Muñoz"/>
    <d v="2017-08-25T00:00:00"/>
    <n v="3"/>
    <x v="1"/>
    <x v="1"/>
    <d v="2018-03-01T00:00:00"/>
    <m/>
  </r>
  <r>
    <n v="2175"/>
    <s v="Auditoría Integrada"/>
    <s v="Atención al Ciudadano"/>
    <x v="3"/>
    <x v="15"/>
    <d v="2017-07-21T00:00:00"/>
    <s v="Se evidencia que en los radicados Nos. 2016250506, 2017032182 se está incumpliendo el procedimiento M-AC-PR-001 Versión 6 “Administración de Peticiones, Quejas, Reclamos y Sugerencias”, que establece dentro de sus generalidades y Políticas de Operación en el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s v="Nilce Carolina Medina Medina"/>
    <m/>
    <s v="2. Solicitar capacitación herramienta Mercurio PGRS y otros trámites."/>
    <s v="Jhoana Alexandra Montoya Muñoz"/>
    <d v="2017-08-25T00:00:00"/>
    <m/>
    <x v="1"/>
    <x v="1"/>
    <d v="2018-03-01T00:00:00"/>
    <m/>
  </r>
  <r>
    <n v="2175"/>
    <s v="Auditoría Integrada"/>
    <s v="Atención al Ciudadano"/>
    <x v="3"/>
    <x v="15"/>
    <d v="2017-07-21T00:00:00"/>
    <s v="Se evidencia que en los radicados Nos. 2016250506, 2017032182 se está incumpliendo el procedimiento M-AC-PR-001 Versión 6 “Administración de Peticiones, Quejas, Reclamos y Sugerencias”, que establece dentro de sus generalidades y Políticas de Operación en el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s v="Nilce Carolina Medina Medina"/>
    <m/>
    <s v="3. Generar una alerta via correo electrónico por Administrador PQRS para firma del documento "/>
    <s v="Zayra Andrea Torres Cortes"/>
    <d v="2017-12-29T00:00:00"/>
    <m/>
    <x v="1"/>
    <x v="1"/>
    <d v="2018-03-01T00:00:00"/>
    <m/>
  </r>
  <r>
    <n v="2176"/>
    <s v="Auditoría Integrada"/>
    <s v="Atención al Ciudadano"/>
    <x v="3"/>
    <x v="15"/>
    <d v="2017-07-21T00:00:00"/>
    <s v="En relación a las denuncias radicadas en el canal web dispuesto para tal fin, se analizaron los casos de los señores Oswaldo Augusto Bustos Bustos y Gustavo Alvarado Acosta; en las dos denuncias, no se está dando cumplimiento a lo dispuesto en la Ley 1755 de 2015, en relación, en primer lugar, a la respuesta al peticionario indicándole que su solicitud fue trasladada a otra dependencia por competencia y en segunda instancia, al traslado a las dependencias competentes, según lo establecido en el Artículo 21 de la citada ley."/>
    <s v="Nilce Carolina Medina Medina"/>
    <n v="1"/>
    <s v="Gestionar oportunamente en mercurio y correo electrónico la asignación, elaboración y firma de oficio respuesta "/>
    <s v="Zayra Andrea Torres Cortes"/>
    <d v="2017-12-29T00:00:00"/>
    <n v="1"/>
    <x v="1"/>
    <x v="1"/>
    <d v="2018-03-01T00:00:00"/>
    <m/>
  </r>
  <r>
    <n v="2177"/>
    <s v="Auditoría Integrada"/>
    <s v="Atención al Ciudadano"/>
    <x v="3"/>
    <x v="15"/>
    <d v="2017-07-21T00:00:00"/>
    <s v="No se dio cumplimiento al procedimiento “Atención Denuncias de Corrupción” M-AC-PR-004, Versión 1 y fecha de aprobación 29 de octubre de 2015, en su ítem 8, establece: “Genera informe trimestral en donde se evidencie el estado de las denuncias recibidas, cotejado con el informe enviado por la Dirección de Atención al Ciudadano”; porque no se evidencia presentación del informe del cuarto trimestre de 2016, por parte de la Oficina de Control Interno Disciplinario."/>
    <s v="Nilce Carolina Medina Medina"/>
    <n v="1"/>
    <s v="Enviar el Informe correspondeinte al cuarto trimestre de 2016 "/>
    <s v="Zayra Andrea Torres Cortes"/>
    <d v="2017-08-31T00:00:00"/>
    <n v="3"/>
    <x v="1"/>
    <x v="1"/>
    <d v="2018-03-01T00:00:00"/>
    <m/>
  </r>
  <r>
    <n v="2177"/>
    <s v="Auditoría Integrada"/>
    <s v="Atención al Ciudadano"/>
    <x v="3"/>
    <x v="15"/>
    <d v="2017-07-21T00:00:00"/>
    <s v="No se dio cumplimiento al procedimiento “Atención Denuncias de Corrupción” M-AC-PR-004, Versión 1 y fecha de aprobación 29 de octubre de 2015, en su ítem 8, establece: “Genera informe trimestral en donde se evidencie el estado de las denuncias recibidas, cotejado con el informe enviado por la Dirección de Atención al Ciudadano”; porque no se evidencia presentación del informe del cuarto trimestre de 2016, por parte de la Oficina de Control Interno Disciplinario."/>
    <s v="Nilce Carolina Medina Medina"/>
    <m/>
    <s v="1. Socializar a través de reunión y acta que ante ausencia de funcionario responsable de gestinar una función, dicha labor debe ser asumida temporalmente a otro funcionario con Vbo Jefatura"/>
    <s v="Jhoana Alexandra Montoya Muñoz"/>
    <d v="2017-09-01T00:00:00"/>
    <m/>
    <x v="1"/>
    <x v="1"/>
    <d v="2018-03-01T00:00:00"/>
    <m/>
  </r>
  <r>
    <n v="2177"/>
    <s v="Auditoría Integrada"/>
    <s v="Atención al Ciudadano"/>
    <x v="3"/>
    <x v="15"/>
    <d v="2017-07-21T00:00:00"/>
    <s v="No se dio cumplimiento al procedimiento “Atención Denuncias de Corrupción” M-AC-PR-004, Versión 1 y fecha de aprobación 29 de octubre de 2015, en su ítem 8, establece: “Genera informe trimestral en donde se evidencie el estado de las denuncias recibidas, cotejado con el informe enviado por la Dirección de Atención al Ciudadano”; porque no se evidencia presentación del informe del cuarto trimestre de 2016, por parte de la Oficina de Control Interno Disciplinario."/>
    <s v="Nilce Carolina Medina Medina"/>
    <m/>
    <s v="2. Hacer seguimiento vía correo electrónico a la presentación del Informe Canal de Denuncias."/>
    <s v="Jhoana Alexandra Montoya Muñoz"/>
    <d v="2017-12-18T00:00:00"/>
    <m/>
    <x v="1"/>
    <x v="1"/>
    <d v="2018-03-01T00:00:00"/>
    <m/>
  </r>
  <r>
    <n v="2178"/>
    <s v="Auditoría Integrada"/>
    <s v="Gestión de Recursos Físicos"/>
    <x v="3"/>
    <x v="15"/>
    <d v="2017-07-21T00:00:00"/>
    <s v="En la Oficina de Control Interno Disciplinario se evidencia desactualización de los inventarios personalizados de los funcionarios William Camilo Millan y Carolina Herreño incumpliendo lo establecido en la Circular 12 de 2016 expedida por la Secretaría General, líder del proceso de Gestión de recursos físicos, en la cual señala que: “Es responsabilidad de cada funcionario mantener su inventario personalizado al día”."/>
    <s v="Nilce Carolina Medina Medina"/>
    <n v="1"/>
    <s v="1. Socializar con lo funcionarios, el deber que se tiene de contar con inventarios actualizados"/>
    <s v="Jhoana Alexandra Montoya Muñoz"/>
    <d v="2017-09-01T00:00:00"/>
    <n v="2"/>
    <x v="1"/>
    <x v="1"/>
    <d v="2018-06-01T00:00:00"/>
    <m/>
  </r>
  <r>
    <n v="2178"/>
    <s v="Auditoría Integrada"/>
    <s v="Gestión de Recursos Físicos"/>
    <x v="3"/>
    <x v="15"/>
    <d v="2017-07-21T00:00:00"/>
    <s v="En la Oficina de Control Interno Disciplinario se evidencia desactualización de los inventarios personalizados de los funcionarios William Camilo Millan y Carolina Herreño incumpliendo lo establecido en la Circular 12 de 2016 expedida por la Secretaría General, líder del proceso de Gestión de recursos físicos, en la cual señala que: “Es responsabilidad de cada funcionario mantener su inventario personalizado al día”."/>
    <s v="Nilce Carolina Medina Medina"/>
    <m/>
    <s v="2. Hacer una revisión anual de los inventarios personalizados"/>
    <s v="Jhoana Alexandra Montoya Muñoz"/>
    <d v="2017-11-30T00:00:00"/>
    <m/>
    <x v="1"/>
    <x v="2"/>
    <d v="2018-06-01T00:00:00"/>
    <m/>
  </r>
  <r>
    <n v="2179"/>
    <s v="Auditoría Integrada"/>
    <s v="Gestión Documental"/>
    <x v="3"/>
    <x v="15"/>
    <d v="2017-07-21T00:00:00"/>
    <s v="En la Oficina de Control Interno Disciplinario, no se usa hoja de control; se observó en los expedientes procesales números 12157-2016, 12468-2017 y 12410-2017. La situación antes mencionada no observa lo señalado en la Circular 027 del 28 de septiembre de 2016, expedida por la secretaria General de la Gobernación de Cundinamarca, parágrafo único del artículo 12 del acuerdo 002 de 2014, AGN, como tampoco en lo establecido en la nota del numeral 5.5 de la GUIA PARA LA ORGANIZACIÓN DE LOS ARCHIVOS DE GESTION Y TRANSFERENCIAS DOCUMENTALES AL ARCHIVO CENTRAL versión 3 de fecha 04 de diciembre de 2015."/>
    <s v="Nilce Carolina Medina Medina"/>
    <n v="1"/>
    <s v="&quot;Crear la Hoja de Control Diligenciarla respecto de los expedientes activos &quot; "/>
    <s v="Jhoana Alexandra Montoya Muñoz"/>
    <d v="2017-10-31T00:00:00"/>
    <n v="2"/>
    <x v="1"/>
    <x v="1"/>
    <d v="2017-12-26T00:00:00"/>
    <m/>
  </r>
  <r>
    <n v="2179"/>
    <s v="Auditoría Integrada"/>
    <s v="Gestión Documental"/>
    <x v="3"/>
    <x v="15"/>
    <d v="2017-07-21T00:00:00"/>
    <s v="En la Oficina de Control Interno Disciplinario, no se usa hoja de control; se observó en los expedientes procesales números 12157-2016, 12468-2017 y 12410-2017. La situación antes mencionada no observa lo señalado en la Circular 027 del 28 de septiembre de 2016, expedida por la secretaria General de la Gobernación de Cundinamarca, parágrafo único del artículo 12 del acuerdo 002 de 2014, AGN, como tampoco en lo establecido en la nota del numeral 5.5 de la GUIA PARA LA ORGANIZACIÓN DE LOS ARCHIVOS DE GESTION Y TRANSFERENCIAS DOCUMENTALES AL ARCHIVO CENTRAL versión 3 de fecha 04 de diciembre de 2015."/>
    <s v="Nilce Carolina Medina Medina"/>
    <m/>
    <s v="Solicitioar a la Dirección de Gestión Documental de la Secretaría General incluya a esta Oficina en los destinatarios de las directrices relacionadas con la gestión documental de expedientes. "/>
    <s v="Zayra Andrea Torres Cortes"/>
    <d v="2017-08-25T00:00:00"/>
    <m/>
    <x v="1"/>
    <x v="1"/>
    <d v="2017-12-26T00:00:00"/>
    <m/>
  </r>
  <r>
    <n v="2180"/>
    <s v="Auditoría Integrada"/>
    <s v="Gestión Documental"/>
    <x v="3"/>
    <x v="15"/>
    <d v="2017-07-21T00:00:00"/>
    <s v="En la Oficina de Control Interno Disciplinario, no se evidencia el diligenciamiento del Inventario Único Documental, FUID, correspondiente al año 2016 y lo corrido del 2017, de conformidad con el artículo 26 de la Ley 594 de 2000, Acuerdo 042 del 2002 y artículo 2.8.2.5.8 del Decreto 1080 de 2015."/>
    <s v="Nilce Carolina Medina Medina"/>
    <n v="1"/>
    <s v="1. Solicitar capacitación en relación con el instrucitivo del Inventario Unico Documental a la Dirección de Gestión Documental, adscrita a la Secretaría General."/>
    <s v="Jhoana Alexandra Montoya Muñoz"/>
    <d v="2017-08-25T00:00:00"/>
    <n v="2"/>
    <x v="1"/>
    <x v="1"/>
    <d v="2017-12-26T00:00:00"/>
    <m/>
  </r>
  <r>
    <n v="2180"/>
    <s v="Auditoría Integrada"/>
    <s v="Gestión Documental"/>
    <x v="3"/>
    <x v="15"/>
    <d v="2017-07-21T00:00:00"/>
    <s v="En la Oficina de Control Interno Disciplinario, no se evidencia el diligenciamiento del Inventario Único Documental, FUID, correspondiente al año 2016 y lo corrido del 2017, de conformidad con el artículo 26 de la Ley 594 de 2000, Acuerdo 042 del 2002 y artículo 2.8.2.5.8 del Decreto 1080 de 2015."/>
    <s v="Nilce Carolina Medina Medina"/>
    <m/>
    <s v="Elaborar el inventario único documental"/>
    <s v="William Camilo Millan Ortiz"/>
    <d v="2017-10-20T00:00:00"/>
    <m/>
    <x v="1"/>
    <x v="1"/>
    <d v="2017-12-26T00:00:00"/>
    <m/>
  </r>
  <r>
    <n v="2181"/>
    <s v="Auditoría Integrada"/>
    <s v="Gestión del Bienestar y Desempeño del Talento Humano"/>
    <x v="3"/>
    <x v="15"/>
    <d v="2017-07-21T00:00:00"/>
    <s v="Se evidencia que se sigue presentando Prescripción de la Acción Disciplinaria, 11 procesos en la vigencia 2016 y en la vigencia 2017 1 proceso. Artículo 30 de la ley 734 de 2002."/>
    <s v="Nilce Carolina Medina Medina"/>
    <n v="1"/>
    <s v="1. Realizar diagnóstico de los expedientes disciplinarios activos (fecha de hechos / fecha de apertura de investigación disciplinaria / estado actual) identificando los que se encuentran en último año de prescripción"/>
    <s v="Jhoana Alexandra Montoya Muñoz"/>
    <d v="2017-08-31T00:00:00"/>
    <n v="3"/>
    <x v="1"/>
    <x v="1"/>
    <d v="2017-12-26T00:00:00"/>
    <m/>
  </r>
  <r>
    <n v="2181"/>
    <s v="Auditoría Integrada"/>
    <s v="Gestión del Bienestar y Desempeño del Talento Humano"/>
    <x v="3"/>
    <x v="15"/>
    <d v="2017-07-21T00:00:00"/>
    <s v="Se evidencia que se sigue presentando Prescripción de la Acción Disciplinaria, 11 procesos en la vigencia 2016 y en la vigencia 2017 1 proceso. Artículo 30 de la ley 734 de 2002."/>
    <s v="Nilce Carolina Medina Medina"/>
    <m/>
    <s v="2. Elaborar un cronograma de trabajo con los expedientes identificados y priorizados."/>
    <s v="Jhoana Alexandra Montoya Muñoz"/>
    <d v="2017-08-31T00:00:00"/>
    <m/>
    <x v="1"/>
    <x v="1"/>
    <d v="2017-12-26T00:00:00"/>
    <m/>
  </r>
  <r>
    <n v="2181"/>
    <s v="Auditoría Integrada"/>
    <s v="Gestión del Bienestar y Desempeño del Talento Humano"/>
    <x v="3"/>
    <x v="15"/>
    <d v="2017-07-21T00:00:00"/>
    <s v="Se evidencia que se sigue presentando Prescripción de la Acción Disciplinaria, 11 procesos en la vigencia 2016 y en la vigencia 2017 1 proceso. Artículo 30 de la ley 734 de 2002."/>
    <s v="Nilce Carolina Medina Medina"/>
    <m/>
    <s v="3. Seguimiento al cumplimiento del cronograma (presentación del proyecto de providencia o auto y suscripción por parte de la jefatura)."/>
    <s v="Jhoana Alexandra Montoya Muñoz"/>
    <d v="2017-12-28T00:00:00"/>
    <m/>
    <x v="1"/>
    <x v="1"/>
    <d v="2017-12-26T00:00:00"/>
    <m/>
  </r>
  <r>
    <n v="2182"/>
    <s v="Observación de Auditoría Integrada"/>
    <s v="Planificación del Desarrollo Institucional"/>
    <x v="3"/>
    <x v="15"/>
    <d v="2017-07-21T00:00:00"/>
    <s v="No se evidencia revisión periódica a los procedimientos y documentos utilizados para la ejecución de las actividades en la Oficina de Control Interno Disciplinario, de acuerdo a las generalidades y/o políticas de operación del procedimiento de Control de Documentos."/>
    <s v="Nilce Carolina Medina Medina"/>
    <n v="1"/>
    <s v="hacer la revisión de los procediimientos "/>
    <s v="Nubia Gonzalez Contreras"/>
    <d v="2017-11-15T00:00:00"/>
    <n v="1"/>
    <x v="1"/>
    <x v="1"/>
    <d v="2018-03-05T00:00:00"/>
    <m/>
  </r>
  <r>
    <n v="2183"/>
    <s v="Observación de Auditoría Integrada"/>
    <s v="Atención al Ciudadano"/>
    <x v="3"/>
    <x v="15"/>
    <d v="2017-07-21T00:00:00"/>
    <s v="Se evidencia falta de gestión en la PQRS con radicado 2016207650 en la herramienta Mercurio, en relación con el reparto de correspondencia al profesional encargado, para su posterior trámite y respuesta a las PQRS, lo que influye necesariamente en los tiempos de respuesta al peticionario, pues transcurrieron catorce días hábiles entre el paso 1 y 2."/>
    <s v="Nilce Carolina Medina Medina"/>
    <n v="1"/>
    <s v="Dra cumplimiento a los pasos 1 y 2 de la gestion de PQRS en sistema mercurio "/>
    <s v="Zayra Andrea Torres Cortes"/>
    <d v="2017-12-21T00:00:00"/>
    <n v="1"/>
    <x v="1"/>
    <x v="1"/>
    <d v="2017-12-27T00:00:00"/>
    <m/>
  </r>
  <r>
    <n v="2184"/>
    <s v="Observación de Auditoría Integrada"/>
    <s v="Atención al Ciudadano"/>
    <x v="3"/>
    <x v="15"/>
    <d v="2017-07-21T00:00:00"/>
    <s v="Se evidencia que en la PQRS No. 2017025232 no se cumplieron los cinco (5) pasos dentro de la herramienta mercurio y adicionalmente se creó otro radicado para dar respuesta, perdiendo la trazabilidad del documento."/>
    <s v="Nilce Carolina Medina Medina"/>
    <n v="1"/>
    <s v="Dra cumplimiento a todos los de la gestion de PQRS en sistema mercurio "/>
    <s v="Zayra Andrea Torres Cortes"/>
    <d v="2017-12-29T00:00:00"/>
    <n v="1"/>
    <x v="1"/>
    <x v="1"/>
    <d v="2017-12-27T00:00:00"/>
    <m/>
  </r>
  <r>
    <n v="2185"/>
    <s v="Observación de Auditoría Integrada"/>
    <s v="Gestión del Bienestar y Desempeño del Talento Humano"/>
    <x v="3"/>
    <x v="15"/>
    <d v="2017-07-21T00:00:00"/>
    <s v="En la Oficina de Control Interno Disciplinario no se evidencia la remisión de las concertaciones de compromisos laborales de los funcionarios de carrera administrativa a la Secretaría de la Función Pública, incumpliendo lo ordenado en la Circular número 006 del 16 de Febrero de 2017."/>
    <s v="Nilce Carolina Medina Medina"/>
    <n v="1"/>
    <s v="Remitir las concertaciones a la Dirección de Talento Humano. "/>
    <s v="Jhoana Alexandra Montoya Muñoz"/>
    <d v="2017-08-25T00:00:00"/>
    <n v="1"/>
    <x v="1"/>
    <x v="1"/>
    <d v="2018-03-01T00:00:00"/>
    <m/>
  </r>
  <r>
    <n v="2198"/>
    <s v="Auditoría Integrada"/>
    <s v="Fortalecimiento Territorial"/>
    <x v="3"/>
    <x v="26"/>
    <d v="2017-08-22T00:00:00"/>
    <s v="Se observa el uso del formato para la programación de Asistencia Técnica, sin el cumplimiento de los requisitos del Sistema Integral de Gestión y Control –SIGS- no se encuentra debidamente codificado y cargado en la Herramienta ISOLUCION."/>
    <s v="Nilce Carolina Medina Medina"/>
    <n v="1"/>
    <s v="Elaborar e implementar el formato y solicitar a Desarrollo Organizacional su codificación y cargue en la herramienta de Isolución"/>
    <s v="William Barreto Rodríguez"/>
    <d v="2017-09-13T00:00:00"/>
    <n v="1"/>
    <x v="1"/>
    <x v="1"/>
    <d v="2017-12-15T00:00:00"/>
    <m/>
  </r>
  <r>
    <n v="2199"/>
    <s v="Auditoría Integrada"/>
    <s v="Atención al Ciudadano"/>
    <x v="3"/>
    <x v="26"/>
    <d v="2017-08-22T00:00:00"/>
    <s v="En la Unidad Administrativa Especial de Gestión del Riesgo de Desastres no se evidenció el cumplimiento de los ítems No 9 y 10 del procedimiento M-AC-PR-001 Versión 6 “Administración de peticiones, Quejas Reclamos y sugerencias."/>
    <s v="Nilce Carolina Medina Medina"/>
    <n v="1"/>
    <s v="Realizar capacitaciones trimestrales a los a los funcionarios del procedimiento de las PQR y sugerencias con el fin de dar cumplimiento a los mismos."/>
    <s v="Wilson Leonar Garcia Fajardo"/>
    <d v="2018-04-12T00:00:00"/>
    <n v="1"/>
    <x v="1"/>
    <x v="2"/>
    <d v="2018-06-13T00:00:00"/>
    <m/>
  </r>
  <r>
    <n v="2200"/>
    <s v="Auditoría Integrada"/>
    <s v="Gestión del Bienestar y Desempeño del Talento Humano"/>
    <x v="3"/>
    <x v="26"/>
    <d v="2017-08-22T00:00:00"/>
    <s v="En la Unidad Administrativa Especial para la Gestión del Riesgo de Desastres no se evidencian acuerdos de gestión para la vigencia 2017 de los Subdirectores, incumpliendo el procedimiento A-GTH-PR-044 Acuerdos de Gestión."/>
    <s v="Nilce Carolina Medina Medina"/>
    <n v="1"/>
    <s v="expedir circular interna con fechas de suscripción de los acuerdos y fechas de seguimiento y llevar control de seguimiento en Secretaria de Función Pública."/>
    <s v="Wilson Leonar Garcia Fajardo"/>
    <d v="2018-04-12T00:00:00"/>
    <n v="1"/>
    <x v="1"/>
    <x v="2"/>
    <d v="2018-06-13T00:00:00"/>
    <m/>
  </r>
  <r>
    <n v="2201"/>
    <s v="Auditoría Integrada"/>
    <s v="Direccionamiento Estratégico y Articulación Gerencial"/>
    <x v="3"/>
    <x v="26"/>
    <d v="2017-08-22T00:00:00"/>
    <s v="En la Unidad Administrativa Especial para la Gestión del Riesgo de Desastres se evidenció el incumplimiento en la ejecución de las metas del Plan de Desarrollo “Unidos Podemos Más” 174 y 176 como se observó en la herramienta Visor de fecha de corte 31 de diciembre de 2016, las cuales no presentan ejecución o simplemente la ejecución está por debajo de lo programado para la vigencia 2016, lo que puede conllevar a materializar el Riesgo No. 1 Sobrevaloración y subvaloración de las metas al final del cuatrienio. "/>
    <s v="Nilce Carolina Medina Medina"/>
    <n v="1"/>
    <s v="Realizar cortes trimestrales acerca del avance de la ejecución de las metas con el fin de realizar actividades de seguimiento y mejora que permitan el cumplimiento de las mismas"/>
    <s v="Wilson Leonar Garcia Fajardo"/>
    <d v="2018-04-12T00:00:00"/>
    <n v="1"/>
    <x v="1"/>
    <x v="2"/>
    <d v="2018-06-13T00:00:00"/>
    <m/>
  </r>
  <r>
    <n v="2202"/>
    <s v="Auditoría Integrada"/>
    <s v="Atención al Ciudadano"/>
    <x v="3"/>
    <x v="26"/>
    <d v="2017-08-22T00:00:00"/>
    <s v="Se evidencia que en los radicados Nos. 2016151459, 2017047493 y 2017064003,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s v="Nilce Carolina Medina Medina"/>
    <n v="1"/>
    <s v="Designar funcionario para llevar y traer correspondencia de la UAEGRD. 2. Elaborar cuadro de correspondencia despachada por mercurio -crear codigo y subir formato a la herramienta Isolución. 3. Gestionar la implementación de un punto de radicación para mejorar tiempo de respuesta . 4 capacitar a los funcionarios para que todos utilicen la herramienta Mercurio de manera rápida y eficaz. ."/>
    <s v="Wilson Leonar Garcia Fajardo"/>
    <d v="2018-04-12T00:00:00"/>
    <n v="1"/>
    <x v="1"/>
    <x v="2"/>
    <d v="2018-06-13T00:00:00"/>
    <m/>
  </r>
  <r>
    <n v="2203"/>
    <s v="Auditoría Integrada"/>
    <s v="Atención al Ciudadano"/>
    <x v="3"/>
    <x v="26"/>
    <d v="2017-08-22T00:00:00"/>
    <s v="Respecto del radicado mercurio 2016160433 y 2017049333, no se está dando cumplimiento a lo dispuesto en la Ley 1755 de 2015, en relación, en primer lugar, a la respuesta al peticionario indicándole que su solicitud fue trasladada a otra dependencia por competencia y en segunda instancia, al traslado a las dependencias competentes, según lo establecido en el Art. 21 de la citada ley."/>
    <s v="Nilce Carolina Medina Medina"/>
    <n v="1"/>
    <s v="Radicar a diario y personalmente las respuestas y traslados de correspondencia a las entidades descentralizadas "/>
    <s v="Wilson Leonar Garcia Fajardo"/>
    <d v="2017-09-12T00:00:00"/>
    <n v="1"/>
    <x v="1"/>
    <x v="1"/>
    <d v="2017-12-18T00:00:00"/>
    <m/>
  </r>
  <r>
    <n v="2204"/>
    <s v="Auditoría Integrada"/>
    <s v="Gestión Contractual"/>
    <x v="3"/>
    <x v="26"/>
    <d v="2017-08-22T00:00:00"/>
    <s v="No reposa dentro del expediente contractual, del Contrato de Prestación de Servicios Profesionales No. 10 - 2016, el Registro Presupuestal de Compromiso No. 4500023406 que se cita en los Informes de Supervisión. De igual manera, el mencionado Registro Presupuestal de Compromiso no se encuentra publicado en la Plataforma SECOP. Por consiguiente, se desconoce lo señalado en el Decreto Departamental 038 de 2016 Manual de Contratación Numeral 3.2.1.1 Párrafo 4º y en el Decreto 1082 de 2015 Artículo 2.2.1.1.1.7.1."/>
    <s v="Nilce Carolina Medina Medina"/>
    <n v="1"/>
    <s v="Implementar la hoja de control asociada al proceso de gestión documental"/>
    <s v="Wilson Leonar Garcia Fajardo"/>
    <d v="2018-04-12T00:00:00"/>
    <n v="1"/>
    <x v="1"/>
    <x v="1"/>
    <d v="2018-02-13T00:00:00"/>
    <m/>
  </r>
  <r>
    <n v="2205"/>
    <s v="Auditoría Integrada"/>
    <s v="Gestión del Bienestar y Desempeño del Talento Humano"/>
    <x v="3"/>
    <x v="26"/>
    <d v="2017-08-22T00:00:00"/>
    <s v="En la Unidad Administrativa Especial para la Gestión del Riesgo de Desastres no se evidencia la remisión de las concertaciones de compromisos laborales de los funcionarios de carrera administrativa a la Secretaría de la Función Pública, incumpliendo lo ordenado en la Circular número 006 del 16 de Febrero de 2017"/>
    <s v="Nilce Carolina Medina Medina"/>
    <n v="1"/>
    <s v="Diligenciar los formatos semestralmente y su radiación en la Secretaría de Función Pública. "/>
    <s v="Wilson Leonar Garcia Fajardo"/>
    <d v="2017-09-12T00:00:00"/>
    <n v="1"/>
    <x v="1"/>
    <x v="1"/>
    <d v="2017-12-18T00:00:00"/>
    <m/>
  </r>
  <r>
    <n v="2206"/>
    <s v="Auditoría Integrada"/>
    <s v="Gestión Documental"/>
    <x v="3"/>
    <x v="26"/>
    <d v="2017-08-22T00:00:00"/>
    <s v="En la Unidad Administrativa Especial para la Gestión del Riesgo de Desastres, se manifiesta que no se han efectuado transferencias. Se evidencia en el archivo de gestión producción documental desde el año 2009 a la fecha. "/>
    <s v="Nilce Carolina Medina Medina"/>
    <n v="1"/>
    <s v="Solicitud de Creación y Actualización de TRD 2016 a Gestión Documental para la UAEGRD de acuerdo a la normatividad vigente"/>
    <s v="Wilson Leonar Garcia Fajardo"/>
    <d v="2017-09-12T00:00:00"/>
    <n v="2"/>
    <x v="1"/>
    <x v="1"/>
    <d v="2017-12-19T00:00:00"/>
    <m/>
  </r>
  <r>
    <n v="2206"/>
    <s v="Auditoría Integrada"/>
    <s v="Gestión Documental"/>
    <x v="3"/>
    <x v="26"/>
    <d v="2017-08-22T00:00:00"/>
    <s v="En la Unidad Administrativa Especial para la Gestión del Riesgo de Desastres, se manifiesta que no se han efectuado transferencias. Se evidencia en el archivo de gestión producción documental desde el año 2009 a la fecha. "/>
    <s v="Nilce Carolina Medina Medina"/>
    <m/>
    <s v="Solicitud de Actualización de TRD 2016 enviada al Director Operativo Gestión Documental Doctor Jhon Cuervo. "/>
    <s v="Wilson Leonar Garcia Fajardo"/>
    <d v="2017-09-12T00:00:00"/>
    <m/>
    <x v="1"/>
    <x v="1"/>
    <d v="2017-12-19T00:00:00"/>
    <m/>
  </r>
  <r>
    <n v="2207"/>
    <s v="Auditoría Integrada"/>
    <s v="Gestión Documental"/>
    <x v="3"/>
    <x v="26"/>
    <d v="2017-08-22T00:00:00"/>
    <s v="En la Unidad Administrativa Especial para la Gestión del Riesgo de Desastres se revisó la carpeta identificada en el rotulo con el contrato de prestación de servicios No. 10 de 2017; los documentos están foliados, pero no hay orden cronológico: a folio 23 concepto precontractual del 26/01/2017, a folio 24 solicitud a Secretaría de la Función Pública de certificación de planta con fecha mercurio 20/01/2017 en el oficio se escribe 18/01/2016, a folio 65 la 71 minuta del contrato No. 10, pero sin fecha de suscripción por las partes. Similar situación se observa en carpeta sin identificación pero, contentiva en su interior de informes de visitas de asistencias técnicas efectuadas durante el año 2017; los documentos no están foliados, su organización no se encuentra en orden cronológico; se observaron informes de asistencia técnica de fechas: 11/01/2017 (No. 01) y 06/01/2017 (No. 03) entre otras."/>
    <s v="Nilce Carolina Medina Medina"/>
    <n v="1"/>
    <s v="implementar la guía de administración de archivos de gestión y transferencias documentales A-GR-GUI-001"/>
    <s v="Wilson Leonar Garcia Fajardo"/>
    <d v="2018-04-12T00:00:00"/>
    <n v="1"/>
    <x v="1"/>
    <x v="1"/>
    <d v="2018-02-13T00:00:00"/>
    <m/>
  </r>
  <r>
    <n v="2209"/>
    <s v="Auditoría Integrada"/>
    <s v="Gestión de Recursos Físicos"/>
    <x v="3"/>
    <x v="26"/>
    <d v="2017-08-22T00:00:00"/>
    <s v="En la Unidad Administrativa Especial para la Gestión del Riesgo de Desastres se evidencia desactualización de los inventarios personalizados de los funcionarios Ricardo Campos, Jaime Matiz y Fernando Barbosa incumpliendo lo establecido en la Circular 12 de 2016 expedida por la Secretaría General, líder del proceso de Gestión de Recursos Físicos, en la cual señala que “Es responsabilidad de cada funcionario mantener su inventario personalizado al día”"/>
    <s v="Nilce Carolina Medina Medina"/>
    <n v="1"/>
    <s v="Realizar una jornada de verificación y actualización de los inventarios con dirección de bienes."/>
    <s v="Wilson Leonar Garcia Fajardo"/>
    <d v="2018-04-12T00:00:00"/>
    <n v="1"/>
    <x v="1"/>
    <x v="2"/>
    <d v="2018-06-13T00:00:00"/>
    <m/>
  </r>
  <r>
    <n v="2210"/>
    <s v="Observación de Auditoría Integrada"/>
    <s v="Planificación del Desarrollo Institucional"/>
    <x v="3"/>
    <x v="26"/>
    <d v="2017-08-22T00:00:00"/>
    <s v="Se observa diferencia entre la información reportada en el cuadro resumen del plan de gestión se registra un consolidado de 29 tareas ejecutadas, 0 tareas en ejecución y 1 tarea sin ejecutar, y en el cuadro discriminado muestra 4 actividades desglosadas en 34 tareas, donde se reflejan, 29 tareas ejecutadas, 4 tareas en blanco sin definir estado y 1 sin ejecutar.- No se ajusta a lo establecido en el decreto 943 de 2014, Manual Técnico MECI- 2014. 2.1.1. Autoevaluación del Control y Gestión."/>
    <s v="Nilce Carolina Medina Medina"/>
    <n v="1"/>
    <s v="Realizar actualización, seguimiento y verificación trimestral con los Subdirectores de la UAEGRD previamente a cualquier reporte, para tener certeza de la información."/>
    <s v="Helmout Alexander Tequia Ramirez"/>
    <d v="2018-04-12T00:00:00"/>
    <n v="1"/>
    <x v="1"/>
    <x v="2"/>
    <d v="2018-06-13T00:00:00"/>
    <m/>
  </r>
  <r>
    <n v="2211"/>
    <s v="Observación de Auditoría Integrada"/>
    <s v="Fortalecimiento Territorial"/>
    <x v="3"/>
    <x v="26"/>
    <d v="2017-08-22T00:00:00"/>
    <s v="Se evidencian los procedimiento Gestión para la Prevención de Emergencia del Código M-FT-PR-009, Versión 3, Ítems 9 y 11 del Flujograma en la Descripción y el Procedimiento Atención de Emergencias, Código M-FT-PR-008, Versión 4, Ítems 6, 10 y 11 del Flujograma desactualizados de acuerdo a las modificaciones introducidas por la ordenanza 284 de 2015."/>
    <s v="Nilce Carolina Medina Medina"/>
    <n v="1"/>
    <s v="Realizar actualización anual a los procedimientos Gestión para la Prevención de Emergencia del Código M-FT-PR-009 y Atención de Emergencias, Código M-FT-PR-008 de acuerdo a la normatividad vigente"/>
    <s v="William Barreto Rodríguez"/>
    <d v="2018-04-12T00:00:00"/>
    <n v="1"/>
    <x v="1"/>
    <x v="1"/>
    <d v="2018-06-14T00:00:00"/>
    <m/>
  </r>
  <r>
    <n v="2212"/>
    <s v="Observación de Auditoría Integrada"/>
    <s v="Gestión Contractual"/>
    <x v="3"/>
    <x v="26"/>
    <d v="2017-08-22T00:00:00"/>
    <s v="Dentro del expediente contractual, del Convenio de Asociación No. 03 – 2017, se puede apreciar que la UAEGRD realizo la verificación de la Idoneidad y Experiencia del Asociado (Folio 83), utilizando el formato adecuado para ello, sin embargo no se entiende porque citan el Artículo 2.2.1.2.1.4.9 del Decreto 1082 de 2015, ya que este hace referencia a los “…Contratos de prestación de servicios profesionales y de apoyo a la gestión, o para la ejecución de trabajos artísticos que solo pueden encomendarse a determinadas personas naturales…”, mas no para los Convenios de Asociación, que para el caso en concreto se trata de una Entidad Sin Ánimo de Lucro como asociado y por consiguiente el sustento jurídico se encuentra en el Inciso 3º del Artículo 1º del Decreto 777 de 1982, como en su momento lo recomendó la Dirección de Contratación en su Concepto 137 del 24-03-2017 el cual no se acató en su totalidad. Situación similar se presentó; en la Constancia de Idoneidad y Experiencia (Folio 157) del Convenio de Asociación No. 02 – 2017; y en la Constancia de Idoneidad y Experiencia (Folio 164) del Convenio de Asociación No. 01 –2017."/>
    <s v="Nilce Carolina Medina Medina"/>
    <n v="1"/>
    <s v="Capacitar de manera semestral al área jurídica en actualización normativa de indole contractual."/>
    <s v="Wilson Leonar Garcia Fajardo"/>
    <d v="2017-09-12T00:00:00"/>
    <n v="1"/>
    <x v="1"/>
    <x v="1"/>
    <d v="2017-12-19T00:00:00"/>
    <m/>
  </r>
  <r>
    <n v="2213"/>
    <s v="Observación de Auditoría Integrada"/>
    <s v="Gestión Financiera"/>
    <x v="3"/>
    <x v="26"/>
    <d v="2017-08-22T00:00:00"/>
    <s v="En el Fondo de Gestión de Riesgo y Desastres, la Unidad Administrativa Especial para la Gestión de Riegos de Desastres, presenta una efectividad en la ejecución de Recurso Ordinario tan solo del 78%, incumpliendo los principios presupuestales de Anualidad y planificación, contemplados en la ordenanza 227 de 2014"/>
    <s v="Nilce Carolina Medina Medina"/>
    <n v="1"/>
    <s v="Realizar cortes trimestrales para la correcta ejecución y redistribución de los recursos para su correcta ejecución"/>
    <s v="Wilson Leonar Garcia Fajardo"/>
    <d v="2017-04-12T00:00:00"/>
    <n v="1"/>
    <x v="1"/>
    <x v="2"/>
    <d v="2018-12-28T00:00:00"/>
    <m/>
  </r>
  <r>
    <n v="2214"/>
    <s v="Observación de Auditoría Integrada"/>
    <s v="Gestión Financiera"/>
    <x v="3"/>
    <x v="26"/>
    <d v="2017-08-22T00:00:00"/>
    <s v="La Unidad Administrativa Especial para la Gestión de Riegos de Desastres, tuvo un excedente de recursos sin ejecutar por un valor de $539’437.110, es decir un 10.14% del valor apropiado. No se realizó el traslado de los recursos ordinarios oportunamente al Departamento, incumpliendo los principios presupuestales de Anualidad y planificación, contemplados en la ordenanza 227 de 2014."/>
    <s v="Nilce Carolina Medina Medina"/>
    <n v="1"/>
    <s v="1. Realizar capacitaciones semestrales al área administrativa y financiera para el correcto diligenciamiento de los procesos y formatos de traslados presupuestales entre vigencias. 2. Llevar control mensual de la ejecución presupuestal, para la toma de decisiones"/>
    <s v="Wilson Leonar Garcia Fajardo"/>
    <d v="2018-04-12T00:00:00"/>
    <n v="1"/>
    <x v="1"/>
    <x v="1"/>
    <d v="2018-06-14T00:00:00"/>
    <m/>
  </r>
  <r>
    <n v="2215"/>
    <s v="Observación de Auditoría Integrada"/>
    <s v="Gestión Financiera"/>
    <x v="3"/>
    <x v="26"/>
    <d v="2017-08-22T00:00:00"/>
    <s v="Las reservas presupuestales constituidas a 31 de diciembre de 2016, no se evidencian ejecutadas a 20 de junio de 2017, lo que puede convertirse en un pasivo exigible, de conformidad con lo establecido en el ARTÍCULO 78.- RECONOCIMIENTO DE PASIVOS EXIGIBLES, ordenanza 227 de 2014."/>
    <s v="Nilce Carolina Medina Medina"/>
    <n v="1"/>
    <s v="Solicitar a los supervisores informes semestrales de la ejecución y pago de los contratos a su cargo"/>
    <s v="Wilson Leonar Garcia Fajardo"/>
    <d v="2018-04-12T00:00:00"/>
    <n v="1"/>
    <x v="1"/>
    <x v="1"/>
    <d v="2018-06-14T00:00:00"/>
    <m/>
  </r>
  <r>
    <n v="2216"/>
    <s v="Observación de Auditoría Integrada"/>
    <s v="Gestión Documental"/>
    <x v="3"/>
    <x v="26"/>
    <d v="2017-08-22T00:00:00"/>
    <s v="Se revisó carpeta sin identificación contentiva de derechos de petición año 2017, se archivan copias y no original de la comunicación oficial o del oficio de la petición; se observó copias a folio 3 al 14 solicitud de apoyo para estabilización de tutelas afectadas por movimientos en masa, a folio 195 solicitudes para mitigación de riesgo predio Jose Rubiano municipio de San Francisco, entre otras, pero no reposa el documento original. Lo antes expuesto no observa lo indicado en la GUIA PARA LA ORGANIZACIÓN DE LOS ARCHIVOS DE GESTION Y TRANSFERENCIAS DOCUMENTALES AL ARCHIVO CENTRAL versión 3 de fecha 04 de diciembre de 2015."/>
    <s v="Nilce Carolina Medina Medina"/>
    <n v="1"/>
    <s v="Capacitar al personal encargado del archivo"/>
    <s v="Wilson Leonar Garcia Fajardo"/>
    <d v="2018-04-12T00:00:00"/>
    <n v="1"/>
    <x v="1"/>
    <x v="1"/>
    <d v="2018-02-13T00:00:00"/>
    <m/>
  </r>
  <r>
    <n v="2217"/>
    <s v="Observación de Auditoría Integrada"/>
    <s v="Gestión Documental"/>
    <x v="3"/>
    <x v="26"/>
    <d v="2017-08-22T00:00:00"/>
    <s v="En la Unidad Administrativa Especial para la Gestión del Riesgo de Desastres en los expedientes contractuales no se observa el uso de la hoja de control, de que trata la circular 027 del 28 de septiembre de 2016, expedida por la secretaria general de la Gobernación de Cundinamarca, se evidencio en el contrato número 10 de 2017."/>
    <s v="Nilce Carolina Medina Medina"/>
    <n v="11"/>
    <s v="Semanalmente actualizar en el micrositio y el secop para que la UAEGRD tenga conocimiento de las circulares. Delegar un funcionario que a cargo de la actualización y seguimiento de esta actividad. Implementar uso de la hoja de control documental "/>
    <s v="Wilson Leonar Garcia Fajardo"/>
    <d v="2018-04-12T00:00:00"/>
    <n v="1"/>
    <x v="1"/>
    <x v="1"/>
    <d v="2018-06-14T00:00:00"/>
    <m/>
  </r>
  <r>
    <n v="2218"/>
    <s v="Observación de Auditoría Integrada"/>
    <s v="Gestión de Recursos Físicos"/>
    <x v="3"/>
    <x v="26"/>
    <d v="2017-08-22T00:00:00"/>
    <s v="En la bodega de la UAEGRD se observa que no se lleva un control adecuado mediante manejo de inventarios de la cantidad de elementos que se encuentran almacenados, de modo que se pueda establecer las existencias por tipo de producto"/>
    <s v="Nilce Carolina Medina Medina"/>
    <n v="1"/>
    <s v="1. Gestionar con las secretarias (General, Tics y hacienda) la mejor forma de generar el aplicativo para la articulación del inventario de la UAEGRD con el nivel central. 2. Delegar un funcionario con el rol de almacén, bodega e inventario."/>
    <s v="Diego Fernando Contreras Rincon"/>
    <d v="2018-04-12T00:00:00"/>
    <n v="1"/>
    <x v="1"/>
    <x v="1"/>
    <d v="2018-06-14T00:00:00"/>
    <m/>
  </r>
  <r>
    <n v="2219"/>
    <s v="Auditoría Integrada"/>
    <s v="Planificación del Desarrollo Institucional"/>
    <x v="3"/>
    <x v="2"/>
    <d v="2017-08-22T00:00:00"/>
    <s v="En la Secretaría de Salud se encuentran activos los documentos Acuerdo Para la Prestación de Tramites y Servicios, en el formato M-AC-FR-001 Versión 1 para los sub procesos: Aseguramiento en Salud, Gestión de la Salud Pública e Inspección, Vigilancia y Control con última actualización 4 de marzo de 2014, y Desarrollo y Gestión de la Red de Prestación de Servicios con última actualización 11 de noviembre de 2013. Lo anterior pese a que el formato mencionado está inactivos desde 27 de mayo de 2015 y que existe la matriz DEFINICIÓN DEL PRODUCTO / SERVICIO Y TRATAMIENTO DEL NO CONFORME actualizada el 01 de abril de 2017, la cual incluye la información de los sub procesos mencionados."/>
    <s v="Nilce Carolina Medina Medina"/>
    <n v="1"/>
    <s v="Solicitar la inactivación de las caracterizaciones de su-procesos y por ende de formato: Acuerdo para la prestación de trámites y servicios formato M-AC-FR-001, versión 1"/>
    <s v="Mary Helena Hernandez Najar"/>
    <d v="2017-10-30T00:00:00"/>
    <n v="7"/>
    <x v="1"/>
    <x v="1"/>
    <d v="2018-06-05T00:00:00"/>
    <m/>
  </r>
  <r>
    <n v="2219"/>
    <s v="Auditoría Integrada"/>
    <s v="Planificación del Desarrollo Institucional"/>
    <x v="3"/>
    <x v="2"/>
    <d v="2017-08-22T00:00:00"/>
    <s v="En la Secretaría de Salud se encuentran activos los documentos Acuerdo Para la Prestación de Tramites y Servicios, en el formato M-AC-FR-001 Versión 1 para los sub procesos: Aseguramiento en Salud, Gestión de la Salud Pública e Inspección, Vigilancia y Control con última actualización 4 de marzo de 2014, y Desarrollo y Gestión de la Red de Prestación de Servicios con última actualización 11 de noviembre de 2013. Lo anterior pese a que el formato mencionado está inactivos desde 27 de mayo de 2015 y que existe la matriz DEFINICIÓN DEL PRODUCTO / SERVICIO Y TRATAMIENTO DEL NO CONFORME actualizada el 01 de abril de 2017, la cual incluye la información de los sub procesos mencionados."/>
    <s v="Nilce Carolina Medina Medina"/>
    <m/>
    <s v="Solicitar la inactivación de las caracterizaciones de su-procesos y por ende de formato: Acuerdo para la prestación de trámites y servicios formato M-AC-FR-001, versión 1"/>
    <s v="Diana Yamile Ramos Castro"/>
    <d v="2017-10-30T00:00:00"/>
    <m/>
    <x v="1"/>
    <x v="1"/>
    <d v="2018-06-05T00:00:00"/>
    <m/>
  </r>
  <r>
    <n v="2219"/>
    <s v="Auditoría Integrada"/>
    <s v="Planificación del Desarrollo Institucional"/>
    <x v="3"/>
    <x v="2"/>
    <d v="2017-08-22T00:00:00"/>
    <s v="En la Secretaría de Salud se encuentran activos los documentos Acuerdo Para la Prestación de Tramites y Servicios, en el formato M-AC-FR-001 Versión 1 para los sub procesos: Aseguramiento en Salud, Gestión de la Salud Pública e Inspección, Vigilancia y Control con última actualización 4 de marzo de 2014, y Desarrollo y Gestión de la Red de Prestación de Servicios con última actualización 11 de noviembre de 2013. Lo anterior pese a que el formato mencionado está inactivos desde 27 de mayo de 2015 y que existe la matriz DEFINICIÓN DEL PRODUCTO / SERVICIO Y TRATAMIENTO DEL NO CONFORME actualizada el 01 de abril de 2017, la cual incluye la información de los sub procesos mencionados."/>
    <s v="Nilce Carolina Medina Medina"/>
    <m/>
    <s v="Solicitar la inactivación de las caracterizaciones de su-procesos y por ende de formato: Acuerdo para la prestación de trámites y servicios formato M-AC-FR-001, versión 1"/>
    <s v="Doris Ercilia Rodriguez Perez"/>
    <d v="2017-10-30T00:00:00"/>
    <m/>
    <x v="1"/>
    <x v="1"/>
    <d v="2018-06-05T00:00:00"/>
    <m/>
  </r>
  <r>
    <n v="2219"/>
    <s v="Auditoría Integrada"/>
    <s v="Planificación del Desarrollo Institucional"/>
    <x v="3"/>
    <x v="2"/>
    <d v="2017-08-22T00:00:00"/>
    <s v="En la Secretaría de Salud se encuentran activos los documentos Acuerdo Para la Prestación de Tramites y Servicios, en el formato M-AC-FR-001 Versión 1 para los sub procesos: Aseguramiento en Salud, Gestión de la Salud Pública e Inspección, Vigilancia y Control con última actualización 4 de marzo de 2014, y Desarrollo y Gestión de la Red de Prestación de Servicios con última actualización 11 de noviembre de 2013. Lo anterior pese a que el formato mencionado está inactivos desde 27 de mayo de 2015 y que existe la matriz DEFINICIÓN DEL PRODUCTO / SERVICIO Y TRATAMIENTO DEL NO CONFORME actualizada el 01 de abril de 2017, la cual incluye la información de los sub procesos mencionados."/>
    <s v="Nilce Carolina Medina Medina"/>
    <m/>
    <s v="Solicitar la inactivación de las caracterizaciones de su-procesos y por ende de formato: Acuerdo para la prestación de trámites y servicios formato M-AC-FR-001, versión 1"/>
    <s v="Mauricio Molina Achury"/>
    <d v="2017-10-30T00:00:00"/>
    <m/>
    <x v="1"/>
    <x v="1"/>
    <d v="2018-06-05T00:00:00"/>
    <m/>
  </r>
  <r>
    <n v="2219"/>
    <s v="Auditoría Integrada"/>
    <s v="Planificación del Desarrollo Institucional"/>
    <x v="3"/>
    <x v="2"/>
    <d v="2017-08-22T00:00:00"/>
    <s v="En la Secretaría de Salud se encuentran activos los documentos Acuerdo Para la Prestación de Tramites y Servicios, en el formato M-AC-FR-001 Versión 1 para los sub procesos: Aseguramiento en Salud, Gestión de la Salud Pública e Inspección, Vigilancia y Control con última actualización 4 de marzo de 2014, y Desarrollo y Gestión de la Red de Prestación de Servicios con última actualización 11 de noviembre de 2013. Lo anterior pese a que el formato mencionado está inactivos desde 27 de mayo de 2015 y que existe la matriz DEFINICIÓN DEL PRODUCTO / SERVICIO Y TRATAMIENTO DEL NO CONFORME actualizada el 01 de abril de 2017, la cual incluye la información de los sub procesos mencionados."/>
    <s v="Nilce Carolina Medina Medina"/>
    <m/>
    <s v="Solicitar la inactivación de las caracterizaciones de su-procesos y por ende de formato: Acuerdo para la prestación de trámites y servicios formato M-AC-FR-001, versión 1"/>
    <s v="Carlos Arturo Maria Julio"/>
    <d v="2017-10-30T00:00:00"/>
    <m/>
    <x v="1"/>
    <x v="1"/>
    <d v="2018-06-05T00:00:00"/>
    <m/>
  </r>
  <r>
    <n v="2219"/>
    <s v="Auditoría Integrada"/>
    <s v="Planificación del Desarrollo Institucional"/>
    <x v="3"/>
    <x v="2"/>
    <d v="2017-08-22T00:00:00"/>
    <s v="En la Secretaría de Salud se encuentran activos los documentos Acuerdo Para la Prestación de Tramites y Servicios, en el formato M-AC-FR-001 Versión 1 para los sub procesos: Aseguramiento en Salud, Gestión de la Salud Pública e Inspección, Vigilancia y Control con última actualización 4 de marzo de 2014, y Desarrollo y Gestión de la Red de Prestación de Servicios con última actualización 11 de noviembre de 2013. Lo anterior pese a que el formato mencionado está inactivos desde 27 de mayo de 2015 y que existe la matriz DEFINICIÓN DEL PRODUCTO / SERVICIO Y TRATAMIENTO DEL NO CONFORME actualizada el 01 de abril de 2017, la cual incluye la información de los sub procesos mencionados."/>
    <s v="Nilce Carolina Medina Medina"/>
    <m/>
    <s v="capacitar al equipo de mejora en el Procedimiento Control de Documentos "/>
    <s v="Hever Jiovanny Preciado Trujillo"/>
    <d v="2017-12-30T00:00:00"/>
    <m/>
    <x v="1"/>
    <x v="2"/>
    <d v="2018-06-05T00:00:00"/>
    <m/>
  </r>
  <r>
    <n v="2219"/>
    <s v="Auditoría Integrada"/>
    <s v="Planificación del Desarrollo Institucional"/>
    <x v="3"/>
    <x v="2"/>
    <d v="2017-08-22T00:00:00"/>
    <s v="En la Secretaría de Salud se encuentran activos los documentos Acuerdo Para la Prestación de Tramites y Servicios, en el formato M-AC-FR-001 Versión 1 para los sub procesos: Aseguramiento en Salud, Gestión de la Salud Pública e Inspección, Vigilancia y Control con última actualización 4 de marzo de 2014, y Desarrollo y Gestión de la Red de Prestación de Servicios con última actualización 11 de noviembre de 2013. Lo anterior pese a que el formato mencionado está inactivos desde 27 de mayo de 2015 y que existe la matriz DEFINICIÓN DEL PRODUCTO / SERVICIO Y TRATAMIENTO DEL NO CONFORME actualizada el 01 de abril de 2017, la cual incluye la información de los sub procesos mencionados."/>
    <s v="Nilce Carolina Medina Medina"/>
    <m/>
    <s v="Realizar revisión periódica de la documentación cargada y aprobada en el aplicativo ISOlución, verificando los documentos activos en los procesos, con el fin de identificar requerimientos de documentos a inactivar, modificar y/o documentos en flujo pendientes de aprobación, e informar a las direcciones y oficinas para su gestión. "/>
    <s v="Hever Jiovanny Preciado Trujillo"/>
    <d v="2017-12-30T00:00:00"/>
    <m/>
    <x v="1"/>
    <x v="2"/>
    <d v="2018-06-05T00:00:00"/>
    <m/>
  </r>
  <r>
    <n v="2220"/>
    <s v="Auditoría Integrada"/>
    <s v="Planificación del Desarrollo Institucional"/>
    <x v="3"/>
    <x v="2"/>
    <d v="2017-08-22T00:00:00"/>
    <s v="En el sub proceso Atención integral de Urgencias y Emergencias el indicador “Oportunidad de respuesta a la atención en emergencias” presenta las últimas cinco mediciones sin adjuntar soportes que permitan reconocer la fuente de información utilizada para el cálculo de la medición y el indicador “Porcentaje de usuarios canalizados en referencia y contra referencia” adjunta soportes en sus dos últimas mediciones que no son pertinentes, ya que estos no ofrecen información del cálculo realizado o fuentes de información utilizada para obtener la medición. En el sub proceso Gestión de la Salud Pública el indicador “Cumplimiento del Plan de Acciones en Salud Pública del Departamento” no incluye el soporte de la última medición y el indicador “Porcentaje de Personas Curadas con Tuberculosis BK (+)” no fue posible consultar el adjunto de la medición de fecha 13 de abril de 2017, ya que este no se encuentra disponible. Al verificar el estado de los adjuntos de las dos mediciones anteriores se observa la misma situación, en la última medición disponible del de fecha 06 de julio de 2016 en el indicador “Porcentaje de Personas Prestadoras de Servicios de Distribución de Agua para Consumo Humano con Certificación Sanitaria de Calidad del Agua” no se adjunta documento que soporte la medición. Los hechos descritos se desvían de lo que establece el documento Guía para Indicadores de Gestión código E-GMC-GUI-003 numeral 8.4 y evidencian incumplimiento del numeral 4.2.4 Control de los registros de la NTCGP 1000:2009 e ISO 90001:2008."/>
    <s v="Nilce Carolina Medina Medina"/>
    <n v="1"/>
    <s v="Seleccionar las variables de la base de datos ( fuente primaria) la información que no afecten la confidencialidad de los pacientes "/>
    <s v="Carlos Arturo Maria Julio"/>
    <d v="2017-10-31T00:00:00"/>
    <n v="3"/>
    <x v="1"/>
    <x v="1"/>
    <d v="2018-06-05T00:00:00"/>
    <m/>
  </r>
  <r>
    <n v="2220"/>
    <s v="Auditoría Integrada"/>
    <s v="Planificación del Desarrollo Institucional"/>
    <x v="3"/>
    <x v="2"/>
    <d v="2017-08-22T00:00:00"/>
    <s v="En el sub proceso Atención integral de Urgencias y Emergencias el indicador “Oportunidad de respuesta a la atención en emergencias” presenta las últimas cinco mediciones sin adjuntar soportes que permitan reconocer la fuente de información utilizada para el cálculo de la medición y el indicador “Porcentaje de usuarios canalizados en referencia y contra referencia” adjunta soportes en sus dos últimas mediciones que no son pertinentes, ya que estos no ofrecen información del cálculo realizado o fuentes de información utilizada para obtener la medición. En el sub proceso Gestión de la Salud Pública el indicador “Cumplimiento del Plan de Acciones en Salud Pública del Departamento” no incluye el soporte de la última medición y el indicador “Porcentaje de Personas Curadas con Tuberculosis BK (+)” no fue posible consultar el adjunto de la medición de fecha 13 de abril de 2017, ya que este no se encuentra disponible. Al verificar el estado de los adjuntos de las dos mediciones anteriores se observa la misma situación, en la última medición disponible del de fecha 06 de julio de 2016 en el indicador “Porcentaje de Personas Prestadoras de Servicios de Distribución de Agua para Consumo Humano con Certificación Sanitaria de Calidad del Agua” no se adjunta documento que soporte la medición. Los hechos descritos se desvían de lo que establece el documento Guía para Indicadores de Gestión código E-GMC-GUI-003 numeral 8.4 y evidencian incumplimiento del numeral 4.2.4 Control de los registros de la NTCGP 1000:2009 e ISO 90001:2008."/>
    <s v="Nilce Carolina Medina Medina"/>
    <m/>
    <s v="Realizar la validación y cargue de los soportes de los indicadores asociados al proceso Promoción del Desarrollo de Salud."/>
    <s v="Hever Jiovanny Preciado Trujillo"/>
    <d v="2017-11-15T00:00:00"/>
    <m/>
    <x v="1"/>
    <x v="2"/>
    <d v="2018-06-05T00:00:00"/>
    <m/>
  </r>
  <r>
    <n v="2220"/>
    <s v="Auditoría Integrada"/>
    <s v="Planificación del Desarrollo Institucional"/>
    <x v="3"/>
    <x v="2"/>
    <d v="2017-08-22T00:00:00"/>
    <s v="En el sub proceso Atención integral de Urgencias y Emergencias el indicador “Oportunidad de respuesta a la atención en emergencias” presenta las últimas cinco mediciones sin adjuntar soportes que permitan reconocer la fuente de información utilizada para el cálculo de la medición y el indicador “Porcentaje de usuarios canalizados en referencia y contra referencia” adjunta soportes en sus dos últimas mediciones que no son pertinentes, ya que estos no ofrecen información del cálculo realizado o fuentes de información utilizada para obtener la medición. En el sub proceso Gestión de la Salud Pública el indicador “Cumplimiento del Plan de Acciones en Salud Pública del Departamento” no incluye el soporte de la última medición y el indicador “Porcentaje de Personas Curadas con Tuberculosis BK (+)” no fue posible consultar el adjunto de la medición de fecha 13 de abril de 2017, ya que este no se encuentra disponible. Al verificar el estado de los adjuntos de las dos mediciones anteriores se observa la misma situación, en la última medición disponible del de fecha 06 de julio de 2016 en el indicador “Porcentaje de Personas Prestadoras de Servicios de Distribución de Agua para Consumo Humano con Certificación Sanitaria de Calidad del Agua” no se adjunta documento que soporte la medición. Los hechos descritos se desvían de lo que establece el documento Guía para Indicadores de Gestión código E-GMC-GUI-003 numeral 8.4 y evidencian incumplimiento del numeral 4.2.4 Control de los registros de la NTCGP 1000:2009 e ISO 90001:2008."/>
    <s v="Nilce Carolina Medina Medina"/>
    <m/>
    <s v="Cargar la información que da soporte al indicador, eliminando o los datos personales de los pacientes en cada periodo de reporte del indicador"/>
    <s v="Carlos Arturo Maria Julio"/>
    <d v="2017-12-31T00:00:00"/>
    <m/>
    <x v="1"/>
    <x v="1"/>
    <d v="2018-06-05T00:00:00"/>
    <m/>
  </r>
  <r>
    <n v="2221"/>
    <s v="Auditoría Integrada"/>
    <s v="Atención al Ciudadano"/>
    <x v="3"/>
    <x v="2"/>
    <d v="2017-08-22T00:00:00"/>
    <s v="Se evidencio que los pasos 9 y 10 del procedimiento M-AC-PR-001, no se cumple o se cumple de manera extemporánea. Numeral 7.5.3 Identificación y trazabilidad. NTCGP: 1000 e ISO 9001. "/>
    <s v="Nilce Carolina Medina Medina"/>
    <n v="1"/>
    <s v="Capacitar al profesional asignado a gestión de PQRS en la implementación completa del procedimiento. "/>
    <s v="Edison Huertas Bustos"/>
    <d v="2017-10-31T00:00:00"/>
    <n v="2"/>
    <x v="1"/>
    <x v="1"/>
    <d v="2018-06-05T00:00:00"/>
    <m/>
  </r>
  <r>
    <n v="2221"/>
    <s v="Auditoría Integrada"/>
    <s v="Atención al Ciudadano"/>
    <x v="3"/>
    <x v="2"/>
    <d v="2017-08-22T00:00:00"/>
    <s v="Se evidencio que los pasos 9 y 10 del procedimiento M-AC-PR-001, no se cumple o se cumple de manera extemporánea. Numeral 7.5.3 Identificación y trazabilidad. NTCGP: 1000 e ISO 9001. "/>
    <s v="Nilce Carolina Medina Medina"/>
    <m/>
    <s v="Realizar seguimientos periódicos a la implementación del procedimiento de PQRS. "/>
    <s v="Edison Huertas Bustos"/>
    <d v="2017-12-30T00:00:00"/>
    <m/>
    <x v="1"/>
    <x v="2"/>
    <d v="2018-06-05T00:00:00"/>
    <m/>
  </r>
  <r>
    <n v="2222"/>
    <s v="Auditoría Integrada"/>
    <s v="Gestión Contractual"/>
    <x v="3"/>
    <x v="2"/>
    <d v="2017-08-22T00:00:00"/>
    <s v="En el Contrato Interadministrativo No. 500 de 2016 no se evidencia seguimiento y control administrativo, técnico, jurídico y financiero al objeto del contrato y a su alcance; tampoco se puede determinar el nivel de cumplimiento del contratista, no hay pronunciamiento alguno por parte de los supervisores y a la fecha se evidencia incumplimiento a las obligaciones del contratista y al objeto y alcance del contrato. Así las cosas, se incumple lo definido en el NUMERAL 7.4.3 Verificación de los productos y/o servicios adquiridos de la de la NTCGP 1000:2009 e ISO 9001 GESTIÓN DE RECURSOS FÍSICOS"/>
    <s v="Nilce Carolina Medina Medina"/>
    <n v="1"/>
    <s v="Realizar informes de supervisión"/>
    <s v="Ernesto Medrano Bitar"/>
    <d v="2017-12-30T00:00:00"/>
    <n v="2"/>
    <x v="1"/>
    <x v="2"/>
    <d v="2018-09-28T00:00:00"/>
    <m/>
  </r>
  <r>
    <n v="2222"/>
    <s v="Auditoría Integrada"/>
    <s v="Gestión Contractual"/>
    <x v="3"/>
    <x v="2"/>
    <d v="2017-08-22T00:00:00"/>
    <s v="En el Contrato Interadministrativo No. 500 de 2016 no se evidencia seguimiento y control administrativo, técnico, jurídico y financiero al objeto del contrato y a su alcance; tampoco se puede determinar el nivel de cumplimiento del contratista, no hay pronunciamiento alguno por parte de los supervisores y a la fecha se evidencia incumplimiento a las obligaciones del contratista y al objeto y alcance del contrato. Así las cosas, se incumple lo definido en el NUMERAL 7.4.3 Verificación de los productos y/o servicios adquiridos de la de la NTCGP 1000:2009 e ISO 9001 GESTIÓN DE RECURSOS FÍSICOS"/>
    <s v="Nilce Carolina Medina Medina"/>
    <m/>
    <s v="Realizar revisión trimestral al 10% de la supervisión de contratos vigentes en la dirección de Aseguramiento, con el fin de verificar que las autorizaciones de pago cuentan con los soportes requeridos en el contrato y que se encuentren debidamente archivados en la carpeta del contrato. "/>
    <s v="Mary Helena Hernandez Najar"/>
    <d v="2017-12-30T00:00:00"/>
    <m/>
    <x v="1"/>
    <x v="1"/>
    <d v="2018-09-28T00:00:00"/>
    <m/>
  </r>
  <r>
    <n v="2223"/>
    <s v="Auditoría Integrada"/>
    <s v="Gestión Contractual"/>
    <x v="3"/>
    <x v="2"/>
    <d v="2017-08-22T00:00:00"/>
    <s v="En la Secretaría de Salud se evidencia que hay funcionarios que no cuentan con un puesto de trabajo, ni tienen elementos de oficina para desempeñar sus labores, incumpliendo el numeral 6.4 :2008 AMBIENTE DE TRABAJO de la NTCGP 1000:2009 e ISO 9001 :2008."/>
    <s v="Nilce Carolina Medina Medina"/>
    <n v="1"/>
    <s v="1.Realizar solicitud de remodelación de las instalaciones de la Secretaria de Salud. "/>
    <s v="Ana Lucia Restrepo Escobar"/>
    <d v="2017-11-30T00:00:00"/>
    <n v="6"/>
    <x v="1"/>
    <x v="2"/>
    <d v="2018-09-20T00:00:00"/>
    <m/>
  </r>
  <r>
    <n v="2223"/>
    <s v="Auditoría Integrada"/>
    <s v="Gestión Contractual"/>
    <x v="3"/>
    <x v="2"/>
    <d v="2017-08-22T00:00:00"/>
    <s v="En la Secretaría de Salud se evidencia que hay funcionarios que no cuentan con un puesto de trabajo, ni tienen elementos de oficina para desempeñar sus labores, incumpliendo el numeral 6.4 :2008 AMBIENTE DE TRABAJO de la NTCGP 1000:2009 e ISO 9001 :2008."/>
    <s v="Nilce Carolina Medina Medina"/>
    <m/>
    <s v="Asignación de puestos de trabajo a cada uno de los funcionarios de planta de la Dirección de Desarrollo. "/>
    <s v="Doris Ercilia Rodriguez Perez"/>
    <d v="2017-12-30T00:00:00"/>
    <m/>
    <x v="1"/>
    <x v="1"/>
    <d v="2018-09-20T00:00:00"/>
    <m/>
  </r>
  <r>
    <n v="2223"/>
    <s v="Auditoría Integrada"/>
    <s v="Gestión Contractual"/>
    <x v="3"/>
    <x v="2"/>
    <d v="2017-08-22T00:00:00"/>
    <s v="En la Secretaría de Salud se evidencia que hay funcionarios que no cuentan con un puesto de trabajo, ni tienen elementos de oficina para desempeñar sus labores, incumpliendo el numeral 6.4 :2008 AMBIENTE DE TRABAJO de la NTCGP 1000:2009 e ISO 9001 :2008."/>
    <s v="Nilce Carolina Medina Medina"/>
    <m/>
    <s v="Asignación de puestos de trabajo a cada uno de los funcionarios de planta de la Dirección de Aseguramiento."/>
    <s v="Mary Helena Hernandez Najar"/>
    <d v="2017-12-30T00:00:00"/>
    <m/>
    <x v="1"/>
    <x v="1"/>
    <d v="2018-09-20T00:00:00"/>
    <m/>
  </r>
  <r>
    <n v="2223"/>
    <s v="Auditoría Integrada"/>
    <s v="Gestión Contractual"/>
    <x v="3"/>
    <x v="2"/>
    <d v="2017-08-22T00:00:00"/>
    <s v="En la Secretaría de Salud se evidencia que hay funcionarios que no cuentan con un puesto de trabajo, ni tienen elementos de oficina para desempeñar sus labores, incumpliendo el numeral 6.4 :2008 AMBIENTE DE TRABAJO de la NTCGP 1000:2009 e ISO 9001 :2008."/>
    <s v="Nilce Carolina Medina Medina"/>
    <m/>
    <s v="Asignación de puestos de trabajo a cada uno de los funcionarios de planta de la Dirección de Salud Pública"/>
    <s v="Mauricio Molina Achury"/>
    <d v="2017-12-30T00:00:00"/>
    <m/>
    <x v="1"/>
    <x v="1"/>
    <d v="2018-09-20T00:00:00"/>
    <m/>
  </r>
  <r>
    <n v="2223"/>
    <s v="Auditoría Integrada"/>
    <s v="Gestión Contractual"/>
    <x v="3"/>
    <x v="2"/>
    <d v="2017-08-22T00:00:00"/>
    <s v="En la Secretaría de Salud se evidencia que hay funcionarios que no cuentan con un puesto de trabajo, ni tienen elementos de oficina para desempeñar sus labores, incumpliendo el numeral 6.4 :2008 AMBIENTE DE TRABAJO de la NTCGP 1000:2009 e ISO 9001 :2008."/>
    <s v="Nilce Carolina Medina Medina"/>
    <m/>
    <s v="Asignación de puestos de trabajo a cada uno de los funcionarios de planta de la Dirección de IVC."/>
    <s v="Diana Yamile Ramos Castro"/>
    <d v="2017-09-22T00:00:00"/>
    <m/>
    <x v="1"/>
    <x v="1"/>
    <d v="2018-09-20T00:00:00"/>
    <m/>
  </r>
  <r>
    <n v="2223"/>
    <s v="Auditoría Integrada"/>
    <s v="Gestión Contractual"/>
    <x v="3"/>
    <x v="2"/>
    <d v="2017-08-22T00:00:00"/>
    <s v="En la Secretaría de Salud se evidencia que hay funcionarios que no cuentan con un puesto de trabajo, ni tienen elementos de oficina para desempeñar sus labores, incumpliendo el numeral 6.4 :2008 AMBIENTE DE TRABAJO de la NTCGP 1000:2009 e ISO 9001 :2008."/>
    <s v="Nilce Carolina Medina Medina"/>
    <m/>
    <s v="Asignación de puestos de trabajo a cada uno de los funcionarios de planta de la Dirección Administrativa y Financiera"/>
    <s v="Yurany Triana Gonzalez"/>
    <d v="2017-12-30T00:00:00"/>
    <m/>
    <x v="1"/>
    <x v="1"/>
    <d v="2018-09-20T00:00:00"/>
    <m/>
  </r>
  <r>
    <n v="2224"/>
    <s v="Auditoría Integrada"/>
    <s v="Direccionamiento Estratégico y Articulación Gerencial"/>
    <x v="3"/>
    <x v="2"/>
    <d v="2017-08-22T00:00:00"/>
    <s v="En la Secretaría de Salud se evidenció que en la ejecución de las metas del Plan de Desarrollo “Unidos Podemos Más” 240, 263, 271 y 273 no se alcanzó lo programado para 2016, como se observó en la herramienta Visor de fecha de corte 31 de diciembre de 2016 de la Secretaría de Planeación, las cuales no presentan ejecución o simplemente la ejecución está por debajo de lo programado para la vigencia 2016, lo que puede conllevar a materializar el Riesgo No. 1 “Sobrevaloración y subvaloración de las metas al final del cuatrienio”. "/>
    <s v="Nilce Carolina Medina Medina"/>
    <n v="1"/>
    <s v="Reportar trimestralmente a lo subdirectores y responsables de los programas las metas que se encuentran por debajo de lo programado y que representan riesgo de incumplimiento."/>
    <s v="Mauricio Molina Achury"/>
    <d v="2017-12-31T00:00:00"/>
    <n v="5"/>
    <x v="1"/>
    <x v="1"/>
    <d v="2018-06-06T00:00:00"/>
    <m/>
  </r>
  <r>
    <n v="2224"/>
    <s v="Auditoría Integrada"/>
    <s v="Direccionamiento Estratégico y Articulación Gerencial"/>
    <x v="3"/>
    <x v="2"/>
    <d v="2017-08-22T00:00:00"/>
    <s v="En la Secretaría de Salud se evidenció que en la ejecución de las metas del Plan de Desarrollo “Unidos Podemos Más” 240, 263, 271 y 273 no se alcanzó lo programado para 2016, como se observó en la herramienta Visor de fecha de corte 31 de diciembre de 2016 de la Secretaría de Planeación, las cuales no presentan ejecución o simplemente la ejecución está por debajo de lo programado para la vigencia 2016, lo que puede conllevar a materializar el Riesgo No. 1 “Sobrevaloración y subvaloración de las metas al final del cuatrienio”. "/>
    <s v="Nilce Carolina Medina Medina"/>
    <m/>
    <s v="Realizar asistencia técnica a IPS públicas, privadas y ente territorial y renuniones con aseguradoras (EAPB) para seguimiento a la corte de menores por residencia"/>
    <s v="Sonia Marlen Sanabria Aparicio"/>
    <d v="2017-12-31T00:00:00"/>
    <m/>
    <x v="1"/>
    <x v="1"/>
    <d v="2018-06-06T00:00:00"/>
    <m/>
  </r>
  <r>
    <n v="2224"/>
    <s v="Auditoría Integrada"/>
    <s v="Direccionamiento Estratégico y Articulación Gerencial"/>
    <x v="3"/>
    <x v="2"/>
    <d v="2017-08-22T00:00:00"/>
    <s v="En la Secretaría de Salud se evidenció que en la ejecución de las metas del Plan de Desarrollo “Unidos Podemos Más” 240, 263, 271 y 273 no se alcanzó lo programado para 2016, como se observó en la herramienta Visor de fecha de corte 31 de diciembre de 2016 de la Secretaría de Planeación, las cuales no presentan ejecución o simplemente la ejecución está por debajo de lo programado para la vigencia 2016, lo que puede conllevar a materializar el Riesgo No. 1 “Sobrevaloración y subvaloración de las metas al final del cuatrienio”. "/>
    <s v="Nilce Carolina Medina Medina"/>
    <m/>
    <s v="Gestion ante autoridades municipales de municipios Fusagasuga y Girardot de Implementacion estrategia Gestion Integral para las ETV"/>
    <s v="Jose Fernando Sanchez Ortiz"/>
    <d v="2017-12-31T00:00:00"/>
    <m/>
    <x v="1"/>
    <x v="1"/>
    <d v="2018-06-06T00:00:00"/>
    <m/>
  </r>
  <r>
    <n v="2224"/>
    <s v="Auditoría Integrada"/>
    <s v="Direccionamiento Estratégico y Articulación Gerencial"/>
    <x v="3"/>
    <x v="2"/>
    <d v="2017-08-22T00:00:00"/>
    <s v="En la Secretaría de Salud se evidenció que en la ejecución de las metas del Plan de Desarrollo “Unidos Podemos Más” 240, 263, 271 y 273 no se alcanzó lo programado para 2016, como se observó en la herramienta Visor de fecha de corte 31 de diciembre de 2016 de la Secretaría de Planeación, las cuales no presentan ejecución o simplemente la ejecución está por debajo de lo programado para la vigencia 2016, lo que puede conllevar a materializar el Riesgo No. 1 “Sobrevaloración y subvaloración de las metas al final del cuatrienio”. "/>
    <s v="Nilce Carolina Medina Medina"/>
    <m/>
    <s v="Realizar Censo actualizado de sujetos y establecimientos susceptibles de vigilancia de la línea química , con seguimiento de las visitas realizadas por municipio categoria 4,5 y 6."/>
    <s v="Efren Rojas Perez"/>
    <d v="2017-12-31T00:00:00"/>
    <m/>
    <x v="1"/>
    <x v="1"/>
    <d v="2018-06-06T00:00:00"/>
    <m/>
  </r>
  <r>
    <n v="2224"/>
    <s v="Auditoría Integrada"/>
    <s v="Direccionamiento Estratégico y Articulación Gerencial"/>
    <x v="3"/>
    <x v="2"/>
    <d v="2017-08-22T00:00:00"/>
    <s v="En la Secretaría de Salud se evidenció que en la ejecución de las metas del Plan de Desarrollo “Unidos Podemos Más” 240, 263, 271 y 273 no se alcanzó lo programado para 2016, como se observó en la herramienta Visor de fecha de corte 31 de diciembre de 2016 de la Secretaría de Planeación, las cuales no presentan ejecución o simplemente la ejecución está por debajo de lo programado para la vigencia 2016, lo que puede conllevar a materializar el Riesgo No. 1 “Sobrevaloración y subvaloración de las metas al final del cuatrienio”. "/>
    <s v="Nilce Carolina Medina Medina"/>
    <m/>
    <s v="Fortalecer las acciones de capacitación, acompañamientos y asistencias técnicas en lo relacionado con la Ruta de Atención, normatividad vigente y el Manejo de Violencia Institucional e Intersectorial y la Restitución de Derechos."/>
    <s v="Ana Marlen Poveda Zambrano"/>
    <d v="2017-12-31T00:00:00"/>
    <m/>
    <x v="1"/>
    <x v="1"/>
    <d v="2018-06-06T00:00:00"/>
    <m/>
  </r>
  <r>
    <n v="2225"/>
    <s v="Auditoría Integrada"/>
    <s v="Atención al Ciudadano"/>
    <x v="3"/>
    <x v="2"/>
    <d v="2017-08-22T00:00:00"/>
    <s v="Se evidencia que en los radicados Nos. 2016229327, 2016189163, 2016256753, 2017060377, 2017051425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s v="Nilce Carolina Medina Medina"/>
    <n v="1"/>
    <s v="Generar reporte del administrador Mercurio de los casos próximos a vencer, semanalmente y remitirlo a los directores o jefes de oficina. "/>
    <s v="Edison Huertas Bustos"/>
    <d v="2017-12-30T00:00:00"/>
    <n v="2"/>
    <x v="1"/>
    <x v="1"/>
    <d v="2018-09-28T00:00:00"/>
    <m/>
  </r>
  <r>
    <n v="2225"/>
    <s v="Auditoría Integrada"/>
    <s v="Atención al Ciudadano"/>
    <x v="3"/>
    <x v="2"/>
    <d v="2017-08-22T00:00:00"/>
    <s v="Se evidencia que en los radicados Nos. 2016229327, 2016189163, 2016256753, 2017060377, 2017051425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s v="Nilce Carolina Medina Medina"/>
    <m/>
    <s v="Generar informe por cada dirección u oficina para establecer causas y correctivos con los funcionarios que presentan mayor incumplimiento en los teminos establecidos. "/>
    <s v="Edison Huertas Bustos"/>
    <d v="2017-12-30T00:00:00"/>
    <m/>
    <x v="1"/>
    <x v="2"/>
    <d v="2018-09-28T00:00:00"/>
    <m/>
  </r>
  <r>
    <n v="2226"/>
    <s v="Auditoría Integrada"/>
    <s v="Atención al Ciudadano"/>
    <x v="3"/>
    <x v="2"/>
    <d v="2017-08-22T00:00:00"/>
    <s v="En la Secretaría de Salud, no se está dando cumplimiento a la actividad No 9 del procedimiento M-AC-PR-001 Versión 6 “Administración de peticiones, Quejas Reclamos y sugerencias”, que corresponde a: 1.) “A través del Sistema de Gestión Documental mensualmente genera reporte estadístico de PQRS, para tener el control en la oportunidad de la respuesta. Este reporte debe ser entregado al jefe de la dependencia y/o secretario de despacho con su respectivo análisis de las PQRS respondidas, justificación de las que se encuentran pendientes de respuesta y cuáles son los asuntos que presentan mayor impacto, para que sirva de base en la toma de decisiones al interior de la secretaría”"/>
    <s v="Nilce Carolina Medina Medina"/>
    <n v="1"/>
    <s v="Asignar un funcionario de planta que ejecute este procedimiento. "/>
    <s v="Edison Huertas Bustos"/>
    <d v="2017-10-20T00:00:00"/>
    <n v="3"/>
    <x v="1"/>
    <x v="1"/>
    <d v="2018-06-06T00:00:00"/>
    <m/>
  </r>
  <r>
    <n v="2226"/>
    <s v="Auditoría Integrada"/>
    <s v="Atención al Ciudadano"/>
    <x v="3"/>
    <x v="2"/>
    <d v="2017-08-22T00:00:00"/>
    <s v="En la Secretaría de Salud, no se está dando cumplimiento a la actividad No 9 del procedimiento M-AC-PR-001 Versión 6 “Administración de peticiones, Quejas Reclamos y sugerencias”, que corresponde a: 1.) “A través del Sistema de Gestión Documental mensualmente genera reporte estadístico de PQRS, para tener el control en la oportunidad de la respuesta. Este reporte debe ser entregado al jefe de la dependencia y/o secretario de despacho con su respectivo análisis de las PQRS respondidas, justificación de las que se encuentran pendientes de respuesta y cuáles son los asuntos que presentan mayor impacto, para que sirva de base en la toma de decisiones al interior de la secretaría”"/>
    <s v="Nilce Carolina Medina Medina"/>
    <m/>
    <s v="Capacitar al profesional asignado en la implementación y ejecución total del procedimiento. "/>
    <s v="Edison Huertas Bustos"/>
    <d v="2017-10-31T00:00:00"/>
    <m/>
    <x v="1"/>
    <x v="1"/>
    <d v="2018-06-06T00:00:00"/>
    <m/>
  </r>
  <r>
    <n v="2226"/>
    <s v="Auditoría Integrada"/>
    <s v="Atención al Ciudadano"/>
    <x v="3"/>
    <x v="2"/>
    <d v="2017-08-22T00:00:00"/>
    <s v="En la Secretaría de Salud, no se está dando cumplimiento a la actividad No 9 del procedimiento M-AC-PR-001 Versión 6 “Administración de peticiones, Quejas Reclamos y sugerencias”, que corresponde a: 1.) “A través del Sistema de Gestión Documental mensualmente genera reporte estadístico de PQRS, para tener el control en la oportunidad de la respuesta. Este reporte debe ser entregado al jefe de la dependencia y/o secretario de despacho con su respectivo análisis de las PQRS respondidas, justificación de las que se encuentran pendientes de respuesta y cuáles son los asuntos que presentan mayor impacto, para que sirva de base en la toma de decisiones al interior de la secretaría”"/>
    <s v="Nilce Carolina Medina Medina"/>
    <m/>
    <s v="Realizar seguimientos periódicos a la implementación del procedimiento, para Administración de PQRS "/>
    <s v="Edison Huertas Bustos"/>
    <d v="2017-12-30T00:00:00"/>
    <m/>
    <x v="1"/>
    <x v="1"/>
    <d v="2018-06-06T00:00:00"/>
    <m/>
  </r>
  <r>
    <n v="2227"/>
    <s v="Auditoría Integrada"/>
    <s v="Gestión Contractual"/>
    <x v="3"/>
    <x v="2"/>
    <d v="2017-08-22T00:00:00"/>
    <s v="La Secretaría de Salud realizó de manera extemporánea a la Dirección de Contratación, los reportes de la contratación adelantada en los meses de junio, julio, agosto, septiembre, octubre, noviembre, diciembre de 2016 y enero, febrero, de 2017. Por consiguiente se evidencia incumpliendo a las Directrices impartidas en las Circulares 016 de 2016 y 008 de 2017"/>
    <s v="Nilce Carolina Medina Medina"/>
    <n v="1"/>
    <s v="Generar alerta interna para enviar dentro de los cinco días hábiles el reporte de contratos suscritos. "/>
    <s v="Pilar Liliana Acosta Clavijo"/>
    <d v="2017-12-30T00:00:00"/>
    <n v="1"/>
    <x v="1"/>
    <x v="1"/>
    <d v="2018-09-28T00:00:00"/>
    <m/>
  </r>
  <r>
    <n v="2228"/>
    <s v="Auditoría Integrada"/>
    <s v="Gestión Contractual"/>
    <x v="3"/>
    <x v="2"/>
    <d v="2017-08-22T00:00:00"/>
    <s v="En el Convenio Interadministrativo de Desempeño No. 1121 – 2016, mediante Oficio de Designación de Supervisión del 21-12-2016 (folio 185), se indicó que el supervisor “…deberá presentar informes de supervisión cada mes…”, pese a que el contrato inicio el 21-12-2016 y termino su ejecución el 30-12-2016, a la presente fecha NO reposa dentro del expediente contractual, informe de supervisión alguno. Los mismos hechos se presentaron, en el Contrato Interadministrativo No. 500 - 2016, ya que por medio del Oficio de Designación de Supervisor del 26-05-2016 y el Acto Administrativo de Delegación de Supervisión del 08-03-2017 que obran a (Folios 275 y 294) se comunicó a los supervisores que “…deberá presentar informes de supervisión” MENSULAES. Pese a que el contrato inició el 26 de mayo de 2016, a la presente fecha NO se evidencia informe de supervisión alguno, dentro de la carpeta contractual. Situación similar se presentó en el Convenio Interadministrativo de Cooperación No. 0530 – 2016, que a través de Oficios de Designación de Supervisor del 22-07-2016 que obran a (Folios 76 - 77) se informa a los supervisores que “…deberá presentar informes mensuales de supervisión”. Pese a que el contrato inició el 22 de julio de 2016, a la presente fecha solo se observa dentro del expediente contractual, un solo informe de supervisión del 30 de septiembre de 2016 (Folios 127 – 129). De igual manera ocurrió en el Contrato Interadministrativo No. 503 – 2016, en mandato del Oficio de Designación de Supervisor del 26-05-2016 que obran a (Folio 160) se comunicó al supervisor que “…deberá presentar informes de supervisión cada mes”. Pese a que el contrato inició el 26 de mayo de 2016, a la presente fecha solo se observa dentro de la carpeta contractual, tan solo dos informes de supervisión del 03 de noviembre de 2016 (Folios 172 – 173) y del 09 de marzo de 2016 (Folios 180 – 181). Estos hechos evidencian incumplimiento a lo establecido en el Decreto Departamental 038 de 2016 Manual de Vigilancia y Control de la Ejecución Contractual Numerales 1.2.1. Ítem 8 y 1.2.2. Ítem 19."/>
    <s v="Nilce Carolina Medina Medina"/>
    <n v="1"/>
    <s v="Presentar los informes vencidos, por parte de cada Supervisor."/>
    <s v="Ligia Quintero Forero"/>
    <d v="2017-10-31T00:00:00"/>
    <n v="9"/>
    <x v="1"/>
    <x v="1"/>
    <d v="2018-09-28T00:00:00"/>
    <m/>
  </r>
  <r>
    <n v="2228"/>
    <s v="Auditoría Integrada"/>
    <s v="Gestión Contractual"/>
    <x v="3"/>
    <x v="2"/>
    <d v="2017-08-22T00:00:00"/>
    <s v="En el Convenio Interadministrativo de Desempeño No. 1121 – 2016, mediante Oficio de Designación de Supervisión del 21-12-2016 (folio 185), se indicó que el supervisor “…deberá presentar informes de supervisión cada mes…”, pese a que el contrato inicio el 21-12-2016 y termino su ejecución el 30-12-2016, a la presente fecha NO reposa dentro del expediente contractual, informe de supervisión alguno. Los mismos hechos se presentaron, en el Contrato Interadministrativo No. 500 - 2016, ya que por medio del Oficio de Designación de Supervisor del 26-05-2016 y el Acto Administrativo de Delegación de Supervisión del 08-03-2017 que obran a (Folios 275 y 294) se comunicó a los supervisores que “…deberá presentar informes de supervisión” MENSULAES. Pese a que el contrato inició el 26 de mayo de 2016, a la presente fecha NO se evidencia informe de supervisión alguno, dentro de la carpeta contractual. Situación similar se presentó en el Convenio Interadministrativo de Cooperación No. 0530 – 2016, que a través de Oficios de Designación de Supervisor del 22-07-2016 que obran a (Folios 76 - 77) se informa a los supervisores que “…deberá presentar informes mensuales de supervisión”. Pese a que el contrato inició el 22 de julio de 2016, a la presente fecha solo se observa dentro del expediente contractual, un solo informe de supervisión del 30 de septiembre de 2016 (Folios 127 – 129). De igual manera ocurrió en el Contrato Interadministrativo No. 503 – 2016, en mandato del Oficio de Designación de Supervisor del 26-05-2016 que obran a (Folio 160) se comunicó al supervisor que “…deberá presentar informes de supervisión cada mes”. Pese a que el contrato inició el 26 de mayo de 2016, a la presente fecha solo se observa dentro de la carpeta contractual, tan solo dos informes de supervisión del 03 de noviembre de 2016 (Folios 172 – 173) y del 09 de marzo de 2016 (Folios 180 – 181). Estos hechos evidencian incumplimiento a lo establecido en el Decreto Departamental 038 de 2016 Manual de Vigilancia y Control de la Ejecución Contractual Numerales 1.2.1. Ítem 8 y 1.2.2. Ítem 19."/>
    <s v="Nilce Carolina Medina Medina"/>
    <m/>
    <s v="Presentar los informes vencidos"/>
    <s v="William Calderon Robledo"/>
    <d v="2017-10-30T00:00:00"/>
    <m/>
    <x v="1"/>
    <x v="1"/>
    <d v="2018-09-28T00:00:00"/>
    <m/>
  </r>
  <r>
    <n v="2228"/>
    <s v="Auditoría Integrada"/>
    <s v="Gestión Contractual"/>
    <x v="3"/>
    <x v="2"/>
    <d v="2017-08-22T00:00:00"/>
    <s v="En el Convenio Interadministrativo de Desempeño No. 1121 – 2016, mediante Oficio de Designación de Supervisión del 21-12-2016 (folio 185), se indicó que el supervisor “…deberá presentar informes de supervisión cada mes…”, pese a que el contrato inicio el 21-12-2016 y termino su ejecución el 30-12-2016, a la presente fecha NO reposa dentro del expediente contractual, informe de supervisión alguno. Los mismos hechos se presentaron, en el Contrato Interadministrativo No. 500 - 2016, ya que por medio del Oficio de Designación de Supervisor del 26-05-2016 y el Acto Administrativo de Delegación de Supervisión del 08-03-2017 que obran a (Folios 275 y 294) se comunicó a los supervisores que “…deberá presentar informes de supervisión” MENSULAES. Pese a que el contrato inició el 26 de mayo de 2016, a la presente fecha NO se evidencia informe de supervisión alguno, dentro de la carpeta contractual. Situación similar se presentó en el Convenio Interadministrativo de Cooperación No. 0530 – 2016, que a través de Oficios de Designación de Supervisor del 22-07-2016 que obran a (Folios 76 - 77) se informa a los supervisores que “…deberá presentar informes mensuales de supervisión”. Pese a que el contrato inició el 22 de julio de 2016, a la presente fecha solo se observa dentro del expediente contractual, un solo informe de supervisión del 30 de septiembre de 2016 (Folios 127 – 129). De igual manera ocurrió en el Contrato Interadministrativo No. 503 – 2016, en mandato del Oficio de Designación de Supervisor del 26-05-2016 que obran a (Folio 160) se comunicó al supervisor que “…deberá presentar informes de supervisión cada mes”. Pese a que el contrato inició el 26 de mayo de 2016, a la presente fecha solo se observa dentro de la carpeta contractual, tan solo dos informes de supervisión del 03 de noviembre de 2016 (Folios 172 – 173) y del 09 de marzo de 2016 (Folios 180 – 181). Estos hechos evidencian incumplimiento a lo establecido en el Decreto Departamental 038 de 2016 Manual de Vigilancia y Control de la Ejecución Contractual Numerales 1.2.1. Ítem 8 y 1.2.2. Ítem 19."/>
    <s v="Nilce Carolina Medina Medina"/>
    <m/>
    <s v="Presentar los informes vencidos de los Contratos 500 de 2016 y 503 de 2016"/>
    <s v="Ernesto Medrano Bitar"/>
    <d v="2017-10-30T00:00:00"/>
    <m/>
    <x v="1"/>
    <x v="1"/>
    <d v="2018-09-28T00:00:00"/>
    <m/>
  </r>
  <r>
    <n v="2228"/>
    <s v="Auditoría Integrada"/>
    <s v="Gestión Contractual"/>
    <x v="3"/>
    <x v="2"/>
    <d v="2017-08-22T00:00:00"/>
    <s v="En el Convenio Interadministrativo de Desempeño No. 1121 – 2016, mediante Oficio de Designación de Supervisión del 21-12-2016 (folio 185), se indicó que el supervisor “…deberá presentar informes de supervisión cada mes…”, pese a que el contrato inicio el 21-12-2016 y termino su ejecución el 30-12-2016, a la presente fecha NO reposa dentro del expediente contractual, informe de supervisión alguno. Los mismos hechos se presentaron, en el Contrato Interadministrativo No. 500 - 2016, ya que por medio del Oficio de Designación de Supervisor del 26-05-2016 y el Acto Administrativo de Delegación de Supervisión del 08-03-2017 que obran a (Folios 275 y 294) se comunicó a los supervisores que “…deberá presentar informes de supervisión” MENSULAES. Pese a que el contrato inició el 26 de mayo de 2016, a la presente fecha NO se evidencia informe de supervisión alguno, dentro de la carpeta contractual. Situación similar se presentó en el Convenio Interadministrativo de Cooperación No. 0530 – 2016, que a través de Oficios de Designación de Supervisor del 22-07-2016 que obran a (Folios 76 - 77) se informa a los supervisores que “…deberá presentar informes mensuales de supervisión”. Pese a que el contrato inició el 22 de julio de 2016, a la presente fecha solo se observa dentro del expediente contractual, un solo informe de supervisión del 30 de septiembre de 2016 (Folios 127 – 129). De igual manera ocurrió en el Contrato Interadministrativo No. 503 – 2016, en mandato del Oficio de Designación de Supervisor del 26-05-2016 que obran a (Folio 160) se comunicó al supervisor que “…deberá presentar informes de supervisión cada mes”. Pese a que el contrato inició el 26 de mayo de 2016, a la presente fecha solo se observa dentro de la carpeta contractual, tan solo dos informes de supervisión del 03 de noviembre de 2016 (Folios 172 – 173) y del 09 de marzo de 2016 (Folios 180 – 181). Estos hechos evidencian incumplimiento a lo establecido en el Decreto Departamental 038 de 2016 Manual de Vigilancia y Control de la Ejecución Contractual Numerales 1.2.1. Ítem 8 y 1.2.2. Ítem 19."/>
    <s v="Nilce Carolina Medina Medina"/>
    <m/>
    <s v="Presentar los informes vencidos del Contratos 530 de 2016"/>
    <s v="Teresita de Jesús Castañeda Aponte"/>
    <d v="2017-10-30T00:00:00"/>
    <m/>
    <x v="1"/>
    <x v="1"/>
    <d v="2018-09-28T00:00:00"/>
    <m/>
  </r>
  <r>
    <n v="2228"/>
    <s v="Auditoría Integrada"/>
    <s v="Gestión Contractual"/>
    <x v="3"/>
    <x v="2"/>
    <d v="2017-08-22T00:00:00"/>
    <s v="En el Convenio Interadministrativo de Desempeño No. 1121 – 2016, mediante Oficio de Designación de Supervisión del 21-12-2016 (folio 185), se indicó que el supervisor “…deberá presentar informes de supervisión cada mes…”, pese a que el contrato inicio el 21-12-2016 y termino su ejecución el 30-12-2016, a la presente fecha NO reposa dentro del expediente contractual, informe de supervisión alguno. Los mismos hechos se presentaron, en el Contrato Interadministrativo No. 500 - 2016, ya que por medio del Oficio de Designación de Supervisor del 26-05-2016 y el Acto Administrativo de Delegación de Supervisión del 08-03-2017 que obran a (Folios 275 y 294) se comunicó a los supervisores que “…deberá presentar informes de supervisión” MENSULAES. Pese a que el contrato inició el 26 de mayo de 2016, a la presente fecha NO se evidencia informe de supervisión alguno, dentro de la carpeta contractual. Situación similar se presentó en el Convenio Interadministrativo de Cooperación No. 0530 – 2016, que a través de Oficios de Designación de Supervisor del 22-07-2016 que obran a (Folios 76 - 77) se informa a los supervisores que “…deberá presentar informes mensuales de supervisión”. Pese a que el contrato inició el 22 de julio de 2016, a la presente fecha solo se observa dentro del expediente contractual, un solo informe de supervisión del 30 de septiembre de 2016 (Folios 127 – 129). De igual manera ocurrió en el Contrato Interadministrativo No. 503 – 2016, en mandato del Oficio de Designación de Supervisor del 26-05-2016 que obran a (Folio 160) se comunicó al supervisor que “…deberá presentar informes de supervisión cada mes”. Pese a que el contrato inició el 26 de mayo de 2016, a la presente fecha solo se observa dentro de la carpeta contractual, tan solo dos informes de supervisión del 03 de noviembre de 2016 (Folios 172 – 173) y del 09 de marzo de 2016 (Folios 180 – 181). Estos hechos evidencian incumplimiento a lo establecido en el Decreto Departamental 038 de 2016 Manual de Vigilancia y Control de la Ejecución Contractual Numerales 1.2.1. Ítem 8 y 1.2.2. Ítem 19."/>
    <s v="Nilce Carolina Medina Medina"/>
    <m/>
    <s v="Presentar los informes vencidos del Contrato 530 de 2016"/>
    <s v="Guillermo Alvarez Ruiz"/>
    <d v="2017-10-30T00:00:00"/>
    <m/>
    <x v="1"/>
    <x v="1"/>
    <d v="2018-09-28T00:00:00"/>
    <m/>
  </r>
  <r>
    <n v="2228"/>
    <s v="Auditoría Integrada"/>
    <s v="Gestión Contractual"/>
    <x v="3"/>
    <x v="2"/>
    <d v="2017-08-22T00:00:00"/>
    <s v="En el Convenio Interadministrativo de Desempeño No. 1121 – 2016, mediante Oficio de Designación de Supervisión del 21-12-2016 (folio 185), se indicó que el supervisor “…deberá presentar informes de supervisión cada mes…”, pese a que el contrato inicio el 21-12-2016 y termino su ejecución el 30-12-2016, a la presente fecha NO reposa dentro del expediente contractual, informe de supervisión alguno. Los mismos hechos se presentaron, en el Contrato Interadministrativo No. 500 - 2016, ya que por medio del Oficio de Designación de Supervisor del 26-05-2016 y el Acto Administrativo de Delegación de Supervisión del 08-03-2017 que obran a (Folios 275 y 294) se comunicó a los supervisores que “…deberá presentar informes de supervisión” MENSULAES. Pese a que el contrato inició el 26 de mayo de 2016, a la presente fecha NO se evidencia informe de supervisión alguno, dentro de la carpeta contractual. Situación similar se presentó en el Convenio Interadministrativo de Cooperación No. 0530 – 2016, que a través de Oficios de Designación de Supervisor del 22-07-2016 que obran a (Folios 76 - 77) se informa a los supervisores que “…deberá presentar informes mensuales de supervisión”. Pese a que el contrato inició el 22 de julio de 2016, a la presente fecha solo se observa dentro del expediente contractual, un solo informe de supervisión del 30 de septiembre de 2016 (Folios 127 – 129). De igual manera ocurrió en el Contrato Interadministrativo No. 503 – 2016, en mandato del Oficio de Designación de Supervisor del 26-05-2016 que obran a (Folio 160) se comunicó al supervisor que “…deberá presentar informes de supervisión cada mes”. Pese a que el contrato inició el 26 de mayo de 2016, a la presente fecha solo se observa dentro de la carpeta contractual, tan solo dos informes de supervisión del 03 de noviembre de 2016 (Folios 172 – 173) y del 09 de marzo de 2016 (Folios 180 – 181). Estos hechos evidencian incumplimiento a lo establecido en el Decreto Departamental 038 de 2016 Manual de Vigilancia y Control de la Ejecución Contractual Numerales 1.2.1. Ítem 8 y 1.2.2. Ítem 19."/>
    <s v="Nilce Carolina Medina Medina"/>
    <m/>
    <s v="Emitir circular recordado a los supervisores la responsabilidad administrativa, fiscal, disciplinaria en el desarrollo del correcto seguimiento a la ejecución de los contratos, pólizas, entre otros y la veracidad de los informes de supervisión, consignado en el procedimiento de Supervisión o interventoría."/>
    <s v="Pilar Liliana Acosta Clavijo"/>
    <d v="2017-11-30T00:00:00"/>
    <m/>
    <x v="1"/>
    <x v="1"/>
    <d v="2018-09-28T00:00:00"/>
    <m/>
  </r>
  <r>
    <n v="2228"/>
    <s v="Auditoría Integrada"/>
    <s v="Gestión Contractual"/>
    <x v="3"/>
    <x v="2"/>
    <d v="2017-08-22T00:00:00"/>
    <s v="En el Convenio Interadministrativo de Desempeño No. 1121 – 2016, mediante Oficio de Designación de Supervisión del 21-12-2016 (folio 185), se indicó que el supervisor “…deberá presentar informes de supervisión cada mes…”, pese a que el contrato inicio el 21-12-2016 y termino su ejecución el 30-12-2016, a la presente fecha NO reposa dentro del expediente contractual, informe de supervisión alguno. Los mismos hechos se presentaron, en el Contrato Interadministrativo No. 500 - 2016, ya que por medio del Oficio de Designación de Supervisor del 26-05-2016 y el Acto Administrativo de Delegación de Supervisión del 08-03-2017 que obran a (Folios 275 y 294) se comunicó a los supervisores que “…deberá presentar informes de supervisión” MENSULAES. Pese a que el contrato inició el 26 de mayo de 2016, a la presente fecha NO se evidencia informe de supervisión alguno, dentro de la carpeta contractual. Situación similar se presentó en el Convenio Interadministrativo de Cooperación No. 0530 – 2016, que a través de Oficios de Designación de Supervisor del 22-07-2016 que obran a (Folios 76 - 77) se informa a los supervisores que “…deberá presentar informes mensuales de supervisión”. Pese a que el contrato inició el 22 de julio de 2016, a la presente fecha solo se observa dentro del expediente contractual, un solo informe de supervisión del 30 de septiembre de 2016 (Folios 127 – 129). De igual manera ocurrió en el Contrato Interadministrativo No. 503 – 2016, en mandato del Oficio de Designación de Supervisor del 26-05-2016 que obran a (Folio 160) se comunicó al supervisor que “…deberá presentar informes de supervisión cada mes”. Pese a que el contrato inició el 26 de mayo de 2016, a la presente fecha solo se observa dentro de la carpeta contractual, tan solo dos informes de supervisión del 03 de noviembre de 2016 (Folios 172 – 173) y del 09 de marzo de 2016 (Folios 180 – 181). Estos hechos evidencian incumplimiento a lo establecido en el Decreto Departamental 038 de 2016 Manual de Vigilancia y Control de la Ejecución Contractual Numerales 1.2.1. Ítem 8 y 1.2.2. Ítem 19."/>
    <s v="Nilce Carolina Medina Medina"/>
    <m/>
    <s v="Realizar revisión trimestralmente al 10% de la supervisión de contratos vigentes en cada Dirección; con el fin de verificar que los Supervisores cumplan las directrices de esta actividad."/>
    <s v="Mary Helena Hernandez Najar"/>
    <d v="2017-12-30T00:00:00"/>
    <m/>
    <x v="1"/>
    <x v="1"/>
    <d v="2018-09-28T00:00:00"/>
    <m/>
  </r>
  <r>
    <n v="2228"/>
    <s v="Auditoría Integrada"/>
    <s v="Gestión Contractual"/>
    <x v="3"/>
    <x v="2"/>
    <d v="2017-08-22T00:00:00"/>
    <s v="En el Convenio Interadministrativo de Desempeño No. 1121 – 2016, mediante Oficio de Designación de Supervisión del 21-12-2016 (folio 185), se indicó que el supervisor “…deberá presentar informes de supervisión cada mes…”, pese a que el contrato inicio el 21-12-2016 y termino su ejecución el 30-12-2016, a la presente fecha NO reposa dentro del expediente contractual, informe de supervisión alguno. Los mismos hechos se presentaron, en el Contrato Interadministrativo No. 500 - 2016, ya que por medio del Oficio de Designación de Supervisor del 26-05-2016 y el Acto Administrativo de Delegación de Supervisión del 08-03-2017 que obran a (Folios 275 y 294) se comunicó a los supervisores que “…deberá presentar informes de supervisión” MENSULAES. Pese a que el contrato inició el 26 de mayo de 2016, a la presente fecha NO se evidencia informe de supervisión alguno, dentro de la carpeta contractual. Situación similar se presentó en el Convenio Interadministrativo de Cooperación No. 0530 – 2016, que a través de Oficios de Designación de Supervisor del 22-07-2016 que obran a (Folios 76 - 77) se informa a los supervisores que “…deberá presentar informes mensuales de supervisión”. Pese a que el contrato inició el 22 de julio de 2016, a la presente fecha solo se observa dentro del expediente contractual, un solo informe de supervisión del 30 de septiembre de 2016 (Folios 127 – 129). De igual manera ocurrió en el Contrato Interadministrativo No. 503 – 2016, en mandato del Oficio de Designación de Supervisor del 26-05-2016 que obran a (Folio 160) se comunicó al supervisor que “…deberá presentar informes de supervisión cada mes”. Pese a que el contrato inició el 26 de mayo de 2016, a la presente fecha solo se observa dentro de la carpeta contractual, tan solo dos informes de supervisión del 03 de noviembre de 2016 (Folios 172 – 173) y del 09 de marzo de 2016 (Folios 180 – 181). Estos hechos evidencian incumplimiento a lo establecido en el Decreto Departamental 038 de 2016 Manual de Vigilancia y Control de la Ejecución Contractual Numerales 1.2.1. Ítem 8 y 1.2.2. Ítem 19."/>
    <s v="Nilce Carolina Medina Medina"/>
    <m/>
    <s v="Realizar revisión trimestralmente al 10% de la supervisión de contratos vigentes en cada Dirección; con el fin de verificar que los Supervisores cumplan las directrices de esta actividad"/>
    <s v="Doris Ercilia Rodriguez Perez"/>
    <d v="2017-12-30T00:00:00"/>
    <m/>
    <x v="1"/>
    <x v="1"/>
    <d v="2018-09-28T00:00:00"/>
    <m/>
  </r>
  <r>
    <n v="2228"/>
    <s v="Auditoría Integrada"/>
    <s v="Gestión Contractual"/>
    <x v="3"/>
    <x v="2"/>
    <d v="2017-08-22T00:00:00"/>
    <s v="En el Convenio Interadministrativo de Desempeño No. 1121 – 2016, mediante Oficio de Designación de Supervisión del 21-12-2016 (folio 185), se indicó que el supervisor “…deberá presentar informes de supervisión cada mes…”, pese a que el contrato inicio el 21-12-2016 y termino su ejecución el 30-12-2016, a la presente fecha NO reposa dentro del expediente contractual, informe de supervisión alguno. Los mismos hechos se presentaron, en el Contrato Interadministrativo No. 500 - 2016, ya que por medio del Oficio de Designación de Supervisor del 26-05-2016 y el Acto Administrativo de Delegación de Supervisión del 08-03-2017 que obran a (Folios 275 y 294) se comunicó a los supervisores que “…deberá presentar informes de supervisión” MENSULAES. Pese a que el contrato inició el 26 de mayo de 2016, a la presente fecha NO se evidencia informe de supervisión alguno, dentro de la carpeta contractual. Situación similar se presentó en el Convenio Interadministrativo de Cooperación No. 0530 – 2016, que a través de Oficios de Designación de Supervisor del 22-07-2016 que obran a (Folios 76 - 77) se informa a los supervisores que “…deberá presentar informes mensuales de supervisión”. Pese a que el contrato inició el 22 de julio de 2016, a la presente fecha solo se observa dentro del expediente contractual, un solo informe de supervisión del 30 de septiembre de 2016 (Folios 127 – 129). De igual manera ocurrió en el Contrato Interadministrativo No. 503 – 2016, en mandato del Oficio de Designación de Supervisor del 26-05-2016 que obran a (Folio 160) se comunicó al supervisor que “…deberá presentar informes de supervisión cada mes”. Pese a que el contrato inició el 26 de mayo de 2016, a la presente fecha solo se observa dentro de la carpeta contractual, tan solo dos informes de supervisión del 03 de noviembre de 2016 (Folios 172 – 173) y del 09 de marzo de 2016 (Folios 180 – 181). Estos hechos evidencian incumplimiento a lo establecido en el Decreto Departamental 038 de 2016 Manual de Vigilancia y Control de la Ejecución Contractual Numerales 1.2.1. Ítem 8 y 1.2.2. Ítem 19."/>
    <s v="Nilce Carolina Medina Medina"/>
    <m/>
    <s v="Realizar revisión trimestralmente al 10% de la supervisión de contratos vigentes en cada Dirección; con el fin de verificar que los Supervisores cumplan las directrices de esta actividad"/>
    <s v="Yurany Triana Gonzalez"/>
    <d v="2017-12-30T00:00:00"/>
    <m/>
    <x v="1"/>
    <x v="1"/>
    <d v="2018-09-28T00:00:00"/>
    <m/>
  </r>
  <r>
    <n v="2229"/>
    <s v="Auditoría Integrada"/>
    <s v="Gestión Contractual"/>
    <x v="3"/>
    <x v="2"/>
    <d v="2017-08-22T00:00:00"/>
    <s v="En el Convenio Interadministrativo de Desempeño No. 1121 – 2016 y el Contrato de Suministro No. 0542 - 2016, no se evidencia dentro de las carpetas contractual, la elaboración y suscripción de las respectivas Actas de Liquidación. Por consiguiente se desconoce lo establecido en el Decreto Departamental 038 de 2016 Manual de Contratación Numerales 3.3.1.1 y S.s."/>
    <s v="Nilce Carolina Medina Medina"/>
    <n v="1"/>
    <s v="Elaborar acta de liquidación contrato 1121 Elaborar acta de liquidación contrato 0542 "/>
    <s v="Ligia Quintero Forero"/>
    <d v="2017-12-30T00:00:00"/>
    <n v="4"/>
    <x v="1"/>
    <x v="1"/>
    <d v="2018-06-07T00:00:00"/>
    <m/>
  </r>
  <r>
    <n v="2229"/>
    <s v="Auditoría Integrada"/>
    <s v="Gestión Contractual"/>
    <x v="3"/>
    <x v="2"/>
    <d v="2017-08-22T00:00:00"/>
    <s v="En el Convenio Interadministrativo de Desempeño No. 1121 – 2016 y el Contrato de Suministro No. 0542 - 2016, no se evidencia dentro de las carpetas contractual, la elaboración y suscripción de las respectivas Actas de Liquidación. Por consiguiente se desconoce lo establecido en el Decreto Departamental 038 de 2016 Manual de Contratación Numerales 3.3.1.1 y S.s."/>
    <s v="Nilce Carolina Medina Medina"/>
    <m/>
    <s v="Elaborar acta de liquidación del contrato 0542 "/>
    <s v="William Calderon Robledo"/>
    <d v="2017-12-30T00:00:00"/>
    <m/>
    <x v="1"/>
    <x v="1"/>
    <d v="2018-06-07T00:00:00"/>
    <m/>
  </r>
  <r>
    <n v="2229"/>
    <s v="Auditoría Integrada"/>
    <s v="Gestión Contractual"/>
    <x v="3"/>
    <x v="2"/>
    <d v="2017-08-22T00:00:00"/>
    <s v="En el Convenio Interadministrativo de Desempeño No. 1121 – 2016 y el Contrato de Suministro No. 0542 - 2016, no se evidencia dentro de las carpetas contractual, la elaboración y suscripción de las respectivas Actas de Liquidación. Por consiguiente se desconoce lo establecido en el Decreto Departamental 038 de 2016 Manual de Contratación Numerales 3.3.1.1 y S.s."/>
    <s v="Nilce Carolina Medina Medina"/>
    <m/>
    <s v="Realizar revisión trimestralmente al 10% de la supervisión de contratos vigentes, con el fin de verificar que los Supervisores realicen las liquidaciones oportunamente."/>
    <s v="Pilar Liliana Acosta Clavijo"/>
    <d v="2017-12-30T00:00:00"/>
    <m/>
    <x v="1"/>
    <x v="1"/>
    <d v="2018-06-07T00:00:00"/>
    <m/>
  </r>
  <r>
    <n v="2229"/>
    <s v="Auditoría Integrada"/>
    <s v="Gestión Contractual"/>
    <x v="3"/>
    <x v="2"/>
    <d v="2017-08-22T00:00:00"/>
    <s v="En el Convenio Interadministrativo de Desempeño No. 1121 – 2016 y el Contrato de Suministro No. 0542 - 2016, no se evidencia dentro de las carpetas contractual, la elaboración y suscripción de las respectivas Actas de Liquidación. Por consiguiente se desconoce lo establecido en el Decreto Departamental 038 de 2016 Manual de Contratación Numerales 3.3.1.1 y S.s."/>
    <s v="Nilce Carolina Medina Medina"/>
    <m/>
    <s v="Realizar revisión trimestralmente al 10% de la supervisión de contratos vigentes en la Dirección de Aseguramiento; con el fin de verificar que los Supervisores realicen las liquidaciones oportunamente."/>
    <s v="Mary Helena Hernandez Najar"/>
    <d v="2017-12-30T00:00:00"/>
    <m/>
    <x v="1"/>
    <x v="1"/>
    <d v="2018-06-07T00:00:00"/>
    <m/>
  </r>
  <r>
    <n v="2230"/>
    <s v="Auditoría Integrada"/>
    <s v="Gestión Contractual"/>
    <x v="3"/>
    <x v="2"/>
    <d v="2017-08-22T00:00:00"/>
    <s v="No se evidencia dentro del Expediente Contractual, que el Supervisor del Contrato de Suministro No. 184 – 2016, haya exigido al contratista el ajuste correspondiente a la vigencia de los amparos de las garantías solicitadas en la Cláusula “…SEXTA – GARANTÍA UNICA…” del contrato suscrito por las partes, como consecuencia de la Prorroga y Otro Si Modificatorio celebrado por las partes el 28-12-2016 (Folio 192). Por consiguiente, se desconoce lo preceptuado en el Decreto Departamental 038 de 2016 Manual de Vigilancia y Control de la Ejecución Contractual Numeral 1.2.5 Ítem 2."/>
    <s v="Nilce Carolina Medina Medina"/>
    <n v="1"/>
    <s v="Solicitar la poliza al Contratista &quot;ENTIS Laboratorio Ortopedico Ltda. "/>
    <s v="Ligia Quintero Forero"/>
    <d v="2017-10-16T00:00:00"/>
    <n v="2"/>
    <x v="1"/>
    <x v="1"/>
    <d v="2018-08-10T00:00:00"/>
    <m/>
  </r>
  <r>
    <n v="2230"/>
    <s v="Auditoría Integrada"/>
    <s v="Gestión Contractual"/>
    <x v="3"/>
    <x v="2"/>
    <d v="2017-08-22T00:00:00"/>
    <s v="No se evidencia dentro del Expediente Contractual, que el Supervisor del Contrato de Suministro No. 184 – 2016, haya exigido al contratista el ajuste correspondiente a la vigencia de los amparos de las garantías solicitadas en la Cláusula “…SEXTA – GARANTÍA UNICA…” del contrato suscrito por las partes, como consecuencia de la Prorroga y Otro Si Modificatorio celebrado por las partes el 28-12-2016 (Folio 192). Por consiguiente, se desconoce lo preceptuado en el Decreto Departamental 038 de 2016 Manual de Vigilancia y Control de la Ejecución Contractual Numeral 1.2.5 Ítem 2."/>
    <s v="Nilce Carolina Medina Medina"/>
    <m/>
    <s v="Realizar revisiones trimestralmente al 10% de la supervisión de contratos vigentes en la Dirección de aseguramiento; con el fin de verificar que se encuentren los documentos completos que soporten los contratos"/>
    <s v="Mary Helena Hernandez Najar"/>
    <d v="2017-12-31T00:00:00"/>
    <m/>
    <x v="1"/>
    <x v="1"/>
    <d v="2018-08-10T00:00:00"/>
    <m/>
  </r>
  <r>
    <n v="2231"/>
    <s v="Auditoría Integrada"/>
    <s v="Gestión Contractual"/>
    <x v="3"/>
    <x v="2"/>
    <d v="2017-08-22T00:00:00"/>
    <s v="Dentro del expediente contractual, del Contrato de Interventoría No. 458 – 2017, a la fecha de la auditoria, no se evidencia la suscripción del Acta de Inicio, lo cual no es coherente si ya para ese momento se tenían dados los requisitos de perfeccionamiento y ejecución. En consecuencia se vislumbra desconocimiento a los determinado en el Decreto Departamental 038 de 2016 Manual de Contratación Numeral 3.2.1.7."/>
    <s v="Nilce Carolina Medina Medina"/>
    <n v="1"/>
    <s v="Organizar la carpeta contractual y foliarla cronologicamente"/>
    <s v="Javier Andres Acosta Mahecha"/>
    <d v="2017-12-28T00:00:00"/>
    <n v="1"/>
    <x v="1"/>
    <x v="1"/>
    <d v="2018-06-07T00:00:00"/>
    <m/>
  </r>
  <r>
    <n v="2232"/>
    <s v="Auditoría Integrada"/>
    <s v="Gestión del Bienestar y Desempeño del Talento Humano"/>
    <x v="3"/>
    <x v="2"/>
    <d v="2017-08-22T00:00:00"/>
    <s v="En la Secretaría de Salud no se evidencia la remisión de las concertaciones de compromisos laborales de los funcionarios de carrera administrativa a la Secretaría de la Función Pública, incumpliendo lo ordenado en la Circular número 006 del 16 de Febrero de 2017."/>
    <s v="Nilce Carolina Medina Medina"/>
    <n v="1"/>
    <s v="Enviar recordatorio a Directores de la Secretaria de Salud Sobre el cumplimiento de la Circular 006 de 2017 y 027 de 2018. Frente a concertación de objetivos y Evaluación del Desempeño."/>
    <s v="Ana Lucia Restrepo Escobar"/>
    <d v="2018-08-13T00:00:00"/>
    <n v="2"/>
    <x v="1"/>
    <x v="1"/>
    <d v="2018-09-21T00:00:00"/>
    <m/>
  </r>
  <r>
    <n v="2232"/>
    <s v="Auditoría Integrada"/>
    <s v="Gestión del Bienestar y Desempeño del Talento Humano"/>
    <x v="3"/>
    <x v="2"/>
    <d v="2017-08-22T00:00:00"/>
    <s v="En la Secretaría de Salud no se evidencia la remisión de las concertaciones de compromisos laborales de los funcionarios de carrera administrativa a la Secretaría de la Función Pública, incumpliendo lo ordenado en la Circular número 006 del 16 de Febrero de 2017."/>
    <s v="Nilce Carolina Medina Medina"/>
    <m/>
    <s v="Hacer seguimiento al 100% de la Concertación de Objetivos y evaluaciones del desempeño de los funcionarios de carrera en los periodos establecidos"/>
    <s v="Yurany Triana Gonzalez"/>
    <d v="2018-12-29T00:00:00"/>
    <m/>
    <x v="1"/>
    <x v="1"/>
    <d v="2018-09-21T00:00:00"/>
    <m/>
  </r>
  <r>
    <n v="2233"/>
    <s v="Auditoría Integrada"/>
    <s v="Gestión del Bienestar y Desempeño del Talento Humano"/>
    <x v="3"/>
    <x v="2"/>
    <d v="2017-08-22T00:00:00"/>
    <s v="En la Secretaría de Salud no se evidencia el diligenciamiento del acta relacionada con la Inducción en el puesto de trabajo incumpliendo el procedimiento A-GTH-PR-023 Plan Institucional de Capacitación (Pasos 70 a 79)."/>
    <s v="Nilce Carolina Medina Medina"/>
    <n v="1"/>
    <s v="Remitir vía mercurio el acta de inducción en puesto de trabajo por cada Director y/o Jefe de oficina a la Secretaria de Función Pública."/>
    <s v="Dumar Albeiro David Bonilla"/>
    <d v="2017-12-31T00:00:00"/>
    <n v="10"/>
    <x v="1"/>
    <x v="1"/>
    <d v="2018-10-16T00:00:00"/>
    <m/>
  </r>
  <r>
    <n v="2233"/>
    <s v="Auditoría Integrada"/>
    <s v="Gestión del Bienestar y Desempeño del Talento Humano"/>
    <x v="3"/>
    <x v="2"/>
    <d v="2017-08-22T00:00:00"/>
    <s v="En la Secretaría de Salud no se evidencia el diligenciamiento del acta relacionada con la Inducción en el puesto de trabajo incumpliendo el procedimiento A-GTH-PR-023 Plan Institucional de Capacitación (Pasos 70 a 79)."/>
    <s v="Nilce Carolina Medina Medina"/>
    <m/>
    <s v="Remitir vía mercurio el acta de inducción en puesto de trabajo por cada Director y/o Jefe de oficina a la Secretaria de Función Pública."/>
    <s v="Alfonso Sanchez Silva"/>
    <d v="2017-12-31T00:00:00"/>
    <m/>
    <x v="1"/>
    <x v="2"/>
    <d v="2018-10-16T00:00:00"/>
    <m/>
  </r>
  <r>
    <n v="2233"/>
    <s v="Auditoría Integrada"/>
    <s v="Gestión del Bienestar y Desempeño del Talento Humano"/>
    <x v="3"/>
    <x v="2"/>
    <d v="2017-08-22T00:00:00"/>
    <s v="En la Secretaría de Salud no se evidencia el diligenciamiento del acta relacionada con la Inducción en el puesto de trabajo incumpliendo el procedimiento A-GTH-PR-023 Plan Institucional de Capacitación (Pasos 70 a 79)."/>
    <s v="Nilce Carolina Medina Medina"/>
    <m/>
    <s v="Remitir vía mercurio el acta de inducción en puesto de trabajo por cada Director y/o Jefe de oficina a la Secretaria de Función Pública."/>
    <s v="Yurany Triana Gonzalez"/>
    <d v="2017-12-31T00:00:00"/>
    <m/>
    <x v="1"/>
    <x v="1"/>
    <d v="2018-10-16T00:00:00"/>
    <m/>
  </r>
  <r>
    <n v="2233"/>
    <s v="Auditoría Integrada"/>
    <s v="Gestión del Bienestar y Desempeño del Talento Humano"/>
    <x v="3"/>
    <x v="2"/>
    <d v="2017-08-22T00:00:00"/>
    <s v="En la Secretaría de Salud no se evidencia el diligenciamiento del acta relacionada con la Inducción en el puesto de trabajo incumpliendo el procedimiento A-GTH-PR-023 Plan Institucional de Capacitación (Pasos 70 a 79)."/>
    <s v="Nilce Carolina Medina Medina"/>
    <m/>
    <s v="Remitir vía mercurio el acta de inducción en puesto de trabajo por cada Director y/o Jefe de oficina a la Secretaria de Función Pública."/>
    <s v="Diana Yamile Ramos Castro"/>
    <d v="2017-12-31T00:00:00"/>
    <m/>
    <x v="1"/>
    <x v="1"/>
    <d v="2018-10-16T00:00:00"/>
    <m/>
  </r>
  <r>
    <n v="2233"/>
    <s v="Auditoría Integrada"/>
    <s v="Gestión del Bienestar y Desempeño del Talento Humano"/>
    <x v="3"/>
    <x v="2"/>
    <d v="2017-08-22T00:00:00"/>
    <s v="En la Secretaría de Salud no se evidencia el diligenciamiento del acta relacionada con la Inducción en el puesto de trabajo incumpliendo el procedimiento A-GTH-PR-023 Plan Institucional de Capacitación (Pasos 70 a 79)."/>
    <s v="Nilce Carolina Medina Medina"/>
    <m/>
    <s v="Remitir vía mercurio el acta de inducción en puesto de trabajo por cada Director y/o Jefe de oficina a la Secretaria de Función Pública."/>
    <s v="Doris Ercilia Rodriguez Perez"/>
    <d v="2017-12-31T00:00:00"/>
    <m/>
    <x v="1"/>
    <x v="1"/>
    <d v="2018-10-16T00:00:00"/>
    <m/>
  </r>
  <r>
    <n v="2233"/>
    <s v="Auditoría Integrada"/>
    <s v="Gestión del Bienestar y Desempeño del Talento Humano"/>
    <x v="3"/>
    <x v="2"/>
    <d v="2017-08-22T00:00:00"/>
    <s v="En la Secretaría de Salud no se evidencia el diligenciamiento del acta relacionada con la Inducción en el puesto de trabajo incumpliendo el procedimiento A-GTH-PR-023 Plan Institucional de Capacitación (Pasos 70 a 79)."/>
    <s v="Nilce Carolina Medina Medina"/>
    <m/>
    <s v="Remitir vía mercurio el acta de inducción en puesto de trabajo por cada Director y/o Jefe de oficina a la Secretaria de Función Pública."/>
    <s v="Carlos Arturo Maria Julio"/>
    <d v="2017-12-31T00:00:00"/>
    <m/>
    <x v="1"/>
    <x v="2"/>
    <d v="2018-10-16T00:00:00"/>
    <m/>
  </r>
  <r>
    <n v="2233"/>
    <s v="Auditoría Integrada"/>
    <s v="Gestión del Bienestar y Desempeño del Talento Humano"/>
    <x v="3"/>
    <x v="2"/>
    <d v="2017-08-22T00:00:00"/>
    <s v="En la Secretaría de Salud no se evidencia el diligenciamiento del acta relacionada con la Inducción en el puesto de trabajo incumpliendo el procedimiento A-GTH-PR-023 Plan Institucional de Capacitación (Pasos 70 a 79)."/>
    <s v="Nilce Carolina Medina Medina"/>
    <m/>
    <s v="Remitir vía mercurio el acta de inducción en puesto de trabajo por cada Director y/o Jefe de oficina a la Secretaria de Función Pública."/>
    <s v="Mary Helena Hernandez Najar"/>
    <d v="2017-12-31T00:00:00"/>
    <m/>
    <x v="1"/>
    <x v="1"/>
    <d v="2018-10-16T00:00:00"/>
    <m/>
  </r>
  <r>
    <n v="2233"/>
    <s v="Auditoría Integrada"/>
    <s v="Gestión del Bienestar y Desempeño del Talento Humano"/>
    <x v="3"/>
    <x v="2"/>
    <d v="2017-08-22T00:00:00"/>
    <s v="En la Secretaría de Salud no se evidencia el diligenciamiento del acta relacionada con la Inducción en el puesto de trabajo incumpliendo el procedimiento A-GTH-PR-023 Plan Institucional de Capacitación (Pasos 70 a 79)."/>
    <s v="Nilce Carolina Medina Medina"/>
    <m/>
    <s v="Remitir vía mercurio el acta de inducción en puesto de trabajo por cada Director y/o Jefe de oficina a la Secretaria de Función Pública."/>
    <s v="Edison Huertas Bustos"/>
    <d v="2017-12-31T00:00:00"/>
    <m/>
    <x v="1"/>
    <x v="1"/>
    <d v="2018-10-16T00:00:00"/>
    <m/>
  </r>
  <r>
    <n v="2233"/>
    <s v="Auditoría Integrada"/>
    <s v="Gestión del Bienestar y Desempeño del Talento Humano"/>
    <x v="3"/>
    <x v="2"/>
    <d v="2017-08-22T00:00:00"/>
    <s v="En la Secretaría de Salud no se evidencia el diligenciamiento del acta relacionada con la Inducción en el puesto de trabajo incumpliendo el procedimiento A-GTH-PR-023 Plan Institucional de Capacitación (Pasos 70 a 79)."/>
    <s v="Nilce Carolina Medina Medina"/>
    <m/>
    <s v="Remitir vía mercurio el acta de inducción en puesto de trabajo por cada Director y/o Jefe de oficina a la Secretaria de Función Pública."/>
    <s v="Mauricio Molina Achury"/>
    <d v="2017-12-31T00:00:00"/>
    <m/>
    <x v="1"/>
    <x v="1"/>
    <d v="2018-10-16T00:00:00"/>
    <m/>
  </r>
  <r>
    <n v="2233"/>
    <s v="Auditoría Integrada"/>
    <s v="Gestión del Bienestar y Desempeño del Talento Humano"/>
    <x v="3"/>
    <x v="2"/>
    <d v="2017-08-22T00:00:00"/>
    <s v="En la Secretaría de Salud no se evidencia el diligenciamiento del acta relacionada con la Inducción en el puesto de trabajo incumpliendo el procedimiento A-GTH-PR-023 Plan Institucional de Capacitación (Pasos 70 a 79)."/>
    <s v="Nilce Carolina Medina Medina"/>
    <m/>
    <s v="Escanear las Actas de Entrenamiento en Puesto de Trabajo, de los funcionarios que ingresaron durante el año 2018 a la Secretaria de Salud."/>
    <s v="Ana Lucia Restrepo Escobar"/>
    <d v="2018-10-30T00:00:00"/>
    <m/>
    <x v="1"/>
    <x v="1"/>
    <d v="2018-10-16T00:00:00"/>
    <m/>
  </r>
  <r>
    <n v="2234"/>
    <s v="Auditoría Integrada"/>
    <s v="Gestión Documental"/>
    <x v="3"/>
    <x v="2"/>
    <d v="2017-08-22T00:00:00"/>
    <s v="La dirección de Desarrollo de Servicios, diligencia el inventario de gestión documental del año 2016, pero no incluye producción documental como REGISTRO ESPECIAL DE PRESTADORES DE SALUD, relacionada con Inscripción y Novedades en el Registro Especial de Prestadores del Servicio de Salud –IPS. Lo anterior refleja incumplimiento de lo establecido en el artículo 2.8.2.58 Decreto 1080 de 2015."/>
    <s v="Nilce Carolina Medina Medina"/>
    <n v="1"/>
    <s v="Incluir en el inventario documental lo relacionado con la serie documental de registro de novedades de prestadores de servicios de salud"/>
    <s v="Doris Ercilia Rodriguez Perez"/>
    <d v="2017-12-31T00:00:00"/>
    <n v="2"/>
    <x v="1"/>
    <x v="1"/>
    <d v="2018-06-08T00:00:00"/>
    <m/>
  </r>
  <r>
    <n v="2234"/>
    <s v="Auditoría Integrada"/>
    <s v="Gestión Documental"/>
    <x v="3"/>
    <x v="2"/>
    <d v="2017-08-22T00:00:00"/>
    <s v="La dirección de Desarrollo de Servicios, diligencia el inventario de gestión documental del año 2016, pero no incluye producción documental como REGISTRO ESPECIAL DE PRESTADORES DE SALUD, relacionada con Inscripción y Novedades en el Registro Especial de Prestadores del Servicio de Salud –IPS. Lo anterior refleja incumplimiento de lo establecido en el artículo 2.8.2.58 Decreto 1080 de 2015."/>
    <s v="Nilce Carolina Medina Medina"/>
    <m/>
    <s v="Seguimiento trimestral al formato único de inventario documental de la Dirección de Desarrollo de Servicios "/>
    <s v="Doris Ercilia Rodriguez Perez"/>
    <d v="2017-12-31T00:00:00"/>
    <m/>
    <x v="1"/>
    <x v="1"/>
    <d v="2018-06-08T00:00:00"/>
    <m/>
  </r>
  <r>
    <n v="2235"/>
    <s v="Auditoría Integrada"/>
    <s v="Gestión de Recursos Físicos"/>
    <x v="3"/>
    <x v="2"/>
    <d v="2017-08-22T00:00:00"/>
    <s v="En la Secretaría de Salud se evidencia desactualización de los inventarios personalizados de los funcionarios Lucia Yaneth Prada, Jenny Teresa Devia Cifuentes, Oscar Orlando Mahecha, Fabio Ernesto Cuellar, Guerty Lucía Rueda, Natalia Alexandra Jimenez, Erika Yuliana Sánchez, Angie Lizeth Gómez, Iván Alberto Puerto, Luz Yaneth Arias, Yeny Patricia Infante, Sandra Yaneth Gómez, Jhon Eduards Umaña, Luz Myriam Lozada, Carmen Yaneth Arias, Guillermo Álvarez Ruiz, Luisa Fernanda Arias, Lady Liceth García, José Fernando Sánchez, Carlos Elkin Riveros, Consuelo García Vanegas, Ana Marlen Poveda, Sonia Marlen Sanabria, Stefannie Gaitán, Claudia Paulina Arevalo y Alba Lucía Rincón; incumpliendo lo establecido en la Circular 12 de 2016 expedida por la Secretaría General, líder del proceso de Gestión de recursos físicos, en la cual señala que “Es responsabilidad de cada funcionario mantener su inventario personalizado al día”. "/>
    <s v="Nilce Carolina Medina Medina"/>
    <n v="1"/>
    <s v="Socializar la circular 033 emitida por la Secretaria general y solicitar su implementaciòn antes de la remodelacion de las instalaciones de la Secretaria de Salud."/>
    <s v="Yurany Triana Gonzalez"/>
    <d v="2017-12-31T00:00:00"/>
    <n v="2"/>
    <x v="1"/>
    <x v="1"/>
    <d v="2018-06-08T00:00:00"/>
    <m/>
  </r>
  <r>
    <n v="2235"/>
    <s v="Auditoría Integrada"/>
    <s v="Gestión de Recursos Físicos"/>
    <x v="3"/>
    <x v="2"/>
    <d v="2017-08-22T00:00:00"/>
    <s v="En la Secretaría de Salud se evidencia desactualización de los inventarios personalizados de los funcionarios Lucia Yaneth Prada, Jenny Teresa Devia Cifuentes, Oscar Orlando Mahecha, Fabio Ernesto Cuellar, Guerty Lucía Rueda, Natalia Alexandra Jimenez, Erika Yuliana Sánchez, Angie Lizeth Gómez, Iván Alberto Puerto, Luz Yaneth Arias, Yeny Patricia Infante, Sandra Yaneth Gómez, Jhon Eduards Umaña, Luz Myriam Lozada, Carmen Yaneth Arias, Guillermo Álvarez Ruiz, Luisa Fernanda Arias, Lady Liceth García, José Fernando Sánchez, Carlos Elkin Riveros, Consuelo García Vanegas, Ana Marlen Poveda, Sonia Marlen Sanabria, Stefannie Gaitán, Claudia Paulina Arevalo y Alba Lucía Rincón; incumpliendo lo establecido en la Circular 12 de 2016 expedida por la Secretaría General, líder del proceso de Gestión de recursos físicos, en la cual señala que “Es responsabilidad de cada funcionario mantener su inventario personalizado al día”. "/>
    <s v="Nilce Carolina Medina Medina"/>
    <m/>
    <s v="Realizar solicitud a Secretaria General para la actualización de los inventarios de los funcionarios de la Secretaria de Salud."/>
    <s v="Yurany Triana Gonzalez"/>
    <d v="2017-12-31T00:00:00"/>
    <m/>
    <x v="1"/>
    <x v="1"/>
    <d v="2018-06-08T00:00:00"/>
    <m/>
  </r>
  <r>
    <n v="2236"/>
    <s v="Auditoría Integrada"/>
    <s v="Gestión de Recursos Físicos"/>
    <x v="3"/>
    <x v="2"/>
    <d v="2017-08-22T00:00:00"/>
    <s v="En la Secretaría de Salud, no se publicaron en la página web del SECOP, ni en la página web de la Secretaría de Salud las actualizaciones al Plan Anual de Adquisiciones realizadas el 30/11/2016 y el 22/12/2016 incumpliendo el artículo 6 del Decreto 1510 de 2013 que establece que las Entidades Estatales deben publicar el PAA, así como las actualizaciones del mismo tanto en la página web de la Entidad, como en el SECOP"/>
    <s v="Nilce Carolina Medina Medina"/>
    <n v="1"/>
    <s v="Elaborar circular solicitando a los Directores y Jefes de Oficina designar un funcionario de planta encargado de elaborar el Plan Anual de Adquisiciones de su área. "/>
    <s v="Pilar Liliana Acosta Clavijo"/>
    <d v="2017-11-30T00:00:00"/>
    <n v="7"/>
    <x v="1"/>
    <x v="1"/>
    <d v="2018-06-08T00:00:00"/>
    <m/>
  </r>
  <r>
    <n v="2236"/>
    <s v="Auditoría Integrada"/>
    <s v="Gestión de Recursos Físicos"/>
    <x v="3"/>
    <x v="2"/>
    <d v="2017-08-22T00:00:00"/>
    <s v="En la Secretaría de Salud, no se publicaron en la página web del SECOP, ni en la página web de la Secretaría de Salud las actualizaciones al Plan Anual de Adquisiciones realizadas el 30/11/2016 y el 22/12/2016 incumpliendo el artículo 6 del Decreto 1510 de 2013 que establece que las Entidades Estatales deben publicar el PAA, así como las actualizaciones del mismo tanto en la página web de la Entidad, como en el SECOP"/>
    <s v="Nilce Carolina Medina Medina"/>
    <m/>
    <s v="Designar el profesional del área para la elaboración y control del Plan Anual de Adquisiciones "/>
    <s v="Dumar Albeiro David Bonilla"/>
    <d v="2017-12-31T00:00:00"/>
    <m/>
    <x v="1"/>
    <x v="1"/>
    <d v="2018-06-08T00:00:00"/>
    <m/>
  </r>
  <r>
    <n v="2236"/>
    <s v="Auditoría Integrada"/>
    <s v="Gestión de Recursos Físicos"/>
    <x v="3"/>
    <x v="2"/>
    <d v="2017-08-22T00:00:00"/>
    <s v="En la Secretaría de Salud, no se publicaron en la página web del SECOP, ni en la página web de la Secretaría de Salud las actualizaciones al Plan Anual de Adquisiciones realizadas el 30/11/2016 y el 22/12/2016 incumpliendo el artículo 6 del Decreto 1510 de 2013 que establece que las Entidades Estatales deben publicar el PAA, así como las actualizaciones del mismo tanto en la página web de la Entidad, como en el SECOP"/>
    <s v="Nilce Carolina Medina Medina"/>
    <m/>
    <s v="Designar el profesional del área para la elaboración y control del Plan Anual de Adquisiciones."/>
    <s v="Carlos Arturo Maria Julio"/>
    <d v="2017-12-31T00:00:00"/>
    <m/>
    <x v="1"/>
    <x v="1"/>
    <d v="2018-06-08T00:00:00"/>
    <m/>
  </r>
  <r>
    <n v="2236"/>
    <s v="Auditoría Integrada"/>
    <s v="Gestión de Recursos Físicos"/>
    <x v="3"/>
    <x v="2"/>
    <d v="2017-08-22T00:00:00"/>
    <s v="En la Secretaría de Salud, no se publicaron en la página web del SECOP, ni en la página web de la Secretaría de Salud las actualizaciones al Plan Anual de Adquisiciones realizadas el 30/11/2016 y el 22/12/2016 incumpliendo el artículo 6 del Decreto 1510 de 2013 que establece que las Entidades Estatales deben publicar el PAA, así como las actualizaciones del mismo tanto en la página web de la Entidad, como en el SECOP"/>
    <s v="Nilce Carolina Medina Medina"/>
    <m/>
    <s v="Designar el profesional del área para la elaboración y control del Plan Anual de Adquisiciones."/>
    <s v="Diana Yamile Ramos Castro"/>
    <d v="2017-12-31T00:00:00"/>
    <m/>
    <x v="1"/>
    <x v="1"/>
    <d v="2018-06-08T00:00:00"/>
    <m/>
  </r>
  <r>
    <n v="2236"/>
    <s v="Auditoría Integrada"/>
    <s v="Gestión de Recursos Físicos"/>
    <x v="3"/>
    <x v="2"/>
    <d v="2017-08-22T00:00:00"/>
    <s v="En la Secretaría de Salud, no se publicaron en la página web del SECOP, ni en la página web de la Secretaría de Salud las actualizaciones al Plan Anual de Adquisiciones realizadas el 30/11/2016 y el 22/12/2016 incumpliendo el artículo 6 del Decreto 1510 de 2013 que establece que las Entidades Estatales deben publicar el PAA, así como las actualizaciones del mismo tanto en la página web de la Entidad, como en el SECOP"/>
    <s v="Nilce Carolina Medina Medina"/>
    <m/>
    <s v="Designar el profesional del área para la elaboración y control del Plan Anual de Adquisiciones."/>
    <s v="Doris Ercilia Rodriguez Perez"/>
    <d v="2017-12-31T00:00:00"/>
    <m/>
    <x v="1"/>
    <x v="1"/>
    <d v="2018-06-08T00:00:00"/>
    <m/>
  </r>
  <r>
    <n v="2236"/>
    <s v="Auditoría Integrada"/>
    <s v="Gestión de Recursos Físicos"/>
    <x v="3"/>
    <x v="2"/>
    <d v="2017-08-22T00:00:00"/>
    <s v="En la Secretaría de Salud, no se publicaron en la página web del SECOP, ni en la página web de la Secretaría de Salud las actualizaciones al Plan Anual de Adquisiciones realizadas el 30/11/2016 y el 22/12/2016 incumpliendo el artículo 6 del Decreto 1510 de 2013 que establece que las Entidades Estatales deben publicar el PAA, así como las actualizaciones del mismo tanto en la página web de la Entidad, como en el SECOP"/>
    <s v="Nilce Carolina Medina Medina"/>
    <m/>
    <s v="Designar el profesional del área para la elaboración y control del Plan Anual de Adquisiciones."/>
    <s v="Mary Helena Hernandez Najar"/>
    <d v="2017-12-31T00:00:00"/>
    <m/>
    <x v="1"/>
    <x v="1"/>
    <d v="2018-06-08T00:00:00"/>
    <m/>
  </r>
  <r>
    <n v="2236"/>
    <s v="Auditoría Integrada"/>
    <s v="Gestión de Recursos Físicos"/>
    <x v="3"/>
    <x v="2"/>
    <d v="2017-08-22T00:00:00"/>
    <s v="En la Secretaría de Salud, no se publicaron en la página web del SECOP, ni en la página web de la Secretaría de Salud las actualizaciones al Plan Anual de Adquisiciones realizadas el 30/11/2016 y el 22/12/2016 incumpliendo el artículo 6 del Decreto 1510 de 2013 que establece que las Entidades Estatales deben publicar el PAA, así como las actualizaciones del mismo tanto en la página web de la Entidad, como en el SECOP"/>
    <s v="Nilce Carolina Medina Medina"/>
    <m/>
    <s v="Designar el profesional del área para la elaboración y control del Plan Anual de Adquisiciones."/>
    <s v="Mauricio Molina Achury"/>
    <d v="2017-12-31T00:00:00"/>
    <m/>
    <x v="1"/>
    <x v="1"/>
    <d v="2018-06-08T00:00:00"/>
    <m/>
  </r>
  <r>
    <n v="2240"/>
    <s v="Observación de Auditoría Integrada"/>
    <s v="Direccionamiento Estratégico y Articulación Gerencial"/>
    <x v="3"/>
    <x v="2"/>
    <d v="2017-08-22T00:00:00"/>
    <s v="Para las vigencias 2016 y 2017 no se evidenció cómo se realizó el reporte de la programación de la asistencia técnica por parte de las dependencias prestadoras del servicio para la posterior consolidación de la información en la Oficina Asesora de Planeación Sectorial de la Secretaria de Salud, en la matriz utilizada tanto para la vigencia 2016, como para la vigencia 2017 Programación y seguimiento de asistencia técnica código: M-PDS-FR 024 4.2.4 CONTROL DE REGISTROS. "/>
    <s v="Nilce Carolina Medina Medina"/>
    <n v="1"/>
    <s v="Solicitar mediante mercurio a cada lider se Sub-proceso la designación de una persona de enlace para los temas de asistencia técnica."/>
    <s v="Dumar Albeiro David Bonilla"/>
    <d v="2017-10-31T00:00:00"/>
    <n v="3"/>
    <x v="1"/>
    <x v="1"/>
    <d v="2018-02-14T00:00:00"/>
    <m/>
  </r>
  <r>
    <n v="2240"/>
    <s v="Observación de Auditoría Integrada"/>
    <s v="Direccionamiento Estratégico y Articulación Gerencial"/>
    <x v="3"/>
    <x v="2"/>
    <d v="2017-08-22T00:00:00"/>
    <s v="Para las vigencias 2016 y 2017 no se evidenció cómo se realizó el reporte de la programación de la asistencia técnica por parte de las dependencias prestadoras del servicio para la posterior consolidación de la información en la Oficina Asesora de Planeación Sectorial de la Secretaria de Salud, en la matriz utilizada tanto para la vigencia 2016, como para la vigencia 2017 Programación y seguimiento de asistencia técnica código: M-PDS-FR 024 4.2.4 CONTROL DE REGISTROS. "/>
    <s v="Nilce Carolina Medina Medina"/>
    <m/>
    <s v="Designar mediante oficio dos colaboradores de la oficina Asesora de Planeación encargados de consolidar la Programación y ejecición de Asistencias Técnicas"/>
    <s v="Dumar Albeiro David Bonilla"/>
    <d v="2017-10-31T00:00:00"/>
    <m/>
    <x v="1"/>
    <x v="1"/>
    <d v="2018-02-14T00:00:00"/>
    <m/>
  </r>
  <r>
    <n v="2240"/>
    <s v="Observación de Auditoría Integrada"/>
    <s v="Direccionamiento Estratégico y Articulación Gerencial"/>
    <x v="3"/>
    <x v="2"/>
    <d v="2017-08-22T00:00:00"/>
    <s v="Para las vigencias 2016 y 2017 no se evidenció cómo se realizó el reporte de la programación de la asistencia técnica por parte de las dependencias prestadoras del servicio para la posterior consolidación de la información en la Oficina Asesora de Planeación Sectorial de la Secretaria de Salud, en la matriz utilizada tanto para la vigencia 2016, como para la vigencia 2017 Programación y seguimiento de asistencia técnica código: M-PDS-FR 024 4.2.4 CONTROL DE REGISTROS. "/>
    <s v="Nilce Carolina Medina Medina"/>
    <m/>
    <s v="Consolidar con la periodicidad definida la programación y ejecución de Asistencias Técnicas "/>
    <s v="Dumar Albeiro David Bonilla"/>
    <d v="2017-12-31T00:00:00"/>
    <m/>
    <x v="1"/>
    <x v="1"/>
    <d v="2018-02-14T00:00:00"/>
    <m/>
  </r>
  <r>
    <n v="2241"/>
    <s v="Observación de Auditoría Integrada"/>
    <s v="Direccionamiento Estratégico y Articulación Gerencial"/>
    <x v="3"/>
    <x v="2"/>
    <d v="2017-08-22T00:00:00"/>
    <s v="En los cronogramas de programación y seguimiento para el I y II trimestre de 2017 se observó en la matriz de Programación y seguimiento de asistencia técnica código: M-PDS-FR 024 remitida mediante correo electrónico de fecha 22 de junio de 2017, que en las filas 48, 49 y 52 para el mes de marzo se programaron 8, 10 y 4 asistencias técnicas y al revisar el seguimiento se observa la prestación de asistencia técnica 10, 11 y 6 respectivamente, en las filas 10 a la 32 en el cronograma del II trimestre no hay programación más sin embargo en el seguimiento se observan asistencias técnicas 28, 1, 5, 6, 2, 1, 9, 1, 1, 7, 1, 1, 1, 1, 1, 1, 1, 1, 1, 2, 1, 1 y 1 respetivamente, en la fila 33 hay 36 asistencias programadas en el mes de abril y en el seguimiento aparecen 71 realizadas 4.2.4 CONTROL DE REGISTROS. "/>
    <s v="Nilce Carolina Medina Medina"/>
    <n v="1"/>
    <s v="Remitir trimestralmente a los lideres de subproceo y al enlace de Asistencia Tecnica el archivo maestro de formulación del plan de asistencia técnica para realizar el seguimiento."/>
    <s v="Dumar Albeiro David Bonilla"/>
    <d v="2017-12-31T00:00:00"/>
    <n v="2"/>
    <x v="1"/>
    <x v="1"/>
    <d v="2018-06-08T00:00:00"/>
    <m/>
  </r>
  <r>
    <n v="2241"/>
    <s v="Observación de Auditoría Integrada"/>
    <s v="Direccionamiento Estratégico y Articulación Gerencial"/>
    <x v="3"/>
    <x v="2"/>
    <d v="2017-08-22T00:00:00"/>
    <s v="En los cronogramas de programación y seguimiento para el I y II trimestre de 2017 se observó en la matriz de Programación y seguimiento de asistencia técnica código: M-PDS-FR 024 remitida mediante correo electrónico de fecha 22 de junio de 2017, que en las filas 48, 49 y 52 para el mes de marzo se programaron 8, 10 y 4 asistencias técnicas y al revisar el seguimiento se observa la prestación de asistencia técnica 10, 11 y 6 respectivamente, en las filas 10 a la 32 en el cronograma del II trimestre no hay programación más sin embargo en el seguimiento se observan asistencias técnicas 28, 1, 5, 6, 2, 1, 9, 1, 1, 7, 1, 1, 1, 1, 1, 1, 1, 1, 1, 2, 1, 1 y 1 respetivamente, en la fila 33 hay 36 asistencias programadas en el mes de abril y en el seguimiento aparecen 71 realizadas 4.2.4 CONTROL DE REGISTROS. "/>
    <s v="Nilce Carolina Medina Medina"/>
    <m/>
    <s v="Realizar mesa de trabajo con los enlaces de cada dirección para revisar y retroalimentar el informe de seguimiento y la medición de los indicadores."/>
    <s v="Dumar Albeiro David Bonilla"/>
    <d v="2017-12-31T00:00:00"/>
    <m/>
    <x v="1"/>
    <x v="1"/>
    <d v="2018-06-08T00:00:00"/>
    <m/>
  </r>
  <r>
    <n v="2242"/>
    <s v="Observación de Auditoría Integrada"/>
    <s v="Planificación del Desarrollo Institucional"/>
    <x v="3"/>
    <x v="2"/>
    <d v="2017-08-22T00:00:00"/>
    <s v="Las caracterizaciones de los subprocesos Aseguramiento en Salud, Atención integral de Urgencias y Emergencias, Desarrollo y Gestión de la Red de Prestación de Servicios, Gestión de la Salud Pública, e Inspección, Vigilancia y Control, no se han actualizado a la versión 2 de la plantilla establecida para las caracterizaciones, esta situación desconoce lo que establece el numeral 4.2.3 Control de documentos, literal b) de la NTCGP 1000:2009 e ISO 9001:2008."/>
    <s v="Nilce Carolina Medina Medina"/>
    <n v="1"/>
    <s v="Solicitar la inactivación de la caracterización del subproceso a su cargo. "/>
    <s v="Diana Yamile Ramos Castro"/>
    <d v="2017-10-31T00:00:00"/>
    <n v="5"/>
    <x v="1"/>
    <x v="1"/>
    <d v="2018-06-12T00:00:00"/>
    <m/>
  </r>
  <r>
    <n v="2242"/>
    <s v="Observación de Auditoría Integrada"/>
    <s v="Planificación del Desarrollo Institucional"/>
    <x v="3"/>
    <x v="2"/>
    <d v="2017-08-22T00:00:00"/>
    <s v="Las caracterizaciones de los subprocesos Aseguramiento en Salud, Atención integral de Urgencias y Emergencias, Desarrollo y Gestión de la Red de Prestación de Servicios, Gestión de la Salud Pública, e Inspección, Vigilancia y Control, no se han actualizado a la versión 2 de la plantilla establecida para las caracterizaciones, esta situación desconoce lo que establece el numeral 4.2.3 Control de documentos, literal b) de la NTCGP 1000:2009 e ISO 9001:2008."/>
    <s v="Nilce Carolina Medina Medina"/>
    <m/>
    <s v="Solicitar la inactivación de la caracterización del subproceso a su cargo. "/>
    <s v="Carlos Arturo Maria Julio"/>
    <d v="2017-10-31T00:00:00"/>
    <m/>
    <x v="1"/>
    <x v="1"/>
    <d v="2018-06-12T00:00:00"/>
    <m/>
  </r>
  <r>
    <n v="2242"/>
    <s v="Observación de Auditoría Integrada"/>
    <s v="Planificación del Desarrollo Institucional"/>
    <x v="3"/>
    <x v="2"/>
    <d v="2017-08-22T00:00:00"/>
    <s v="Las caracterizaciones de los subprocesos Aseguramiento en Salud, Atención integral de Urgencias y Emergencias, Desarrollo y Gestión de la Red de Prestación de Servicios, Gestión de la Salud Pública, e Inspección, Vigilancia y Control, no se han actualizado a la versión 2 de la plantilla establecida para las caracterizaciones, esta situación desconoce lo que establece el numeral 4.2.3 Control de documentos, literal b) de la NTCGP 1000:2009 e ISO 9001:2008."/>
    <s v="Nilce Carolina Medina Medina"/>
    <m/>
    <s v="Solicitar la inactivación de la caracterización del subproceso a su cargo. "/>
    <s v="Mary Helena Hernandez Najar"/>
    <d v="2017-10-31T00:00:00"/>
    <m/>
    <x v="1"/>
    <x v="1"/>
    <d v="2018-06-12T00:00:00"/>
    <m/>
  </r>
  <r>
    <n v="2242"/>
    <s v="Observación de Auditoría Integrada"/>
    <s v="Planificación del Desarrollo Institucional"/>
    <x v="3"/>
    <x v="2"/>
    <d v="2017-08-22T00:00:00"/>
    <s v="Las caracterizaciones de los subprocesos Aseguramiento en Salud, Atención integral de Urgencias y Emergencias, Desarrollo y Gestión de la Red de Prestación de Servicios, Gestión de la Salud Pública, e Inspección, Vigilancia y Control, no se han actualizado a la versión 2 de la plantilla establecida para las caracterizaciones, esta situación desconoce lo que establece el numeral 4.2.3 Control de documentos, literal b) de la NTCGP 1000:2009 e ISO 9001:2008."/>
    <s v="Nilce Carolina Medina Medina"/>
    <m/>
    <s v="Solicitar la inactivación de la caracterización del subproceso a su cargo. "/>
    <s v="Mauricio Molina Achury"/>
    <d v="2017-10-31T00:00:00"/>
    <m/>
    <x v="1"/>
    <x v="1"/>
    <d v="2018-06-12T00:00:00"/>
    <m/>
  </r>
  <r>
    <n v="2242"/>
    <s v="Observación de Auditoría Integrada"/>
    <s v="Planificación del Desarrollo Institucional"/>
    <x v="3"/>
    <x v="2"/>
    <d v="2017-08-22T00:00:00"/>
    <s v="Las caracterizaciones de los subprocesos Aseguramiento en Salud, Atención integral de Urgencias y Emergencias, Desarrollo y Gestión de la Red de Prestación de Servicios, Gestión de la Salud Pública, e Inspección, Vigilancia y Control, no se han actualizado a la versión 2 de la plantilla establecida para las caracterizaciones, esta situación desconoce lo que establece el numeral 4.2.3 Control de documentos, literal b) de la NTCGP 1000:2009 e ISO 9001:2008."/>
    <s v="Nilce Carolina Medina Medina"/>
    <m/>
    <s v="Solicitar la inactivación de la caracterización del subproceso a su cargo. "/>
    <s v="Doris Ercilia Rodriguez Perez"/>
    <d v="2017-10-31T00:00:00"/>
    <m/>
    <x v="1"/>
    <x v="1"/>
    <d v="2018-06-12T00:00:00"/>
    <m/>
  </r>
  <r>
    <n v="2243"/>
    <s v="Observación de Auditoría Integrada"/>
    <s v="Planificación del Desarrollo Institucional"/>
    <x v="3"/>
    <x v="2"/>
    <d v="2017-08-22T00:00:00"/>
    <s v="El indicador “Ejecución Presupuestal de la Secretaría de Salud”, evidencia deficiencia en la formulación del mismo con respecto a la frecuencia de medición, dado que en la práctica éste maneja una frecuencia de medición mensual (mediciones de 2016) mientras que la ficha del indicador establece la frecuencia trimestral. Adicionalmente el indicador presenta última medición cargada en el mes de enero de 2017 (correspondiente al período diciembre de 2016) evidenciando incumplimiento del cargue de la medición (bien sea mensual o trimestral) tal como se ha establecido para éste. El indicador Porcentaje de Cumplimiento del Plan Territorial de Salud denota inconsistencia en su formulación debido a que en las observaciones de la ficha del indicador se observa la anotación “la medición del indicador debe hacerse de manera acumulativa desde el primer trimestre hasta el cuarto de la vigencia” con lo que se entiende que la meta establecida para el indicador corresponde a una medición anual, sumado a lo anterior la fórmula del indicador establece que éste está en función de la “programación trimestral”, el último reporte del indicador establece un cumplimiento del 100% mientras que el archivo adjunto como soporte menciona un 41%. La situación descrita con los indicadores no se ajusta al numeral 4.1 REQUISITOS GENERALES literales c) y e) de la NTCGP 1000:2009 e ISO 9001:2008"/>
    <s v="Nilce Carolina Medina Medina"/>
    <n v="1"/>
    <s v="Ajustar la ficha técnica del indicador: meta, tolerancia."/>
    <s v="Dumar Albeiro David Bonilla"/>
    <d v="2017-12-31T00:00:00"/>
    <n v="2"/>
    <x v="1"/>
    <x v="1"/>
    <d v="2018-06-12T00:00:00"/>
    <m/>
  </r>
  <r>
    <n v="2243"/>
    <s v="Observación de Auditoría Integrada"/>
    <s v="Planificación del Desarrollo Institucional"/>
    <x v="3"/>
    <x v="2"/>
    <d v="2017-08-22T00:00:00"/>
    <s v="El indicador “Ejecución Presupuestal de la Secretaría de Salud”, evidencia deficiencia en la formulación del mismo con respecto a la frecuencia de medición, dado que en la práctica éste maneja una frecuencia de medición mensual (mediciones de 2016) mientras que la ficha del indicador establece la frecuencia trimestral. Adicionalmente el indicador presenta última medición cargada en el mes de enero de 2017 (correspondiente al período diciembre de 2016) evidenciando incumplimiento del cargue de la medición (bien sea mensual o trimestral) tal como se ha establecido para éste. El indicador Porcentaje de Cumplimiento del Plan Territorial de Salud denota inconsistencia en su formulación debido a que en las observaciones de la ficha del indicador se observa la anotación “la medición del indicador debe hacerse de manera acumulativa desde el primer trimestre hasta el cuarto de la vigencia” con lo que se entiende que la meta establecida para el indicador corresponde a una medición anual, sumado a lo anterior la fórmula del indicador establece que éste está en función de la “programación trimestral”, el último reporte del indicador establece un cumplimiento del 100% mientras que el archivo adjunto como soporte menciona un 41%. La situación descrita con los indicadores no se ajusta al numeral 4.1 REQUISITOS GENERALES literales c) y e) de la NTCGP 1000:2009 e ISO 9001:2008"/>
    <s v="Nilce Carolina Medina Medina"/>
    <m/>
    <s v="Incluir en el análisis el valor ejecutado para cada fuente de financiación del fondo departamental de salud."/>
    <s v="Dumar Albeiro David Bonilla"/>
    <d v="2017-12-31T00:00:00"/>
    <m/>
    <x v="1"/>
    <x v="1"/>
    <d v="2018-06-12T00:00:00"/>
    <m/>
  </r>
  <r>
    <n v="2244"/>
    <s v="Observación de Auditoría Integrada"/>
    <s v="Planificación del Desarrollo Institucional"/>
    <x v="3"/>
    <x v="2"/>
    <d v="2017-08-22T00:00:00"/>
    <s v="Al revisar el listado maestro de documentos se observan que los documentos identificados con códigos M-PDS-AS-FR-004, M-PDS-GSP-LSP-MA-033, M-PDS-GSP-LSP-MA-041, M-PDS-GSP-LSP-MA-045 y M-PDS-GSP-VSP-FR-067 tiene las versiones 1 y 2 activas; el documento Manual de Calidad Laboratorio de Salud Pública de Cundinamarca y el manual Obtención y Envío de Muestras de Análisis de Eventos de Interés en Salud Pública tienen asignado el código M-PDS-GSP-LSP-MA-001; los documentos con código M-PDS-GSP-LSP-FR-003 (Acta de Devolución de Muestras) y M-PDS-GSP-LSP-FR-007 (Acta Devolución de Muestras) son el mismo documento pues se observa que éste último es una actualización del 003 y no un nuevo documento, no obstante, el 003 permanece activo en el sistema. La situación descrita evidencia que no existe seguimiento y control en la documentación del proceso por parte del líder y equipo de mejoramiento del proceso y que no se da cumplimiento al numeral 4.2.3 Control de documentos, literal c) y g) de la NTCGP 1000:2009 e ISO 9001:2008. "/>
    <s v="Nilce Carolina Medina Medina"/>
    <n v="1"/>
    <s v="Realizar revisión de la documentación cargada y aprobada en el aplicativo ISOlución, verificando los documentos activos en los procesos, con el fin de identificar requerimientos de documentos a inactivar, modificar y/o documentos en flujo pendientes de aprobación."/>
    <s v="Hever Jiovanny Preciado Trujillo"/>
    <d v="2017-12-31T00:00:00"/>
    <n v="1"/>
    <x v="1"/>
    <x v="1"/>
    <d v="2018-06-12T00:00:00"/>
    <m/>
  </r>
  <r>
    <n v="2245"/>
    <s v="Observación de Auditoría Integrada"/>
    <s v="Planificación del Desarrollo Institucional"/>
    <x v="3"/>
    <x v="2"/>
    <d v="2017-08-22T00:00:00"/>
    <s v="Del total de 327 documentos que se modificaron durante el período del alcance de la auditoría se seleccionaron 12 para realizar la verificación del registro que evidencie la solicitud de modificación o creación, de lo anterior no se logró evidenciar dichos registros dado que dicha información no fue suministrada por los responsables del proceso como respuesta a la solicitud realizada el día junio 12 de 2017. Numeral 4.2.4 Control de los registros de la NTCGP 1000:2009 e ISO 9001:2008."/>
    <s v="Nilce Carolina Medina Medina"/>
    <n v="1"/>
    <s v="Realizar capacitación al equipo de mejotamiento de acuerdo a lo establecido en el nuevo administrador docuemtnal ISOlución. "/>
    <s v="Hever Jiovanny Preciado Trujillo"/>
    <d v="2017-12-31T00:00:00"/>
    <n v="1"/>
    <x v="1"/>
    <x v="2"/>
    <d v="2018-06-12T00:00:00"/>
    <m/>
  </r>
  <r>
    <n v="2246"/>
    <s v="Observación de Auditoría Integrada"/>
    <s v="Planificación del Desarrollo Institucional"/>
    <x v="3"/>
    <x v="2"/>
    <d v="2017-08-22T00:00:00"/>
    <s v="En los riesgos “Asistencias técnicas que no sean pertinentes, oportunas y/o eficaces”, “Gestión inadecuada de Medicamentos /Biológicos” y “Resultados no confiables ni oportunos emitidos por el LSP” no se observó que la secretaría haya logrado crear dos de los controles propuestos en cada uno (que en cada caso están asociadas al 33% de las causas identificadas), la situación descrita evidencia deficiencias en la gestión de los riesgos incumplimiento lo establecido en el numeral 4.1 REQUISITOS GENERALES literal g) de la NTCGP 1000:2009 e ISO 9001:2008"/>
    <s v="Nilce Carolina Medina Medina"/>
    <n v="1"/>
    <s v="1.       Realizar la revisión de los controles que se redefinieron para los riesgos de la dirección de salud pública cerrados como no eficaces "/>
    <s v="Mauricio Molina Achury"/>
    <d v="2017-12-31T00:00:00"/>
    <n v="4"/>
    <x v="1"/>
    <x v="1"/>
    <d v="2018-02-26T00:00:00"/>
    <m/>
  </r>
  <r>
    <n v="2246"/>
    <s v="Observación de Auditoría Integrada"/>
    <s v="Planificación del Desarrollo Institucional"/>
    <x v="3"/>
    <x v="2"/>
    <d v="2017-08-22T00:00:00"/>
    <s v="En los riesgos “Asistencias técnicas que no sean pertinentes, oportunas y/o eficaces”, “Gestión inadecuada de Medicamentos /Biológicos” y “Resultados no confiables ni oportunos emitidos por el LSP” no se observó que la secretaría haya logrado crear dos de los controles propuestos en cada uno (que en cada caso están asociadas al 33% de las causas identificadas), la situación descrita evidencia deficiencias en la gestión de los riesgos incumplimiento lo establecido en el numeral 4.1 REQUISITOS GENERALES literal g) de la NTCGP 1000:2009 e ISO 9001:2008"/>
    <s v="Nilce Carolina Medina Medina"/>
    <m/>
    <s v="2.       Gestionar el cumplimiento de las actividades propuestas, su seguimiento y el aporte de las evidencias respectivas. "/>
    <s v="Mauricio Molina Achury"/>
    <d v="2017-12-31T00:00:00"/>
    <m/>
    <x v="1"/>
    <x v="1"/>
    <d v="2018-02-26T00:00:00"/>
    <m/>
  </r>
  <r>
    <n v="2246"/>
    <s v="Observación de Auditoría Integrada"/>
    <s v="Planificación del Desarrollo Institucional"/>
    <x v="3"/>
    <x v="2"/>
    <d v="2017-08-22T00:00:00"/>
    <s v="En los riesgos “Asistencias técnicas que no sean pertinentes, oportunas y/o eficaces”, “Gestión inadecuada de Medicamentos /Biológicos” y “Resultados no confiables ni oportunos emitidos por el LSP” no se observó que la secretaría haya logrado crear dos de los controles propuestos en cada uno (que en cada caso están asociadas al 33% de las causas identificadas), la situación descrita evidencia deficiencias en la gestión de los riesgos incumplimiento lo establecido en el numeral 4.1 REQUISITOS GENERALES literal g) de la NTCGP 1000:2009 e ISO 9001:2008"/>
    <s v="Nilce Carolina Medina Medina"/>
    <m/>
    <s v="3. Solicitar capacitación en gestión de Riesgos para el equipo de mejora del proceso y acompañamiento del dinamizador en el análisis trimestral de Riesgos que se realiza en la revisión trimestral al desempeño del proceso."/>
    <s v="Dumar Albeiro David Bonilla"/>
    <d v="2017-12-31T00:00:00"/>
    <m/>
    <x v="1"/>
    <x v="1"/>
    <d v="2018-02-26T00:00:00"/>
    <m/>
  </r>
  <r>
    <n v="2246"/>
    <s v="Observación de Auditoría Integrada"/>
    <s v="Planificación del Desarrollo Institucional"/>
    <x v="3"/>
    <x v="2"/>
    <d v="2017-08-22T00:00:00"/>
    <s v="En los riesgos “Asistencias técnicas que no sean pertinentes, oportunas y/o eficaces”, “Gestión inadecuada de Medicamentos /Biológicos” y “Resultados no confiables ni oportunos emitidos por el LSP” no se observó que la secretaría haya logrado crear dos de los controles propuestos en cada uno (que en cada caso están asociadas al 33% de las causas identificadas), la situación descrita evidencia deficiencias en la gestión de los riesgos incumplimiento lo establecido en el numeral 4.1 REQUISITOS GENERALES literal g) de la NTCGP 1000:2009 e ISO 9001:2008"/>
    <s v="Nilce Carolina Medina Medina"/>
    <m/>
    <s v="4. Gestionar y evidenciar el cumplimiento de la actividad: identificación de necesidades de asistencia técnica."/>
    <s v="Dumar Albeiro David Bonilla"/>
    <d v="2017-12-31T00:00:00"/>
    <m/>
    <x v="1"/>
    <x v="1"/>
    <d v="2018-02-26T00:00:00"/>
    <m/>
  </r>
  <r>
    <n v="2247"/>
    <s v="Observación de Auditoría Integrada"/>
    <s v="Planificación del Desarrollo Institucional"/>
    <x v="3"/>
    <x v="2"/>
    <d v="2017-08-22T00:00:00"/>
    <s v="La Secretaría de Salud tiene un total de 52 planes de acción vigentes durante el período del alcance de esta evaluación, producto de hallazgos de auditoría, para los cuales alcanza una eficacia global inferior al 50% pese a que estos planes de acción tenían vigencia hasta el 2016 evidenciando deficiencias en la gestión de las acciones correctivas. De los 14 planes de acción de riesgos formulados para la vigencia 2016, se observan cinco cerrados como no eficaces los cuales se relacionan a riesgos que tienen valoración residual entre Alta y Extrema (1 y 4 riesgos respectivamente) evidenciando deficiencias en la gestión de acciones preventivas encaminadas a la eliminación de las causas de la materialización del riesgo y en la creación o mejoramiento de los controles del proceso de Promoción del Desarrollo de Salud. La situación descrita no se ajusta a lo que establece el Numeral 8.5.1 Mejora continua de la NTCGP 1000:2009 e ISO 9001:2008."/>
    <s v="Nilce Carolina Medina Medina"/>
    <n v="1"/>
    <s v="Solciitar capacitación en el manejo y seguimiento de planes de mejoramiento a la Dirección de Desarrollo Organizacional."/>
    <s v="Ana Lucia Restrepo Escobar"/>
    <d v="2017-12-31T00:00:00"/>
    <n v="2"/>
    <x v="1"/>
    <x v="2"/>
    <d v="2018-06-12T00:00:00"/>
    <m/>
  </r>
  <r>
    <n v="2247"/>
    <s v="Observación de Auditoría Integrada"/>
    <s v="Planificación del Desarrollo Institucional"/>
    <x v="3"/>
    <x v="2"/>
    <d v="2017-08-22T00:00:00"/>
    <s v="La Secretaría de Salud tiene un total de 52 planes de acción vigentes durante el período del alcance de esta evaluación, producto de hallazgos de auditoría, para los cuales alcanza una eficacia global inferior al 50% pese a que estos planes de acción tenían vigencia hasta el 2016 evidenciando deficiencias en la gestión de las acciones correctivas. De los 14 planes de acción de riesgos formulados para la vigencia 2016, se observan cinco cerrados como no eficaces los cuales se relacionan a riesgos que tienen valoración residual entre Alta y Extrema (1 y 4 riesgos respectivamente) evidenciando deficiencias en la gestión de acciones preventivas encaminadas a la eliminación de las causas de la materialización del riesgo y en la creación o mejoramiento de los controles del proceso de Promoción del Desarrollo de Salud. La situación descrita no se ajusta a lo que establece el Numeral 8.5.1 Mejora continua de la NTCGP 1000:2009 e ISO 9001:2008."/>
    <s v="Nilce Carolina Medina Medina"/>
    <m/>
    <s v="Realizar inventario de planes de mejoramiento con actividades vencidas y ajustar los planes previa aprobación de la Oficna de Control Interno."/>
    <s v="Hever Jiovanny Preciado Trujillo"/>
    <d v="2017-12-31T00:00:00"/>
    <m/>
    <x v="1"/>
    <x v="2"/>
    <d v="2018-06-12T00:00:00"/>
    <m/>
  </r>
  <r>
    <n v="2248"/>
    <s v="Observación de Auditoría Integrada"/>
    <s v="Promoción del Desarrollo de Salud"/>
    <x v="3"/>
    <x v="2"/>
    <d v="2017-08-22T00:00:00"/>
    <s v="En la meta 554 “Lograr la Integración al 100% de la Red Pública de Prestadores de Servicios de Salud en el contexto del modelo integral de atención en Salud del Departamento Durante el Cuatrienio”, se observa en el Informe de Gestión a 31 de Diciembre de 2016, que se invirtieron $2.239 millones de pesos en esta meta, al comparar con la ejecución presupuestal a 31 de diciembre de 2016 y la información que se encuentra en la herramienta SAGA no coincide."/>
    <s v="Nilce Carolina Medina Medina"/>
    <n v="1"/>
    <s v="Revisar, analizar y definir posibles ajustes presupuestales de acuerdo a la naturaleza y gestipón de los recursos. "/>
    <s v="Doris Ercilia Rodriguez Perez"/>
    <d v="2017-12-31T00:00:00"/>
    <n v="1"/>
    <x v="1"/>
    <x v="1"/>
    <d v="2018-10-01T00:00:00"/>
    <m/>
  </r>
  <r>
    <n v="2249"/>
    <s v="Observación de Auditoría Integrada"/>
    <s v="Promoción del Desarrollo de Salud"/>
    <x v="3"/>
    <x v="2"/>
    <d v="2017-08-22T00:00:00"/>
    <s v="En la Meta 290 “Implementar en los 116 Municipios del Departamento la Política Pública para la Inclusión de las personas con Discapacidad durante el período de Gobierno.” El reporte a 31-12-18 corresponde a 29 municipios, y para el 31-03-17 también 29, con un acumulado de 58, sin embargo el detalle de la matriz de seguimiento de la meta en 2017 solo se registran 12 municipios. No se tiene certeza de cuáles son los 58 municipios que se registran como avance acumulado. "/>
    <s v="Nilce Carolina Medina Medina"/>
    <n v="1"/>
    <s v="Realizar la corrección del avance de las metas del programa de discapacidad que presenta errores en la consolidación de la información ya que la meta presenta cumplimiento a la fecha."/>
    <s v="Sonia Maritza Castillo Cubillos"/>
    <d v="2017-12-31T00:00:00"/>
    <n v="1"/>
    <x v="1"/>
    <x v="1"/>
    <d v="2018-06-12T00:00:00"/>
    <m/>
  </r>
  <r>
    <n v="2250"/>
    <s v="Observación de Auditoría Integrada"/>
    <s v="Atención al Ciudadano"/>
    <x v="3"/>
    <x v="2"/>
    <d v="2017-08-22T00:00:00"/>
    <s v="La PQRS con radicado en la herramienta Mercurio No. 2017027068, aparentemente fue atendida oportunamente, pero no se evacuaron los 5 pasos del sistema documental, se creó un documento nuevo para su respuesta. Pero no se evidencia planilla de envío de la misma."/>
    <s v="Nilce Carolina Medina Medina"/>
    <n v="1"/>
    <s v="Generar semanalmente reporte del administrador de Mercurio de los casos proxmos a vencer, y remitirlo a los directores y/ o jefes de oficna."/>
    <s v="Edison Huertas Bustos"/>
    <d v="2017-12-31T00:00:00"/>
    <n v="2"/>
    <x v="1"/>
    <x v="1"/>
    <d v="2018-06-12T00:00:00"/>
    <m/>
  </r>
  <r>
    <n v="2250"/>
    <s v="Observación de Auditoría Integrada"/>
    <s v="Atención al Ciudadano"/>
    <x v="3"/>
    <x v="2"/>
    <d v="2017-08-22T00:00:00"/>
    <s v="La PQRS con radicado en la herramienta Mercurio No. 2017027068, aparentemente fue atendida oportunamente, pero no se evacuaron los 5 pasos del sistema documental, se creó un documento nuevo para su respuesta. Pero no se evidencia planilla de envío de la misma."/>
    <s v="Nilce Carolina Medina Medina"/>
    <m/>
    <s v="Generar informe por cada dirección u oficina para establecer correctivos con los funcionarios que presentan mayor incumplimiento en los teminos establecidos."/>
    <s v="Edison Huertas Bustos"/>
    <d v="2017-12-31T00:00:00"/>
    <m/>
    <x v="1"/>
    <x v="2"/>
    <d v="2018-06-12T00:00:00"/>
    <m/>
  </r>
  <r>
    <n v="2251"/>
    <s v="Observación de Auditoría Integrada"/>
    <s v="Atención al Ciudadano"/>
    <x v="3"/>
    <x v="2"/>
    <d v="2017-08-22T00:00:00"/>
    <s v="En el trámite de registro y autorización del título en el área de salud, específicamente en la solicitud de la ciudadana MARÍA FERNANDA URQUIJO GARCÍA, se observó que la resolución por la cual se autorizó el ejercicio de su profesión, fue expedida con fecha anterior a la fecha de solicitud de la peticionaria incumpliendo el Numeral 4.2.4 CONTROL DE REGISTROS, asociado al Numeral 7.5.3 Inciso final, NTCGP 1000:2009 e ISO 9001:2008."/>
    <s v="Nilce Carolina Medina Medina"/>
    <n v="1"/>
    <s v="Ajustar el procedimiento de registro y autorización de titulos en el área de la salud incluyendo el paso para indicar en la resolucion la fecha de la misma, con el fin de que esta este acorde a la expedicion y tramite realizado."/>
    <s v="Doris Ercilia Rodriguez Perez"/>
    <d v="2017-12-31T00:00:00"/>
    <n v="1"/>
    <x v="1"/>
    <x v="2"/>
    <d v="2018-06-12T00:00:00"/>
    <m/>
  </r>
  <r>
    <n v="2252"/>
    <s v="Observación de Auditoría Integrada"/>
    <s v="Gestión Contractual"/>
    <x v="3"/>
    <x v="2"/>
    <d v="2017-08-22T00:00:00"/>
    <s v="En el Contrato de Interventoría No. 458 – 2017; se observa que el Acto Administrativo de Delegación de Supervisión del 27-04-2017 (Folio 141 - 142), no presenta la suscripción de la firma por parte del Secretario de Despacho ni por el Jefe de la Oficina Jurídica. En este sentido, no se da cumplimiento a lo definido en el Formato A-GC-FR-14 Versión 05 del 07/Dic/2016 ni a la Circular No. 015 del 29 de marzo de 2016. NUMERAL 4.2.4 Control de los registros, NTCGP 1000:2009 e ISO 9001:2008."/>
    <s v="Nilce Carolina Medina Medina"/>
    <n v="1"/>
    <s v="Firmar el acta de delegación por parte de la Secretaria y el Jefe Juridico. "/>
    <s v="Pilar Liliana Acosta Clavijo"/>
    <d v="2017-11-15T00:00:00"/>
    <n v="2"/>
    <x v="1"/>
    <x v="1"/>
    <d v="2018-06-12T00:00:00"/>
    <m/>
  </r>
  <r>
    <n v="2252"/>
    <s v="Observación de Auditoría Integrada"/>
    <s v="Gestión Contractual"/>
    <x v="3"/>
    <x v="2"/>
    <d v="2017-08-22T00:00:00"/>
    <s v="En el Contrato de Interventoría No. 458 – 2017; se observa que el Acto Administrativo de Delegación de Supervisión del 27-04-2017 (Folio 141 - 142), no presenta la suscripción de la firma por parte del Secretario de Despacho ni por el Jefe de la Oficina Jurídica. En este sentido, no se da cumplimiento a lo definido en el Formato A-GC-FR-14 Versión 05 del 07/Dic/2016 ni a la Circular No. 015 del 29 de marzo de 2016. NUMERAL 4.2.4 Control de los registros, NTCGP 1000:2009 e ISO 9001:2008."/>
    <s v="Nilce Carolina Medina Medina"/>
    <m/>
    <s v="Se realizara punto de control a los documentos, por medio de revisión previa de documentos de supervision y modificatorios contractuales antes de ser firmados. "/>
    <s v="Luz Mila Hernandez Triana"/>
    <d v="2017-12-31T00:00:00"/>
    <m/>
    <x v="1"/>
    <x v="1"/>
    <d v="2018-06-12T00:00:00"/>
    <m/>
  </r>
  <r>
    <n v="2253"/>
    <s v="Observación de Auditoría Integrada"/>
    <s v="Gestión Contractual"/>
    <x v="3"/>
    <x v="2"/>
    <d v="2017-08-22T00:00:00"/>
    <s v="Dentro de las carpetas contractuales, del Contrato Interadministrativo No. 653 de 2016, no se evidencio dentro del expediente contractual, oficio alguno suscrito por el Supervisor, donde justifique la necesidad de suscribir un Otro Si Modificatorio al citado contrato, desconociendo así, lo establecido en el Decreto Departamental 038 de 2016 Manual de Contratación Numeral 3.2.1.9.2."/>
    <s v="Nilce Carolina Medina Medina"/>
    <n v="1"/>
    <s v="Notificar de manera previa a la Dirección de salud Pública cuando se evidencie la necesidad de suscribir modificatorio a los contratos, para que esta Dirección apruebe el ajuste a realizar y se elabore la justificación técnica de manera conjunta."/>
    <s v="Yurany Triana Gonzalez"/>
    <d v="2017-12-31T00:00:00"/>
    <n v="1"/>
    <x v="1"/>
    <x v="1"/>
    <d v="2018-02-28T00:00:00"/>
    <m/>
  </r>
  <r>
    <n v="2254"/>
    <s v="Observación de Auditoría Integrada"/>
    <s v="Gestión Contractual"/>
    <x v="3"/>
    <x v="2"/>
    <d v="2017-08-22T00:00:00"/>
    <s v="En el Convenio Interadministrativo de Desempeño No. 1121 – 2016 se observa (a folio 185) el Oficio de Delegación de Supervisor del 21-12-2016, sin la debida utilización del formato A–GC-FR-014 Versión 5 aprobado el 07-12-2016. NUMERAL 4.2.3 Control de documentos literal b), NTCGP 1000:2009 e ISO 9001:2008."/>
    <s v="Nilce Carolina Medina Medina"/>
    <n v="1"/>
    <s v="Capacitar a los abogados de la DAF para utilizar la herramienta Isolucion y los formatos actualizados "/>
    <s v="Pilar Liliana Acosta Clavijo"/>
    <d v="2017-12-31T00:00:00"/>
    <n v="2"/>
    <x v="1"/>
    <x v="1"/>
    <d v="2018-06-12T00:00:00"/>
    <m/>
  </r>
  <r>
    <n v="2254"/>
    <s v="Observación de Auditoría Integrada"/>
    <s v="Gestión Contractual"/>
    <x v="3"/>
    <x v="2"/>
    <d v="2017-08-22T00:00:00"/>
    <s v="En el Convenio Interadministrativo de Desempeño No. 1121 – 2016 se observa (a folio 185) el Oficio de Delegación de Supervisor del 21-12-2016, sin la debida utilización del formato A–GC-FR-014 Versión 5 aprobado el 07-12-2016. NUMERAL 4.2.3 Control de documentos literal b), NTCGP 1000:2009 e ISO 9001:2008."/>
    <s v="Nilce Carolina Medina Medina"/>
    <m/>
    <s v="Elaborar circular para todos los funcionarios de la Secretaria de Salud, recordado el uso de los formatos directamente de la herramienta Isolucion. "/>
    <s v="Pilar Liliana Acosta Clavijo"/>
    <d v="2017-12-31T00:00:00"/>
    <m/>
    <x v="1"/>
    <x v="1"/>
    <d v="2018-06-12T00:00:00"/>
    <m/>
  </r>
  <r>
    <n v="2255"/>
    <s v="Observación de Auditoría Integrada"/>
    <s v="Gestión Contractual"/>
    <x v="3"/>
    <x v="2"/>
    <d v="2017-08-22T00:00:00"/>
    <s v="En el Contrato Interadministrativo No. 653 de 2016, se observó que al subir el contrato para registro presupuestal, se detectó que no estaba programado en el PAC por parte de la Dirección de Salud Pública, lo que se hizo necesario esperar a que el mismo fuera actualizado para poder registrar el mencionado contrato. Esto llevo a que modificará el plazo de ejecución del contrato. Por otro lado, no se evidencio dentro del expediente contractual, oficio alguno suscrito por el Supervisor, donde justifique la necesidad de suscribir un Otro Si Modificatorio al citado contrato, desconociendo así, lo establecido en el Decreto Departamental 038 de 2016 Manual de Contratación Numeral 3.2.1.9.2."/>
    <s v="Nilce Carolina Medina Medina"/>
    <n v="1"/>
    <s v="Realizar seguimiento durante la etapa precontractual a la programación del PAC de los procesos de la Dirección de Salud pública, para identificar posibles cambios y ajustes en la programación mencionada"/>
    <s v="Mauricio Molina Achury"/>
    <d v="2017-12-30T00:00:00"/>
    <n v="1"/>
    <x v="1"/>
    <x v="1"/>
    <d v="2018-02-19T00:00:00"/>
    <m/>
  </r>
  <r>
    <n v="2256"/>
    <s v="Observación de Auditoría Integrada"/>
    <s v="Gestión Financiera"/>
    <x v="3"/>
    <x v="2"/>
    <d v="2017-08-22T00:00:00"/>
    <s v="La Secretaría de Salud tuvo un excedente de recursos sin ejecutar por un valor de $21.915’474.545, es decir un 7.14% del valor apropiado. No se realizó el traslado de los recursos oportunamente al Departamento, incumpliendo los principios presupuestales de Anualidad y planificación, contemplados en la ordenanza 227 de 2014."/>
    <s v="Nilce Carolina Medina Medina"/>
    <n v="1"/>
    <s v="Realizar análisis de la observación"/>
    <s v="Eileen Murcia Dominguez"/>
    <d v="2017-12-31T00:00:00"/>
    <n v="1"/>
    <x v="1"/>
    <x v="1"/>
    <d v="2018-06-15T00:00:00"/>
    <m/>
  </r>
  <r>
    <n v="2257"/>
    <s v="Observación de Auditoría Integrada"/>
    <s v="Gestión Financiera"/>
    <x v="3"/>
    <x v="2"/>
    <d v="2017-08-22T00:00:00"/>
    <s v="Para la vigencia 2016 se constituyeron reservas presupuestales por valor de $18.805’688.310, las cuales tienen una ejecución muy baja a corte 21-06-2017, en ninguno de los rubros alcanza la ejecución al 50%. Hay alto riesgo de convertirse en pasivos exigibles, si a 31 de diciembre de 2017 no se alcanza el 100% de ejecución, por no haberse ejecutado dentro de la misma vigencia fiscal en la que se constituyeron. "/>
    <s v="Nilce Carolina Medina Medina"/>
    <n v="1"/>
    <s v="Enviar correo informativo con el seguimiento a la ejecucion de reservas cada dos meses a los Directores con copia a la Secretaria de Salud."/>
    <s v="Eileen Murcia Dominguez"/>
    <d v="2017-12-31T00:00:00"/>
    <n v="1"/>
    <x v="1"/>
    <x v="1"/>
    <d v="2018-06-12T00:00:00"/>
    <m/>
  </r>
  <r>
    <n v="2258"/>
    <s v="Observación de Auditoría Integrada"/>
    <s v="Gestión Financiera"/>
    <x v="3"/>
    <x v="2"/>
    <d v="2017-08-22T00:00:00"/>
    <s v="La ejecución presupuestal vs. La resolución N° 00008 del 10 de enero de 2017, refleja que hay una diferencia de $13’689.528, lo que indica que presupuestalmente no hay recursos para cubrir las obligaciones de la dependencia. Se evidencia que no hay conciliación entre presupuesto y contabilidad."/>
    <s v="Nilce Carolina Medina Medina"/>
    <n v="1"/>
    <s v="Realizar anualmente confrontación entre la relación de cuentas por pagar que reporta tesoreria y los impuestos que hayan sido generados por parte de contabilidad a 31 de diciembre."/>
    <s v="Jorge Eliecer Olaya Lozada"/>
    <d v="2018-01-10T00:00:00"/>
    <n v="1"/>
    <x v="1"/>
    <x v="2"/>
    <d v="2018-06-12T00:00:00"/>
    <m/>
  </r>
  <r>
    <n v="2259"/>
    <s v="Observación de Auditoría Integrada"/>
    <s v="Gestión Financiera"/>
    <x v="3"/>
    <x v="2"/>
    <d v="2017-08-22T00:00:00"/>
    <s v="La Secretaría de Salud tuvo una diferencia sin comprometer de los rubros que tuvieron baja ejecución por valor de $973.485.728.686 del valor recaudado, que se convirtió en excedentes, por la falta de incorporación oportuna de los recursos con corte a 31 de diciembre de 2016. Igual ocurre con la vigencia 2017 del recaudo realizado solo se ha incorporado al presupuesto al 49.63%, sin contar que de la vigencia anterior no se ha incorporado y se incrementó con la cuenta por cobrar de esta vigencia a la suma de $114.006.686.952."/>
    <s v="Nilce Carolina Medina Medina"/>
    <n v="1"/>
    <s v="Realizar análisis de la observación"/>
    <s v="Eileen Murcia Dominguez"/>
    <d v="2017-12-31T00:00:00"/>
    <n v="1"/>
    <x v="1"/>
    <x v="1"/>
    <d v="2018-06-15T00:00:00"/>
    <m/>
  </r>
  <r>
    <n v="2261"/>
    <s v="Observación de Auditoría Integrada"/>
    <s v="Gestión Financiera"/>
    <x v="3"/>
    <x v="2"/>
    <d v="2017-08-22T00:00:00"/>
    <s v="Hay una baja ejecución en nueve de los 12 tipos de recursos que maneja la Secretaría de Salud de la siguiente forma: Del Recurso Pro hospitales con un 66.37%; Recursos Nación Salud con un 71.54%; Recursos otros ingresos Salud con un 65.74%; Remanentes hospitales liquidados y en liquidación con un 2%.; Recurso Oferta con un 38%; Recurso Salud Publica con un 77%; Recursos SGP Salud Publica Excedentes con un 8%; Recursos patronal con un 87%; excedentes SGP Patronal con un 0%."/>
    <s v="Nilce Carolina Medina Medina"/>
    <n v="1"/>
    <s v="Enviar correo informativo con la ejecucion presupuestal cada dos meses a los Directores con copia a la Secretaria de Salud."/>
    <s v="Eileen Murcia Dominguez"/>
    <d v="2017-12-31T00:00:00"/>
    <n v="1"/>
    <x v="1"/>
    <x v="1"/>
    <d v="2018-02-14T00:00:00"/>
    <m/>
  </r>
  <r>
    <n v="2262"/>
    <s v="Observación de Auditoría Integrada"/>
    <s v="Gestión Financiera"/>
    <x v="3"/>
    <x v="2"/>
    <d v="2017-08-22T00:00:00"/>
    <s v="La cuenta 1110068020 BCOL 188-130930-29 Partic. SALUD-OFERTA Real, tiene partidas registradas en el 2011, que corresponden a re-clasificación de saldos a 30 de septiembre de 2007, sin depurar."/>
    <s v="Nilce Carolina Medina Medina"/>
    <n v="1"/>
    <s v="Conseguir soportes, para realizar la desagregación de las cifras, elaborar fichas técnicas y presentación de las mismas ante el comité de Sostenibilidad Financiera."/>
    <s v="William Calderon Robledo"/>
    <d v="2017-12-31T00:00:00"/>
    <n v="2"/>
    <x v="1"/>
    <x v="1"/>
    <d v="2018-08-10T00:00:00"/>
    <m/>
  </r>
  <r>
    <n v="2262"/>
    <s v="Observación de Auditoría Integrada"/>
    <s v="Gestión Financiera"/>
    <x v="3"/>
    <x v="2"/>
    <d v="2017-08-22T00:00:00"/>
    <s v="La cuenta 1110068020 BCOL 188-130930-29 Partic. SALUD-OFERTA Real, tiene partidas registradas en el 2011, que corresponden a re-clasificación de saldos a 30 de septiembre de 2007, sin depurar."/>
    <s v="Nilce Carolina Medina Medina"/>
    <m/>
    <s v="Realizar los registros contables correspondientes"/>
    <s v="William Calderon Robledo"/>
    <d v="2017-12-31T00:00:00"/>
    <m/>
    <x v="1"/>
    <x v="1"/>
    <d v="2018-08-10T00:00:00"/>
    <m/>
  </r>
  <r>
    <n v="2263"/>
    <s v="Observación de Auditoría Integrada"/>
    <s v="Gestión Financiera"/>
    <x v="3"/>
    <x v="2"/>
    <d v="2017-08-22T00:00:00"/>
    <s v="Las conciliaciones bancarias vienen atrasadas, no se están realizando en tiempo real, como es el caso de la cuenta 1110068020 Bancolombia N. 188-130930-29, aparentemente es una cuenta cancelada y pese a ello contiene partidas pendientes de conciliar y depurar, se evidencian registros con cargue de extracto bancario de octubre 30 de 2015, que debió haberse conciliado en noviembre de 2015, así como reclasificaciones de septiembre de 2007, pendientes de depurar."/>
    <s v="Nilce Carolina Medina Medina"/>
    <n v="1"/>
    <s v="Conseguir soportes, para realizar la desagregación de las cifras, elaborar fichas técnicas y presentación de las mismas ante el comité de Sostenibilidad Financiera."/>
    <s v="William Calderon Robledo"/>
    <d v="2017-12-31T00:00:00"/>
    <n v="2"/>
    <x v="1"/>
    <x v="1"/>
    <d v="2018-06-13T00:00:00"/>
    <m/>
  </r>
  <r>
    <n v="2263"/>
    <s v="Observación de Auditoría Integrada"/>
    <s v="Gestión Financiera"/>
    <x v="3"/>
    <x v="2"/>
    <d v="2017-08-22T00:00:00"/>
    <s v="Las conciliaciones bancarias vienen atrasadas, no se están realizando en tiempo real, como es el caso de la cuenta 1110068020 Bancolombia N. 188-130930-29, aparentemente es una cuenta cancelada y pese a ello contiene partidas pendientes de conciliar y depurar, se evidencian registros con cargue de extracto bancario de octubre 30 de 2015, que debió haberse conciliado en noviembre de 2015, así como reclasificaciones de septiembre de 2007, pendientes de depurar."/>
    <s v="Nilce Carolina Medina Medina"/>
    <m/>
    <s v="Realizar los registros contables correspondientes"/>
    <s v="William Calderon Robledo"/>
    <d v="2017-12-31T00:00:00"/>
    <m/>
    <x v="1"/>
    <x v="1"/>
    <d v="2018-06-13T00:00:00"/>
    <m/>
  </r>
  <r>
    <n v="2264"/>
    <s v="Observación de Auditoría Integrada"/>
    <s v="Gestión Financiera"/>
    <x v="3"/>
    <x v="2"/>
    <d v="2017-08-22T00:00:00"/>
    <s v="En la cuenta por cobrar 1470900112 Otros Deudores, presentada en los estados financieros con corte a mayo de 2017, se evidencia un registro de fecha 31 de diciembre de 2015, por valor de $6.033’991.802, que corresponde a la actualización del contrato de concurrencia del 2001, al cual no se observa gestión en el cobro de los recursos al Ministerio de Hacienda y Crédito Publico, así como otras partidas contables sin depurar."/>
    <s v="Nilce Carolina Medina Medina"/>
    <n v="1"/>
    <s v="Conseguir soportes, para realizar la desagregación de las cifras, elaborar fichas técnicas y presentación de las mismas ante el comité de Sostenibilidad Financiera."/>
    <s v="William Calderon Robledo"/>
    <d v="2017-12-31T00:00:00"/>
    <n v="2"/>
    <x v="1"/>
    <x v="2"/>
    <d v="2018-10-01T00:00:00"/>
    <m/>
  </r>
  <r>
    <n v="2264"/>
    <s v="Observación de Auditoría Integrada"/>
    <s v="Gestión Financiera"/>
    <x v="3"/>
    <x v="2"/>
    <d v="2017-08-22T00:00:00"/>
    <s v="En la cuenta por cobrar 1470900112 Otros Deudores, presentada en los estados financieros con corte a mayo de 2017, se evidencia un registro de fecha 31 de diciembre de 2015, por valor de $6.033’991.802, que corresponde a la actualización del contrato de concurrencia del 2001, al cual no se observa gestión en el cobro de los recursos al Ministerio de Hacienda y Crédito Publico, así como otras partidas contables sin depurar."/>
    <s v="Nilce Carolina Medina Medina"/>
    <m/>
    <s v="Realizar los registros contables correspondientes"/>
    <s v="William Calderon Robledo"/>
    <d v="2017-12-31T00:00:00"/>
    <m/>
    <x v="1"/>
    <x v="2"/>
    <d v="2018-10-01T00:00:00"/>
    <m/>
  </r>
  <r>
    <n v="2265"/>
    <s v="Observación de Auditoría Integrada"/>
    <s v="Gestión Financiera"/>
    <x v="3"/>
    <x v="2"/>
    <d v="2017-08-22T00:00:00"/>
    <s v="La cuenta 1470130000 embargos cuentas del Departamento se encuentran sin depurar desde el mes de julio de 2015, así como la cuenta 1510350000 Repuestos en General presenta cifras sin depurar desde el 2007. Lo que genera incertidumbre en los saldos presentados en los estados financieros, ya que no revelan la realidad económica y social de la Secretaria de Salud."/>
    <s v="Nilce Carolina Medina Medina"/>
    <n v="1"/>
    <s v="Conseguir soportes, para realizar la desagregación de las cifras, elaborar fichas técnicas y presentación de las mismas ante el comité de Sostenibilidad Financiera."/>
    <s v="William Calderon Robledo"/>
    <d v="2017-12-31T00:00:00"/>
    <n v="2"/>
    <x v="1"/>
    <x v="1"/>
    <d v="2018-10-01T00:00:00"/>
    <m/>
  </r>
  <r>
    <n v="2265"/>
    <s v="Observación de Auditoría Integrada"/>
    <s v="Gestión Financiera"/>
    <x v="3"/>
    <x v="2"/>
    <d v="2017-08-22T00:00:00"/>
    <s v="La cuenta 1470130000 embargos cuentas del Departamento se encuentran sin depurar desde el mes de julio de 2015, así como la cuenta 1510350000 Repuestos en General presenta cifras sin depurar desde el 2007. Lo que genera incertidumbre en los saldos presentados en los estados financieros, ya que no revelan la realidad económica y social de la Secretaria de Salud."/>
    <s v="Nilce Carolina Medina Medina"/>
    <m/>
    <s v="Realizar los registros contables correspondientes "/>
    <s v="William Calderon Robledo"/>
    <d v="2017-12-31T00:00:00"/>
    <m/>
    <x v="1"/>
    <x v="2"/>
    <d v="2018-10-01T00:00:00"/>
    <m/>
  </r>
  <r>
    <n v="2266"/>
    <s v="Observación de Auditoría Integrada"/>
    <s v="Gestión Financiera"/>
    <x v="3"/>
    <x v="2"/>
    <d v="2017-08-22T00:00:00"/>
    <s v="La cuenta 1510610000 Sum. Laboratorio, tiene gran cantidad de partidas sin descargar de vigencias 2007,2008, 2009, 2010, 2011, 2012, 2013, 2014, 2015 y 2016. Se evidencia falta de depuración en el contenido de las cuentas de inventarios de la Secretaría de Salud."/>
    <s v="Nilce Carolina Medina Medina"/>
    <n v="1"/>
    <s v="Conseguir soportes, para realizar la desagregación de las cifras, elaborar fichas técnicas y presentación de las mismas ante el comité de Sostenibilidad Financiera."/>
    <s v="William Calderon Robledo"/>
    <d v="2017-12-31T00:00:00"/>
    <n v="2"/>
    <x v="1"/>
    <x v="2"/>
    <d v="2018-10-01T00:00:00"/>
    <m/>
  </r>
  <r>
    <n v="2266"/>
    <s v="Observación de Auditoría Integrada"/>
    <s v="Gestión Financiera"/>
    <x v="3"/>
    <x v="2"/>
    <d v="2017-08-22T00:00:00"/>
    <s v="La cuenta 1510610000 Sum. Laboratorio, tiene gran cantidad de partidas sin descargar de vigencias 2007,2008, 2009, 2010, 2011, 2012, 2013, 2014, 2015 y 2016. Se evidencia falta de depuración en el contenido de las cuentas de inventarios de la Secretaría de Salud."/>
    <s v="Nilce Carolina Medina Medina"/>
    <m/>
    <s v="Realizar los registros contables correspondientes"/>
    <s v="William Calderon Robledo"/>
    <d v="2017-12-31T00:00:00"/>
    <m/>
    <x v="1"/>
    <x v="2"/>
    <d v="2018-10-01T00:00:00"/>
    <m/>
  </r>
  <r>
    <n v="2268"/>
    <s v="Observación de Auditoría Integrada"/>
    <s v="Gestión Financiera"/>
    <x v="3"/>
    <x v="2"/>
    <d v="2017-08-22T00:00:00"/>
    <s v="La cuenta 1420030000 ANTICIPOS CONVENIOS Y ACUERDOS, presenta varios convenios en los cuales fue girado el anticipo y no ha sido legalizado con vencimientos del 24 de febrero de 2011; 19 de mayo de 2011; 24 de mayo de 2011; 21 de septiembre de 2010 y 18 de febrero de 2011. Lo cual evidencia falta de gestión y controles para que en forma oportuna las diferentes entidades legalicen los anticipos entregados por la Secretaría de Salud."/>
    <s v="Nilce Carolina Medina Medina"/>
    <n v="1"/>
    <s v="Conseguir soportes, para realizar la desagregación de las cifras, elaborar fichas técnicas y presentación de las mismas ante el comité de Sostenibilidad Financiera."/>
    <s v="William Calderon Robledo"/>
    <d v="2017-12-31T00:00:00"/>
    <n v="2"/>
    <x v="1"/>
    <x v="1"/>
    <d v="2018-10-01T00:00:00"/>
    <m/>
  </r>
  <r>
    <n v="2268"/>
    <s v="Observación de Auditoría Integrada"/>
    <s v="Gestión Financiera"/>
    <x v="3"/>
    <x v="2"/>
    <d v="2017-08-22T00:00:00"/>
    <s v="La cuenta 1420030000 ANTICIPOS CONVENIOS Y ACUERDOS, presenta varios convenios en los cuales fue girado el anticipo y no ha sido legalizado con vencimientos del 24 de febrero de 2011; 19 de mayo de 2011; 24 de mayo de 2011; 21 de septiembre de 2010 y 18 de febrero de 2011. Lo cual evidencia falta de gestión y controles para que en forma oportuna las diferentes entidades legalicen los anticipos entregados por la Secretaría de Salud."/>
    <s v="Nilce Carolina Medina Medina"/>
    <m/>
    <s v="Realizar los registros contables correspondientes "/>
    <s v="William Calderon Robledo"/>
    <d v="2017-12-31T00:00:00"/>
    <m/>
    <x v="1"/>
    <x v="1"/>
    <d v="2018-10-01T00:00:00"/>
    <m/>
  </r>
  <r>
    <n v="2269"/>
    <s v="Observación de Auditoría Integrada"/>
    <s v="Gestión Financiera"/>
    <x v="3"/>
    <x v="2"/>
    <d v="2017-08-22T00:00:00"/>
    <s v="La cuenta 2453010001 DEPOSIT.GLOSAS.SALUD, tiene un saldo de $761.238.399, sin depurar las partidas corresponden a registros de la vigencia 2008 y 2009."/>
    <s v="Nilce Carolina Medina Medina"/>
    <n v="1"/>
    <s v="Conseguir soportes, para realizar la desagregación de las cifras, elaborar fichas técnicas y presentación de las mismas ante el comité de Sostenibilidad Financiera"/>
    <s v="William Calderon Robledo"/>
    <d v="2017-12-31T00:00:00"/>
    <n v="1"/>
    <x v="1"/>
    <x v="1"/>
    <d v="2018-09-21T00:00:00"/>
    <m/>
  </r>
  <r>
    <n v="2270"/>
    <s v="Observación de Auditoría Integrada"/>
    <s v="Gestión Financiera"/>
    <x v="3"/>
    <x v="2"/>
    <d v="2017-08-22T00:00:00"/>
    <s v="Según la relación entregada por la Dirección de Aseguramiento relacionada con las cuentas por pagar a particulares; entidades de la red adscrita y no adscrita, no coincide con el valor reportado en la cuenta de orden, ni lo registrado como Glosas en la cuenta 2453010001 Deposito Glosad Salud. Se evidencia que las cuentas por pagar que actualmente presentan los estados Financieros de la Secretaria de Salud, no revelan la realidad de los hechos económicos y sociales de la entidad. Se viola el principio de contabilidad Pública de general aceptación en Colombia, Devengo o Causación. Los hechos financieros, económicos, sociales y ambientales deben reconocerse en el momento en que sucedan, con independencia del instante en que se produzca la corriente de efectivo o del equivalente que se deriva de estos. El reconocimiento se efectuará cuando surjan los derechos y obligaciones, o cuando la transacción u operación originada por el hecho incida en los resultados del período. Hechos que están siendo omitidos por la Secretaria de Salud. "/>
    <s v="Nilce Carolina Medina Medina"/>
    <n v="1"/>
    <s v="Relizar mesa de trabajo con la Dirección de Aseguramiento y Dirección Administrativa y Financiera para poder tener cifras conciliadas, programar cruces y conciliaciones"/>
    <s v="William Calderon Robledo"/>
    <d v="2017-12-31T00:00:00"/>
    <n v="1"/>
    <x v="1"/>
    <x v="1"/>
    <d v="2018-08-10T00:00:00"/>
    <m/>
  </r>
  <r>
    <n v="2271"/>
    <s v="Observación de Auditoría Integrada"/>
    <s v="Gestión Financiera"/>
    <x v="3"/>
    <x v="2"/>
    <d v="2017-08-22T00:00:00"/>
    <s v="La no utilización del campo texto de la transacción realizada en el sistema SAP, impide cualquier tipo de seguimiento a las transacciones realizadas. No están teniendo en cuenta las Normas Técnicas de Contabilidad Pública. “9.1 Normas técnicas relativas a las etapas de reconocimiento y revelación de los hechos financieros, económicos, sociales y ambientales (…) 127. Atendiendo a las características cualitativas de confiabilidad, relevancia y comprensibilidad de la información contable pública, las condiciones para el reconocimiento de las transacciones, hechos y operaciones de la entidad contable pública, son: 128. Que se puedan asociar claramente los elementos de los estados contables (activos, pasivos, patrimonio, ingresos, gastos, costos y cuentas de orden), que son afectados por los hechos…”"/>
    <s v="Nilce Carolina Medina Medina"/>
    <n v="1"/>
    <s v="Realizar solicitud a la Secretaria de TIC para capacitación a los usuarios de SAP en el manejo de la herramienta"/>
    <s v="William Calderon Robledo"/>
    <d v="2017-12-31T00:00:00"/>
    <n v="1"/>
    <x v="1"/>
    <x v="1"/>
    <d v="2018-09-21T00:00:00"/>
    <m/>
  </r>
  <r>
    <n v="2272"/>
    <s v="Observación de Auditoría Integrada"/>
    <s v="Gestión Documental"/>
    <x v="3"/>
    <x v="2"/>
    <d v="2017-08-22T00:00:00"/>
    <s v="En la Secretaría de Salud, no se usa hoja de control en los expedientes contractuales, se evidenció en el contrato 458 de 2017, Contrato número 0826 de 2016 y contrato 1121 de 2016, de conformidad con la Circular 027 del 28 de septiembre de 2016, expedida por la Secretaría General de Cundinamarca."/>
    <s v="Nilce Carolina Medina Medina"/>
    <n v="1"/>
    <s v="Elaborar documento Hoja de control documental para los expedientes contractuales."/>
    <s v="Yurany Triana Gonzalez"/>
    <d v="2017-12-31T00:00:00"/>
    <n v="2"/>
    <x v="1"/>
    <x v="1"/>
    <d v="2018-06-12T00:00:00"/>
    <m/>
  </r>
  <r>
    <n v="2272"/>
    <s v="Observación de Auditoría Integrada"/>
    <s v="Gestión Documental"/>
    <x v="3"/>
    <x v="2"/>
    <d v="2017-08-22T00:00:00"/>
    <s v="En la Secretaría de Salud, no se usa hoja de control en los expedientes contractuales, se evidenció en el contrato 458 de 2017, Contrato número 0826 de 2016 y contrato 1121 de 2016, de conformidad con la Circular 027 del 28 de septiembre de 2016, expedida por la Secretaría General de Cundinamarca."/>
    <s v="Nilce Carolina Medina Medina"/>
    <m/>
    <s v="Socializar mediante circular la implementación de la hoja de control documental."/>
    <s v="Ana Lucia Restrepo Escobar"/>
    <d v="2017-12-31T00:00:00"/>
    <m/>
    <x v="1"/>
    <x v="1"/>
    <d v="2018-06-12T00:00:00"/>
    <m/>
  </r>
  <r>
    <n v="2274"/>
    <s v="Auditoría Integrada"/>
    <s v="Direccionamiento Estratégico y Articulación Gerencial"/>
    <x v="3"/>
    <x v="19"/>
    <d v="2017-08-25T00:00:00"/>
    <s v="Las metas 432 y 434, han sido objeto de reprogramación dos veces durante lo corrido de 2017 (oficios de 03 de marzo y el otro del 19 de julio de 2017), por lo tanto se observa que la entidad no planifica adecuadamente la realización del producto y/o la prestación del servicio NUMERAL 7.1 ISO 9001:2008 y NTCGP 1000:2009. PLANIFICACIÓN DE LA REALIZACIÓN DEL PRODUCTO O PRESTACIÓN DEL SERVICIO."/>
    <s v="Nilce Carolina Medina Medina"/>
    <n v="1"/>
    <s v="Realizar mesas de trabajo mensuales de seguimiento a las metas de plan de desarrollo con el fin de determinar acciones que permitan su cumplimiento "/>
    <s v="Franklin Odwaldo Lozano Beltrán"/>
    <d v="2018-02-15T00:00:00"/>
    <n v="1"/>
    <x v="1"/>
    <x v="1"/>
    <d v="2018-06-13T00:00:00"/>
    <m/>
  </r>
  <r>
    <n v="2275"/>
    <s v="Auditoría Integrada"/>
    <s v="Atención al Ciudadano"/>
    <x v="3"/>
    <x v="19"/>
    <d v="2017-08-25T00:00:00"/>
    <s v="En la Secretaría de Hábitat y Vivienda no se evidenció el cumplimiento de los ítems No 9 y 10 del procedimiento M-AC-PR-001 Versión 6 “Administración de peticiones, Quejas Reclamos y sugerencias”, en la presentación oportuna de todos los informes requeridos. Numeral 7.5.3 ISO 9001:2008 y NTCGP 1000:2009. Identificación y trazabilidad. "/>
    <s v="Nilce Carolina Medina Medina"/>
    <n v="1"/>
    <s v="Llevar control de la periodicidad y cumplimiento en termino de los informes de acuerdo con lo estipulado en el procedimiento M-AC-PR-001 Versión 6 “Administración de peticiones, Quejas Reclamos y sugerencias”"/>
    <s v="Katherin Cerquera Rojas"/>
    <d v="2018-02-15T00:00:00"/>
    <n v="1"/>
    <x v="1"/>
    <x v="1"/>
    <d v="2018-08-02T00:00:00"/>
    <m/>
  </r>
  <r>
    <n v="2276"/>
    <s v="Auditoría Integrada"/>
    <s v="Atención al Ciudadano"/>
    <x v="3"/>
    <x v="19"/>
    <d v="2017-08-25T00:00:00"/>
    <s v="Se evidencia que en los radicados Nos. 2016198635, 2016235755, 2016236417, 2017009101, 2017014514, 2017058970, 2017008170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Numeral 7.5.1 ISO 9001:2008 y NTCGP 1000:2009. Control de la producción o prestación del servicio."/>
    <s v="Nilce Carolina Medina Medina"/>
    <n v="1"/>
    <s v="Control de respuesta y presentación de reporte a comité primario para revisión de indicador de oporturnidad"/>
    <s v="Gloria Yaneth Gil Bustos"/>
    <d v="2018-02-15T00:00:00"/>
    <n v="2"/>
    <x v="1"/>
    <x v="1"/>
    <d v="2018-09-21T00:00:00"/>
    <m/>
  </r>
  <r>
    <n v="2276"/>
    <s v="Auditoría Integrada"/>
    <s v="Atención al Ciudadano"/>
    <x v="3"/>
    <x v="19"/>
    <d v="2017-08-25T00:00:00"/>
    <s v="Se evidencia que en los radicados Nos. 2016198635, 2016235755, 2016236417, 2017009101, 2017014514, 2017058970, 2017008170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Numeral 7.5.1 ISO 9001:2008 y NTCGP 1000:2009. Control de la producción o prestación del servicio."/>
    <s v="Nilce Carolina Medina Medina"/>
    <m/>
    <s v="Revisar informes presentados durante los comités primarios y tomar acciones de acuerdo a los resultados obtenidos "/>
    <s v="Pablo Ariel Gomez Martinez"/>
    <d v="2018-02-15T00:00:00"/>
    <m/>
    <x v="1"/>
    <x v="1"/>
    <d v="2018-09-21T00:00:00"/>
    <m/>
  </r>
  <r>
    <n v="2277"/>
    <s v="Auditoría Integrada"/>
    <s v="Gestión Contractual"/>
    <x v="3"/>
    <x v="19"/>
    <d v="2017-08-25T00:00:00"/>
    <s v="En el Contrato de Prestación de Servicios UV-004-2016, se observa el Acta de Aprobación de las Garantías (folio 75), sin la debida utilización del formato A–GC-FR-005 Versión 04 aprobado el 25-09-2015. La misma situación se percibió, en el Contrato de Prestación de Servicios UV-002-2016, cuya Acta de Aprobación de las Pólizas se encuentra en el (folio 128). Por otro lado, se vislumbra, en el Contrato de Prestación de Servicios SHV-011-2017, que el Acto Administrativo de Delegación de Supervisión del 11-07-2017 (Folios 212 – 213) se suscribió sin el uso del formato A–GC-FR-014 Versión 05 del 12-12-2016. NUMERAL 4.2.3 ISO 9001:2008 y NTCGP 1000:2009 Control de documentos literal b). "/>
    <s v="Nilce Carolina Medina Medina"/>
    <n v="1"/>
    <s v="Capacitar a los funcionarios de la Secretaria de Hábitat y vivienda en la utilización de los formatos y aplicación de los procedimiento aprobados dentro de Isolución "/>
    <s v="Franklin Odwaldo Lozano Beltrán"/>
    <d v="2018-02-15T00:00:00"/>
    <n v="1"/>
    <x v="1"/>
    <x v="1"/>
    <d v="2018-06-13T00:00:00"/>
    <m/>
  </r>
  <r>
    <n v="2278"/>
    <s v="Auditoría Integrada"/>
    <s v="Gestión del Bienestar y Desempeño del Talento Humano"/>
    <x v="3"/>
    <x v="19"/>
    <d v="2017-08-25T00:00:00"/>
    <s v="No se suministró evidencia de la realización del entrenamiento en puesto de trabajo a los nuevos servidores de la secretaria, de acuerdo a lo establecido en los pasos 70 a 79 del procedimiento A-GTH-PR-023. Numeral 7.5.3 ISO 9001:2008 y NTCGP 1000:2009. Identificación y trazabilidad."/>
    <s v="Nilce Carolina Medina Medina"/>
    <n v="1"/>
    <s v="Designar responsable de coordinar y verificar el cumplimiento del entrenamiento en el puesto de trabajo de los funcionarios nuevos de la secretaria "/>
    <s v="Pablo Ariel Gomez Martinez"/>
    <d v="2018-02-15T00:00:00"/>
    <n v="1"/>
    <x v="1"/>
    <x v="1"/>
    <d v="2018-02-26T00:00:00"/>
    <m/>
  </r>
  <r>
    <n v="2279"/>
    <s v="Auditoría Integrada"/>
    <s v="Promoción del Desarrollo Social"/>
    <x v="3"/>
    <x v="19"/>
    <d v="2017-08-25T00:00:00"/>
    <s v="En la Secretaría de Hábitat y Vivienda se evidenció el incumplimiento en la ejecución física de las metas del Plan de Desarrollo “Unidos Podemos Más”, la meta 432 programó el apoyo, la construcción y adquisición de 2500 viviendas urbanas y la ejecución fue de 564 viviendas y en cuanto a la meta 434 tenía programado apoyar la terminación de dos proyectos de vivienda inconclusos y solo se ejecutó 1 de acuerdo a la programación establecida para la vigencia 2016. "/>
    <s v="Nilce Carolina Medina Medina"/>
    <n v="1"/>
    <s v="Realizar seguimiento trimestral al avance de las metas del plan de desarrollo y encaso de evidenciar incumplimientos tomar las determinaciones correspondientes para su cumplimiento"/>
    <s v="Franklin Odwaldo Lozano Beltrán"/>
    <d v="2018-02-15T00:00:00"/>
    <n v="2"/>
    <x v="1"/>
    <x v="1"/>
    <d v="2018-06-13T00:00:00"/>
    <m/>
  </r>
  <r>
    <n v="2279"/>
    <s v="Auditoría Integrada"/>
    <s v="Promoción del Desarrollo Social"/>
    <x v="3"/>
    <x v="19"/>
    <d v="2017-08-25T00:00:00"/>
    <s v="En la Secretaría de Hábitat y Vivienda se evidenció el incumplimiento en la ejecución física de las metas del Plan de Desarrollo “Unidos Podemos Más”, la meta 432 programó el apoyo, la construcción y adquisición de 2500 viviendas urbanas y la ejecución fue de 564 viviendas y en cuanto a la meta 434 tenía programado apoyar la terminación de dos proyectos de vivienda inconclusos y solo se ejecutó 1 de acuerdo a la programación establecida para la vigencia 2016. "/>
    <s v="Nilce Carolina Medina Medina"/>
    <m/>
    <s v="Seguimiento al avance del plan de trabajo de la estrategiá Podemos Casa y ajustar medotologia de identificación de oportunidades de intervención para proyectos inconclusos "/>
    <s v="Pablo Ariel Gomez Martinez"/>
    <d v="2018-02-15T00:00:00"/>
    <m/>
    <x v="1"/>
    <x v="1"/>
    <d v="2018-06-13T00:00:00"/>
    <m/>
  </r>
  <r>
    <n v="2280"/>
    <s v="Auditoría Integrada"/>
    <s v="Promoción del Desarrollo Social"/>
    <x v="3"/>
    <x v="19"/>
    <d v="2017-08-25T00:00:00"/>
    <s v="Para las vigencias 2016 y 2017 no fue posible evidenciar los informes de las asistencias técnicas de acuerdo a la programación establecida en los cronogramas para cada año."/>
    <s v="Nilce Carolina Medina Medina"/>
    <n v="1"/>
    <s v="Realizar Seguimiento trimestral a la ejecución de asistencia técnica de la secretaría de acuerdo a los parámetros determinados por el proceso de asistencia técnica; en caso de encontrar inconsistencias notificar al respectivo responsable de la ejecución "/>
    <s v="Katherin Cerquera Rojas"/>
    <d v="2017-11-23T00:00:00"/>
    <n v="2"/>
    <x v="1"/>
    <x v="1"/>
    <d v="2017-12-13T00:00:00"/>
    <m/>
  </r>
  <r>
    <n v="2280"/>
    <s v="Auditoría Integrada"/>
    <s v="Promoción del Desarrollo Social"/>
    <x v="3"/>
    <x v="19"/>
    <d v="2017-08-25T00:00:00"/>
    <s v="Para las vigencias 2016 y 2017 no fue posible evidenciar los informes de las asistencias técnicas de acuerdo a la programación establecida en los cronogramas para cada año."/>
    <s v="Nilce Carolina Medina Medina"/>
    <m/>
    <s v="Realizar socialización del proceso de asistencia técnica y los documentos aplicables a los funcionarios y contratistas de la Secretaría de Hábitat y Vivienda "/>
    <s v="Katherin Cerquera Rojas"/>
    <d v="2017-11-23T00:00:00"/>
    <m/>
    <x v="1"/>
    <x v="1"/>
    <d v="2017-12-13T00:00:00"/>
    <m/>
  </r>
  <r>
    <n v="2281"/>
    <s v="Auditoría Integrada"/>
    <s v="Promoción del Desarrollo Social"/>
    <x v="3"/>
    <x v="19"/>
    <d v="2017-08-25T00:00:00"/>
    <s v="En el contrato de prestación de servicios profesionales SHV-011-2017 no se evidenció el desarrollo del objeto contractual como cumplimiento a los programas y proyectos enmarcados en las políticas públicas del sector de la Ley 1537 del 20 de junio de 2012, lo que puede llevar a materializar el Riesgo No. 3 “Que los productos y servicios recibidos por el Departamento no se ajusten a las especificaciones técnicas definidas en los programas y proyectos aprobados”."/>
    <s v="Nilce Carolina Medina Medina"/>
    <n v="1"/>
    <s v="Control de avance de actividades de contratos estratégicos en comité primario."/>
    <s v="Pablo Ariel Gomez Martinez"/>
    <d v="2018-02-15T00:00:00"/>
    <n v="1"/>
    <x v="1"/>
    <x v="1"/>
    <d v="2018-02-26T00:00:00"/>
    <m/>
  </r>
  <r>
    <n v="2282"/>
    <s v="Auditoría Integrada"/>
    <s v="Gestión Contractual"/>
    <x v="3"/>
    <x v="19"/>
    <d v="2017-08-25T00:00:00"/>
    <s v="La Secretaría de Hábitat y Vivienda NO reporto a la entonces, Unidad Administrativa Especial de Contratación UAEC hoy Dirección de Contratación, la contratación adelantada durante los meses de julio, agosto, septiembre, octubre, noviembre y diciembre de 2016. Además de lo anterior, realizó de manera extemporánea a la actual dirección de Contratación, los reportes de los contratos y convenios celebrados durante los meses de enero y febrero, de 2017. Por consiguiente, se evidencia incumpliendo a las directrices impartidas en las Circulares 016 de 2016 y 008 de 2017."/>
    <s v="Nilce Carolina Medina Medina"/>
    <n v="1"/>
    <s v="Realizar a juste de cargas y revisar control de actividades en comité primario "/>
    <s v="Pablo Ariel Gomez Martinez"/>
    <d v="2018-02-15T00:00:00"/>
    <n v="1"/>
    <x v="1"/>
    <x v="1"/>
    <d v="2018-06-13T00:00:00"/>
    <m/>
  </r>
  <r>
    <n v="2283"/>
    <s v="Auditoría Integrada"/>
    <s v="Gestión Contractual"/>
    <x v="3"/>
    <x v="19"/>
    <d v="2017-08-25T00:00:00"/>
    <s v="En el Convenio Interadministrativo SHV-078-2016 y en el contrato de SHV-012-2017, a la fecha de la presente auditoria NO reposan dentro de los expedientes contractuales, informes de supervisión. Estos hechos evidencian incumplimiento a lo establecido en el Decreto Departamental 038 de 2016 Manual de Vigilancia y Control de la Ejecución Contractual Numerales 1.2.1. Ítem 8 y 1.2.2. Ítem 19."/>
    <s v="Nilce Carolina Medina Medina"/>
    <n v="1"/>
    <s v="Garantizar que los informes de supervisión reposen en los convenio SHV-078-2016"/>
    <s v="Hilda Liliana Parra Bustos"/>
    <d v="2018-02-15T00:00:00"/>
    <n v="3"/>
    <x v="1"/>
    <x v="1"/>
    <d v="2018-09-21T00:00:00"/>
    <m/>
  </r>
  <r>
    <n v="2283"/>
    <s v="Auditoría Integrada"/>
    <s v="Gestión Contractual"/>
    <x v="3"/>
    <x v="19"/>
    <d v="2017-08-25T00:00:00"/>
    <s v="En el Convenio Interadministrativo SHV-078-2016 y en el contrato de SHV-012-2017, a la fecha de la presente auditoria NO reposan dentro de los expedientes contractuales, informes de supervisión. Estos hechos evidencian incumplimiento a lo establecido en el Decreto Departamental 038 de 2016 Manual de Vigilancia y Control de la Ejecución Contractual Numerales 1.2.1. Ítem 8 y 1.2.2. Ítem 19."/>
    <s v="Nilce Carolina Medina Medina"/>
    <m/>
    <s v="Garantizar que los informes de supervisión reposen en el contrato de SHV-012-2017"/>
    <s v="Luz Astrid Osorio Aponte"/>
    <d v="2018-02-15T00:00:00"/>
    <m/>
    <x v="1"/>
    <x v="1"/>
    <d v="2018-09-21T00:00:00"/>
    <m/>
  </r>
  <r>
    <n v="2283"/>
    <s v="Auditoría Integrada"/>
    <s v="Gestión Contractual"/>
    <x v="3"/>
    <x v="19"/>
    <d v="2017-08-25T00:00:00"/>
    <s v="En el Convenio Interadministrativo SHV-078-2016 y en el contrato de SHV-012-2017, a la fecha de la presente auditoria NO reposan dentro de los expedientes contractuales, informes de supervisión. Estos hechos evidencian incumplimiento a lo establecido en el Decreto Departamental 038 de 2016 Manual de Vigilancia y Control de la Ejecución Contractual Numerales 1.2.1. Ítem 8 y 1.2.2. Ítem 19."/>
    <s v="Nilce Carolina Medina Medina"/>
    <m/>
    <s v="Verificar trimestralmente la presentación de los informes de supervisión por parte de los funcionarios responsables de acuerdo con lo estipulado en los convenios garantizando que reposen en los expedientes contractuales "/>
    <s v="Jaime Iriarte Garcia"/>
    <d v="2018-02-15T00:00:00"/>
    <m/>
    <x v="1"/>
    <x v="1"/>
    <d v="2018-09-21T00:00:00"/>
    <m/>
  </r>
  <r>
    <n v="2284"/>
    <s v="Auditoría Integrada"/>
    <s v="Gestión Contractual"/>
    <x v="3"/>
    <x v="19"/>
    <d v="2017-08-25T00:00:00"/>
    <s v="Dentro de la Carpeta Contractual del Convenio Interadministrativo SHV-078-2016, no reposa la respectiva suscripción del Acta de Inicio del mencionado Convenio, lo anterior llama la atención teniendo en cuenta que el perfeccionamiento del mismo, se dio con la firma de las partes y su ejecución con la expedición del Registro Presupuestal de Compromiso, como bien lo dispone su “…CLÁUSULA DECIMA SEXTA: REQUISITOS DE PERFECCIONAMIENTO, EJECUCIÓN Y LEGALIZACIÓN...”. Por consiguiente se desconoce lo consagrado en el Decreto Departamental 038 de 2016 Manual de Contratación Numeral 3.2.1.7. "/>
    <s v="Nilce Carolina Medina Medina"/>
    <n v="1"/>
    <s v="Incluir el acta de inicio dentro de la Carpeta Contractual del Convenio Interadministrativo SHV-078-2016"/>
    <s v="Hilda Liliana Parra Bustos"/>
    <d v="2018-02-15T00:00:00"/>
    <n v="2"/>
    <x v="1"/>
    <x v="1"/>
    <d v="2018-08-02T00:00:00"/>
    <m/>
  </r>
  <r>
    <n v="2284"/>
    <s v="Auditoría Integrada"/>
    <s v="Gestión Contractual"/>
    <x v="3"/>
    <x v="19"/>
    <d v="2017-08-25T00:00:00"/>
    <s v="Dentro de la Carpeta Contractual del Convenio Interadministrativo SHV-078-2016, no reposa la respectiva suscripción del Acta de Inicio del mencionado Convenio, lo anterior llama la atención teniendo en cuenta que el perfeccionamiento del mismo, se dio con la firma de las partes y su ejecución con la expedición del Registro Presupuestal de Compromiso, como bien lo dispone su “…CLÁUSULA DECIMA SEXTA: REQUISITOS DE PERFECCIONAMIENTO, EJECUCIÓN Y LEGALIZACIÓN...”. Por consiguiente se desconoce lo consagrado en el Decreto Departamental 038 de 2016 Manual de Contratación Numeral 3.2.1.7. "/>
    <s v="Nilce Carolina Medina Medina"/>
    <m/>
    <s v="Realizar monitoreo y control de actividades de supervisión de convenios y contratos "/>
    <s v="Jaime Iriarte Garcia"/>
    <d v="2018-02-15T00:00:00"/>
    <m/>
    <x v="1"/>
    <x v="1"/>
    <d v="2018-08-02T00:00:00"/>
    <m/>
  </r>
  <r>
    <n v="2285"/>
    <s v="Auditoría Integrada"/>
    <s v="Gestión Contractual"/>
    <x v="3"/>
    <x v="19"/>
    <d v="2017-08-25T00:00:00"/>
    <s v="No se evidencia en el Contrato de Prestación de Servicios SHV-011-2017, que el Ordenador del Gasto surta tramite al Procedimiento Administrativo Sancionatorio en materia Contractual, pese a que el Supervisor Mediante Oficio del 14-06-2017 (Folio 210) presentó los supuestos facticos que evidencian el presunto incumplimiento a las obligaciones del citado contrato por parte del Contratista. Lo anterior en concordancia a lo estipulado en el Artículo 86 de la Ley 1474 de 2011 “…Estatuto Anticorrupción…” y el Decreto Departamental 038 de 2016 Manual de Contratación Capítulo V “…Régimen Sancionatorio en Materia Contractual Etapa 2ª Audiencia y Subsiguientes…”"/>
    <s v="Nilce Carolina Medina Medina"/>
    <n v="1"/>
    <s v="Realizar el procedimiento establecido en disposición del codigo contencioso administrativo, en relación a la solicitud elevada por la supervisión del contrato. Verificando el cumplimiento de las obligaciones pactadas"/>
    <s v="Lidia Omaira Rodriguez Daza"/>
    <d v="2018-02-15T00:00:00"/>
    <n v="3"/>
    <x v="1"/>
    <x v="1"/>
    <d v="2018-06-13T00:00:00"/>
    <m/>
  </r>
  <r>
    <n v="2285"/>
    <s v="Auditoría Integrada"/>
    <s v="Gestión Contractual"/>
    <x v="3"/>
    <x v="19"/>
    <d v="2017-08-25T00:00:00"/>
    <s v="No se evidencia en el Contrato de Prestación de Servicios SHV-011-2017, que el Ordenador del Gasto surta tramite al Procedimiento Administrativo Sancionatorio en materia Contractual, pese a que el Supervisor Mediante Oficio del 14-06-2017 (Folio 210) presentó los supuestos facticos que evidencian el presunto incumplimiento a las obligaciones del citado contrato por parte del Contratista. Lo anterior en concordancia a lo estipulado en el Artículo 86 de la Ley 1474 de 2011 “…Estatuto Anticorrupción…” y el Decreto Departamental 038 de 2016 Manual de Contratación Capítulo V “…Régimen Sancionatorio en Materia Contractual Etapa 2ª Audiencia y Subsiguientes…”"/>
    <s v="Nilce Carolina Medina Medina"/>
    <m/>
    <s v="Expedir directriz sobre aplicación del procedimiento sancionatorio contractual"/>
    <s v="Pablo Ariel Gomez Martinez"/>
    <d v="2018-02-15T00:00:00"/>
    <m/>
    <x v="1"/>
    <x v="1"/>
    <d v="2018-06-13T00:00:00"/>
    <m/>
  </r>
  <r>
    <n v="2285"/>
    <s v="Auditoría Integrada"/>
    <s v="Gestión Contractual"/>
    <x v="3"/>
    <x v="19"/>
    <d v="2017-08-25T00:00:00"/>
    <s v="No se evidencia en el Contrato de Prestación de Servicios SHV-011-2017, que el Ordenador del Gasto surta tramite al Procedimiento Administrativo Sancionatorio en materia Contractual, pese a que el Supervisor Mediante Oficio del 14-06-2017 (Folio 210) presentó los supuestos facticos que evidencian el presunto incumplimiento a las obligaciones del citado contrato por parte del Contratista. Lo anterior en concordancia a lo estipulado en el Artículo 86 de la Ley 1474 de 2011 “…Estatuto Anticorrupción…” y el Decreto Departamental 038 de 2016 Manual de Contratación Capítulo V “…Régimen Sancionatorio en Materia Contractual Etapa 2ª Audiencia y Subsiguientes…”"/>
    <s v="Nilce Carolina Medina Medina"/>
    <m/>
    <s v="Realizar monitoreo y control de actividades de supervisión de convenios y contratos "/>
    <s v="Jaime Iriarte Garcia"/>
    <d v="2018-02-15T00:00:00"/>
    <m/>
    <x v="1"/>
    <x v="1"/>
    <d v="2018-06-13T00:00:00"/>
    <m/>
  </r>
  <r>
    <n v="2286"/>
    <s v="Auditoría Integrada"/>
    <s v="Gestión Documental"/>
    <x v="3"/>
    <x v="19"/>
    <d v="2017-08-25T00:00:00"/>
    <s v="En la Secretaria de Hábitat y Vivienda, no se evidencia que se diligencie el formato único de inventario documental, FUID, correspondiente al año 2016 y 2017, respecto a producción documental contractual. Lo anterior refleja incumplimiento de lo establecido en el artículo 2.8.2.5.8 Decreto 1080 de 2015."/>
    <s v="Nilce Carolina Medina Medina"/>
    <n v="1"/>
    <s v="Diligenciar formato único de inventario documental, FUID, correspondiente al año 2016 y 2017"/>
    <s v="Yanny Lugdy Carrión Pedraza"/>
    <d v="2017-10-31T00:00:00"/>
    <n v="2"/>
    <x v="1"/>
    <x v="1"/>
    <d v="2017-12-13T00:00:00"/>
    <m/>
  </r>
  <r>
    <n v="2286"/>
    <s v="Auditoría Integrada"/>
    <s v="Gestión Documental"/>
    <x v="3"/>
    <x v="19"/>
    <d v="2017-08-25T00:00:00"/>
    <s v="En la Secretaria de Hábitat y Vivienda, no se evidencia que se diligencie el formato único de inventario documental, FUID, correspondiente al año 2016 y 2017, respecto a producción documental contractual. Lo anterior refleja incumplimiento de lo establecido en el artículo 2.8.2.5.8 Decreto 1080 de 2015."/>
    <s v="Nilce Carolina Medina Medina"/>
    <m/>
    <s v="Realizar seguimiento trimestral al inventario Documental verificando que se encuentre actualizado de acuerdo a la producción documental de la Secretaría "/>
    <s v="Leonor Roa Escobar "/>
    <d v="2017-11-23T00:00:00"/>
    <m/>
    <x v="1"/>
    <x v="1"/>
    <d v="2017-12-13T00:00:00"/>
    <m/>
  </r>
  <r>
    <n v="2287"/>
    <s v="Auditoría Integrada"/>
    <s v="Gestión Documental"/>
    <x v="3"/>
    <x v="19"/>
    <d v="2017-08-25T00:00:00"/>
    <s v="Se evidencia en archivo de gestión, sin transferencia al archivo central, carpeta con derechos de petición a folio 1, de fecha 13/01/2013, cuyo tiempo de retención es de dos años de acuerdo a TRD 417 de 2012. En igual sentido convenio UV-24 de 2012 entre otros, con última actuación acta de liquidación de fecha 13/11/2014."/>
    <s v="Nilce Carolina Medina Medina"/>
    <n v="1"/>
    <s v="Realizar transferencia de acciones constitucionales y convenios interadministrativos del periodo 2009 al 2014"/>
    <s v="Yanny Lugdy Carrión Pedraza"/>
    <d v="2017-10-31T00:00:00"/>
    <n v="3"/>
    <x v="1"/>
    <x v="1"/>
    <d v="2017-12-14T00:00:00"/>
    <m/>
  </r>
  <r>
    <n v="2287"/>
    <s v="Auditoría Integrada"/>
    <s v="Gestión Documental"/>
    <x v="3"/>
    <x v="19"/>
    <d v="2017-08-25T00:00:00"/>
    <s v="Se evidencia en archivo de gestión, sin transferencia al archivo central, carpeta con derechos de petición a folio 1, de fecha 13/01/2013, cuyo tiempo de retención es de dos años de acuerdo a TRD 417 de 2012. En igual sentido convenio UV-24 de 2012 entre otros, con última actuación acta de liquidación de fecha 13/11/2014."/>
    <s v="Nilce Carolina Medina Medina"/>
    <m/>
    <s v="Realizar seguimiento trimestral al inventario Documental verificando los tiempos de retención . "/>
    <s v="Leonor Roa Escobar "/>
    <d v="2017-11-23T00:00:00"/>
    <m/>
    <x v="1"/>
    <x v="1"/>
    <d v="2017-12-14T00:00:00"/>
    <m/>
  </r>
  <r>
    <n v="2287"/>
    <s v="Auditoría Integrada"/>
    <s v="Gestión Documental"/>
    <x v="3"/>
    <x v="19"/>
    <d v="2017-08-25T00:00:00"/>
    <s v="Se evidencia en archivo de gestión, sin transferencia al archivo central, carpeta con derechos de petición a folio 1, de fecha 13/01/2013, cuyo tiempo de retención es de dos años de acuerdo a TRD 417 de 2012. En igual sentido convenio UV-24 de 2012 entre otros, con última actuación acta de liquidación de fecha 13/11/2014."/>
    <s v="Nilce Carolina Medina Medina"/>
    <m/>
    <s v="llevar control del tiempo de retención de cada serie para disponer la transferencia en la oportunidad debida"/>
    <s v="Leonor Roa Escobar "/>
    <d v="2017-11-23T00:00:00"/>
    <m/>
    <x v="1"/>
    <x v="1"/>
    <d v="2017-12-14T00:00:00"/>
    <m/>
  </r>
  <r>
    <n v="2288"/>
    <s v="Auditoría Integrada"/>
    <s v="Gestión Tecnológica"/>
    <x v="3"/>
    <x v="19"/>
    <d v="2017-08-25T00:00:00"/>
    <s v="Se observa que el Micrositio asignado para la Secretaría de Hábitat y Vivienda a la fecha de la auditoria presentó un 29% en su actualización incumpliendo aspectos de la ley 1712 de 2014, teniendo en cuenta que hay varios ítems que no han sido actualizados y otros que no presentan ningún porcentaje de avance."/>
    <s v="Nilce Carolina Medina Medina"/>
    <n v="1"/>
    <s v="Definir Cronograma de trabajo para el funcionario administrador del micrositio con el fin de que se cuente con el tiempo exclusivo para la actualización del mismo"/>
    <s v="Franklin Odwaldo Lozano Beltrán"/>
    <d v="2017-10-31T00:00:00"/>
    <n v="2"/>
    <x v="1"/>
    <x v="1"/>
    <d v="2018-03-13T00:00:00"/>
    <m/>
  </r>
  <r>
    <n v="2288"/>
    <s v="Auditoría Integrada"/>
    <s v="Gestión Tecnológica"/>
    <x v="3"/>
    <x v="19"/>
    <d v="2017-08-25T00:00:00"/>
    <s v="Se observa que el Micrositio asignado para la Secretaría de Hábitat y Vivienda a la fecha de la auditoria presentó un 29% en su actualización incumpliendo aspectos de la ley 1712 de 2014, teniendo en cuenta que hay varios ítems que no han sido actualizados y otros que no presentan ningún porcentaje de avance."/>
    <s v="Nilce Carolina Medina Medina"/>
    <m/>
    <s v="Realizar Actualización del Micrositio teniendo en cuenta las actividades definidas dentro del cronograma establecido "/>
    <s v="Yurany Viviana Valderrama Guarnizo"/>
    <d v="2018-02-15T00:00:00"/>
    <m/>
    <x v="1"/>
    <x v="1"/>
    <d v="2018-03-13T00:00:00"/>
    <m/>
  </r>
  <r>
    <n v="2289"/>
    <s v="Observación de Auditoría Integrada"/>
    <s v="Planificación del Desarrollo Institucional"/>
    <x v="3"/>
    <x v="19"/>
    <d v="2017-08-25T00:00:00"/>
    <s v="No se encontró evidencia de ejecución de las asistencias técnicas programadas para el segundo semestre 2016 y primer semestre 2017. Numeral 7.5.1. ISO 9001:2008 y NTCGP 1000:2009. Control de la producción y prestación del servicio"/>
    <s v="Nilce Carolina Medina Medina"/>
    <n v="1"/>
    <s v="Realizar Seguimiento trimestral a la ejecución de asistencia técnica de la secretaría de acuerdo a los parámetros determinados por el proceso de asistencia técnica; en caso de encontrar inconsistencias notificar al respectivo responsable de la ejecución "/>
    <s v="Katherin Cerquera Rojas"/>
    <d v="2017-11-23T00:00:00"/>
    <n v="1"/>
    <x v="1"/>
    <x v="1"/>
    <d v="2017-12-15T00:00:00"/>
    <m/>
  </r>
  <r>
    <n v="2290"/>
    <s v="Observación de Auditoría Integrada"/>
    <s v="Promoción del Desarrollo Social"/>
    <x v="3"/>
    <x v="19"/>
    <d v="2017-08-25T00:00:00"/>
    <s v="En la Secretaría de Hábitat y Vivienda no se evidencian los soportes que relacionen directamente el producto de los contratos de prestación de servicios con la meta a la que contribuyen o con cargo a la cual se hizo la contratación. "/>
    <s v="Nilce Carolina Medina Medina"/>
    <n v="1"/>
    <s v="Solicitar a los contratistas, que dentro de los informes se plasme el apoyo que se esta brindando a las metas del plan de desarrollo."/>
    <s v="Franklin Odwaldo Lozano Beltrán"/>
    <d v="2018-02-15T00:00:00"/>
    <n v="1"/>
    <x v="1"/>
    <x v="1"/>
    <d v="2018-08-02T00:00:00"/>
    <m/>
  </r>
  <r>
    <n v="2291"/>
    <s v="Observación de Auditoría Integrada"/>
    <s v="Atención al Ciudadano"/>
    <x v="3"/>
    <x v="19"/>
    <d v="2017-08-25T00:00:00"/>
    <s v="En los radicados 2016198635, 2016235755, 2016236417, 2016254994 no se está dando trazabilidad a los cinco pasos del sistema mercurio, a pesar de que existen respuestas físicas de las peticiones, generando reportes inconsistentes, con documentos en gestión con número de días muy superiores a los reales. "/>
    <s v="Nilce Carolina Medina Medina"/>
    <n v="1"/>
    <s v="Capacitar a los funcionarios de la secretaría de Hábitat y Vivienda en el uso de la herramienta MERCURIO y procedimientos del proceso de Atención al Ciudadano "/>
    <s v="Franklin Odwaldo Lozano Beltrán"/>
    <d v="2018-02-15T00:00:00"/>
    <n v="1"/>
    <x v="1"/>
    <x v="1"/>
    <d v="2018-06-13T00:00:00"/>
    <m/>
  </r>
  <r>
    <n v="2292"/>
    <s v="Observación de Auditoría Integrada"/>
    <s v="Atención al Ciudadano"/>
    <x v="3"/>
    <x v="19"/>
    <d v="2017-08-25T00:00:00"/>
    <s v="No se evidencia soporte de las planillas de envío de respuesta a peticionarios, en relación a las PQRS Nos. 2016198635, 2016235755, 2016236417, 2016254994."/>
    <s v="Nilce Carolina Medina Medina"/>
    <n v="1"/>
    <s v="Realizar revisión del archivo correspondiente a las planillas de envió de las respuestas. Establecer herramientas para el control del mismo "/>
    <s v="Gloria Yaneth Gil Bustos"/>
    <d v="2018-02-15T00:00:00"/>
    <n v="1"/>
    <x v="1"/>
    <x v="2"/>
    <d v="2018-06-13T00:00:00"/>
    <m/>
  </r>
  <r>
    <n v="2293"/>
    <s v="Observación de Auditoría Integrada"/>
    <s v="Atención al Ciudadano"/>
    <x v="3"/>
    <x v="19"/>
    <d v="2017-08-25T00:00:00"/>
    <s v="El radicado 2017014514 y 2017058970, entre el paso 1 y 2 en la herramienta mercurio, se evidencia retraso en la distribución para la proyección de respuesta; ocasionando demoras significativas en el trámite a las PQRS y por consiguiente el incumplimiento en los términos legales de respuesta."/>
    <s v="Nilce Carolina Medina Medina"/>
    <n v="1"/>
    <s v="Capacitar a los funcionarios de la secretaría de Hábitat y Vivienda en el uso de la herramienta MERCURIO y procedimientos del proceso de Atención al Ciudadano "/>
    <s v="Franklin Odwaldo Lozano Beltrán"/>
    <d v="2018-02-15T00:00:00"/>
    <n v="2"/>
    <x v="1"/>
    <x v="1"/>
    <d v="2018-09-21T00:00:00"/>
    <m/>
  </r>
  <r>
    <n v="2293"/>
    <s v="Observación de Auditoría Integrada"/>
    <s v="Atención al Ciudadano"/>
    <x v="3"/>
    <x v="19"/>
    <d v="2017-08-25T00:00:00"/>
    <s v="El radicado 2017014514 y 2017058970, entre el paso 1 y 2 en la herramienta mercurio, se evidencia retraso en la distribución para la proyección de respuesta; ocasionando demoras significativas en el trámite a las PQRS y por consiguiente el incumplimiento en los términos legales de respuesta."/>
    <s v="Nilce Carolina Medina Medina"/>
    <m/>
    <s v="Controlar en comité primario, indicador de oportunidad de respuesta"/>
    <s v="Franklin Odwaldo Lozano Beltrán"/>
    <d v="2018-02-15T00:00:00"/>
    <m/>
    <x v="1"/>
    <x v="2"/>
    <d v="2018-09-21T00:00:00"/>
    <m/>
  </r>
  <r>
    <n v="2294"/>
    <s v="Observación de Auditoría Integrada"/>
    <s v="Gestión Financiera"/>
    <x v="3"/>
    <x v="19"/>
    <d v="2017-08-25T00:00:00"/>
    <s v="La secretaría de Hábitat y Vivienda tuvo una ejecución baja para la vigencia del 2016 de un 67.72%."/>
    <s v="Nilce Carolina Medina Medina"/>
    <n v="1"/>
    <s v="Realizar seguimiento mensual en los comités primarios a la planeación de la ejecución presupuestal y su avance para dar cumplimiento del 100% al finalizar la vigencia"/>
    <s v="Raul Antonio Barriga Castiblanco"/>
    <d v="2018-02-15T00:00:00"/>
    <n v="1"/>
    <x v="1"/>
    <x v="2"/>
    <d v="2018-06-12T00:00:00"/>
    <m/>
  </r>
  <r>
    <n v="2295"/>
    <s v="Observación de Auditoría Integrada"/>
    <s v="Gestión Financiera"/>
    <x v="3"/>
    <x v="19"/>
    <d v="2017-08-25T00:00:00"/>
    <s v="Verificada la ejecución presupuestal vs. La resolución N° 00008 del 10 de enero de 2017, de constitución de cuentas por pagar 2016, se observa que hay una diferencia de $112.884.658. "/>
    <s v="Nilce Carolina Medina Medina"/>
    <n v="1"/>
    <s v="Realizar seguimiento a las cuentas por pagar que queden en las vigencias teniendo en cuenta que ya se atendió la diferencia a la que se hace mención "/>
    <s v="Raul Antonio Barriga Castiblanco"/>
    <d v="2017-11-23T00:00:00"/>
    <n v="1"/>
    <x v="1"/>
    <x v="1"/>
    <d v="2017-12-15T00:00:00"/>
    <m/>
  </r>
  <r>
    <n v="2296"/>
    <s v="Observación de Auditoría Integrada"/>
    <s v="Gestión Financiera"/>
    <x v="3"/>
    <x v="19"/>
    <d v="2017-08-25T00:00:00"/>
    <s v="Se observó que la eficiencia en la ejecución de los recursos a 30 de junio de 2017 en recursos ordinarios va en el 2% y en recursos provenientes del Crédito Interno en el 0%."/>
    <s v="Nilce Carolina Medina Medina"/>
    <n v="1"/>
    <s v="Realizar seguimiento mensual en los comités primarios a la ejecución de obras para que los compromisos establecidos en cuento al pago se cumplan de acuerdo a los establecido dentro de los convenios "/>
    <s v="Raul Antonio Barriga Castiblanco"/>
    <d v="2017-11-23T00:00:00"/>
    <n v="1"/>
    <x v="1"/>
    <x v="1"/>
    <d v="2017-12-15T00:00:00"/>
    <m/>
  </r>
  <r>
    <n v="2297"/>
    <s v="Observación de Auditoría Integrada"/>
    <s v="Gestión Financiera"/>
    <x v="3"/>
    <x v="19"/>
    <d v="2017-08-25T00:00:00"/>
    <s v="La efectividad en los recursos de regalías a 31 de diciembre de 2016 presento una baja ejecución del 71%."/>
    <s v="Nilce Carolina Medina Medina"/>
    <n v="1"/>
    <s v="Realizar seguimiento mensual en los comités primarios a la ejecución de obras para que los compromisos establecidos en cuanto al pago se cumplan de acuerdo a los establecido dentro de los convenios "/>
    <s v="Raul Antonio Barriga Castiblanco"/>
    <d v="2017-11-23T00:00:00"/>
    <n v="1"/>
    <x v="1"/>
    <x v="1"/>
    <d v="2017-12-15T00:00:00"/>
    <m/>
  </r>
  <r>
    <n v="2298"/>
    <s v="Observación de Auditoría Integrada"/>
    <s v="Gestión Documental"/>
    <x v="3"/>
    <x v="19"/>
    <d v="2017-08-25T00:00:00"/>
    <s v="Se revisó el expediente contractual UV-007 de 2016, encontrándose foliada hasta la página 108; en adelante sin foliar. Se aprecia que no hay orden cronológico: a folio 40 solicitud de CDP de fecha 25/07/2016, a folio 42 al 44 análisis del sector de fecha 21/07/2016. También se revisó la carpeta del convenio SHV 068 de 2016, se encontró sin foliación y sin orden cronológico: a folio 43 al 50 estudios previos de fecha 13/12/2016 y a folio 51 al 52 acto administrativo de justificación de la contratación de fecha 12/12/2016. Lo anterior sin observar el Numeral 5.3 Ordenación Documental y el numeral 5.5 Foliación de GUIA PARA LA ORGANIZACIÓN DE LOS ARCHIVOS DE GESTIÓN Y TRANSFERENCIAS DOCUMENTALES AL ARCHIVO CENTRAL, A-GD-GUI-001."/>
    <s v="Nilce Carolina Medina Medina"/>
    <n v="1"/>
    <s v="Revisar todos los expedientes contractuales de los años 2016 y 2017 con el fin de verificar que cuente con foliación y se encuentre organizado cronológicamente en los casos que no se encuentre se realizará la foliación y organización del archivo teniendo en cuenta lo definido en la 'GUIA PARA LA ORGANIZACIÓN DE LOS ARCHIVOS DE GESTIÓN Y TRANSFERENCIAS DOCUMENTALES AL ARCHIVO CENTRAL, A-GD-GUI-001'"/>
    <s v="Yanny Lugdy Carrión Pedraza"/>
    <d v="2017-10-31T00:00:00"/>
    <n v="1"/>
    <x v="1"/>
    <x v="1"/>
    <d v="2017-12-18T00:00:00"/>
    <m/>
  </r>
  <r>
    <n v="2299"/>
    <s v="Observación de Auditoría Integrada"/>
    <s v="Gestión Documental"/>
    <x v="3"/>
    <x v="19"/>
    <d v="2017-08-25T00:00:00"/>
    <s v="En la Secretaría de Hábitat y Vivienda, se observan expedientes contractuales, que no cuentan con hoja de control, se apreció selectivamente en los contratos SHVS-CDCVI-013-2017, y SHV No. 068 de 2016. No se observa lo dispuesto en parágrafo único del Artículo 12 del Acuerdo 002 de 2014 del AGN y Circular 027 del 28 de septiembre de 2016, expedida por la Secretaría General de la Gobernación de Cundinamarca."/>
    <s v="Nilce Carolina Medina Medina"/>
    <n v="1"/>
    <s v="Revisar todos los expedientes contractuales de los años 2016 y 2017 con el fin de verificar que cuenten con la hoja de Control Documental, en los casos que no se encuentre será incluida verificando el cumplimiento de los items definidos dentro de la lista de chequeo "/>
    <s v="Yanny Lugdy Carrión Pedraza"/>
    <d v="2017-10-31T00:00:00"/>
    <n v="1"/>
    <x v="1"/>
    <x v="1"/>
    <d v="2018-06-08T00:00:00"/>
    <m/>
  </r>
  <r>
    <n v="2300"/>
    <s v="Auditoría Integrada"/>
    <s v="Atención al Ciudadano"/>
    <x v="3"/>
    <x v="12"/>
    <d v="2017-08-29T00:00:00"/>
    <s v="En la Secretaría de Desarrollo e Inclusión Social, no se evidenció el cumplimiento de los ítems No 9 y 10 del procedimiento M-AC-PR-001 Versión 6 “Administración de peticiones, Quejas Reclamos y sugerencias, en la no presentación o presentación extemporánea de los informes mensuales y trimestrales de PQRS, según lo expuesto en el análisis de gestión. Numeral 7.5.3 NTCGP 1000:2009 e ISO 9001:2008 Identificación y trazabilidad"/>
    <s v="Nilce Carolina Medina Medina"/>
    <n v="1"/>
    <s v="Presentación de informes semanales al Secretario."/>
    <s v="Luz Adriana Gomez Ramirez"/>
    <d v="2017-12-31T00:00:00"/>
    <n v="1"/>
    <x v="1"/>
    <x v="1"/>
    <d v="2018-09-10T00:00:00"/>
    <m/>
  </r>
  <r>
    <n v="2301"/>
    <s v="Auditoría Integrada"/>
    <s v="Atención al Ciudadano"/>
    <x v="3"/>
    <x v="12"/>
    <d v="2017-08-29T00:00:00"/>
    <s v="Se evidencia que en los radicados Nos. 2016232547 y 2016186012,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Numeral 7.5.1. NTCGP 1000:2009 e ISO 9001:2008. Control de la producción y de la prestación del servicio."/>
    <s v="Nilce Carolina Medina Medina"/>
    <n v="1"/>
    <s v="Realizar seguimiento a las PQRS en los Comites Primarios "/>
    <s v="Luz Adriana Gomez Ramirez"/>
    <d v="2017-12-31T00:00:00"/>
    <n v="1"/>
    <x v="1"/>
    <x v="2"/>
    <d v="2018-09-10T00:00:00"/>
    <m/>
  </r>
  <r>
    <n v="2302"/>
    <s v="Auditoría Integrada"/>
    <s v="Gestión Contractual"/>
    <x v="3"/>
    <x v="12"/>
    <d v="2017-08-29T00:00:00"/>
    <s v="En el Contrato de Compraventa SDS S.A. 001 - 2016, se observa que el Oficio de Designación de Supervisor del 15-12-2016 (Folio 313) se suscribió sin el uso del formato A–GC-FR-014 Versión 05 del 07-12-2016. La misma situación se percibió, en el Contrato de Compraventa 089 - 2016, cuyo Oficio de Delegación de Supervisor del 09-12-2016 se encuentra en el (folio 357). NUMERAL 4.2.3 NTCGP 1000:2009 e ISO 9001:2008. Control de Documentos literal b)."/>
    <s v="Nilce Carolina Medina Medina"/>
    <n v="1"/>
    <s v="Proyectar circular a los funcionarios y contratistas encargados de la parte contractual para que en los diferentes procesos contractuales que se llevan acabo tengan en cuenta los formatos de calidad."/>
    <s v="Nancy Patricia Jimenez Hurtado"/>
    <d v="2017-12-11T00:00:00"/>
    <n v="1"/>
    <x v="1"/>
    <x v="1"/>
    <d v="2018-05-31T00:00:00"/>
    <m/>
  </r>
  <r>
    <n v="2303"/>
    <s v="Auditoría Integrada"/>
    <s v="Direccionamiento Estratégico y Articulación Gerencial"/>
    <x v="3"/>
    <x v="12"/>
    <d v="2017-08-29T00:00:00"/>
    <s v="Revisadas las metas 237 y 238 se evidencia subvaloración de las mismas, en razón a que con la ejecución reportada para 2016, se cumplió lo programado para el cuatrienio, sin embargo la programación 2017 a 2019 continua vigente, situación que conlleva la exposición a la materialización del riesgo N° del proceso de Direccionamiento estratégico, identificado como “Puede suceder que al momento de fijar la meta el planificador asigne valores que durante su ejecución no pueden ser cumplidos (sobrevalorar) o son superados (subvaloración)”."/>
    <s v="Nilce Carolina Medina Medina"/>
    <n v="1"/>
    <s v="Realizar una revisión de las metas a cargo de la Secretaría con el fin de verificar cuales se encuentran valoradas y subvaloradas, y posteriormente solicitar a la Secretaría de Planeación Departamental el ajuste correspondiente. "/>
    <s v="Francisco Salamanca"/>
    <d v="2017-12-31T00:00:00"/>
    <n v="1"/>
    <x v="1"/>
    <x v="2"/>
    <d v="2018-09-10T00:00:00"/>
    <m/>
  </r>
  <r>
    <n v="2304"/>
    <s v="Auditoría Integrada"/>
    <s v="Promoción del Desarrollo Social"/>
    <x v="3"/>
    <x v="12"/>
    <d v="2017-08-29T00:00:00"/>
    <s v="Se evidenció en la herramienta visor con corte a 31 de diciembre de 2016 y constatado en el proceso auditor, que la Secretaría de Desarrollo e Inclusión Social presenta incumplimiento en la ejecución de las metas del Plan de Desarrollo “Unidos Podemos Más” N° 215, 280, 283, 288, 296, 302 331, 332, conforme a lo establecido en el Plan de Acción 2016. Módulo de Evaluación y control. Numeral 2.1.1 Autoevaluación de control y gestión MECI 1000:2014. "/>
    <s v="Nilce Carolina Medina Medina"/>
    <n v="1"/>
    <s v="Seguimiento mensual del avance fisico de las metas, rezagadas a traves del sistema SAP."/>
    <s v="Francisco Salamanca"/>
    <d v="2017-12-31T00:00:00"/>
    <n v="1"/>
    <x v="1"/>
    <x v="1"/>
    <d v="2018-02-28T00:00:00"/>
    <m/>
  </r>
  <r>
    <n v="2305"/>
    <s v="Auditoría Integrada"/>
    <s v="Promoción del Desarrollo Social"/>
    <x v="3"/>
    <x v="12"/>
    <d v="2017-08-29T00:00:00"/>
    <s v="En la función No. 2 del artículo 161 del Decreto Ordenanzal No. 0265 no se observó la ejecución de proyectos y acciones encaminadas a las y los adultos cundinamarqueses como cumplimiento del desarrollo integral de esta población dentro del Departamento. "/>
    <s v="Nilce Carolina Medina Medina"/>
    <n v="1"/>
    <s v="Evidenciar acciones que beneficien esta población."/>
    <s v="Maria Jaidy Zarate Valero"/>
    <d v="2017-12-31T00:00:00"/>
    <n v="1"/>
    <x v="1"/>
    <x v="2"/>
    <d v="2018-09-10T00:00:00"/>
    <m/>
  </r>
  <r>
    <n v="2306"/>
    <s v="Auditoría Integrada"/>
    <s v="Gestión Tecnológica"/>
    <x v="3"/>
    <x v="12"/>
    <d v="2017-08-29T00:00:00"/>
    <s v="Se evidenció que el Micrositio asignado para la Secretaría de Desarrollo e Inclusión Social a la fecha de la auditoria presentó un 44% en su actualización respecto de lo preceptuado por la Ley 1712 de 2014, teniendo en cuenta que hay varios aspectos que no han sido actualizados y otros que no presentan ningún porcentaje de avance."/>
    <s v="Nilce Carolina Medina Medina"/>
    <n v="1"/>
    <s v="Actualizar el micrositio de la secretaria."/>
    <s v="Luz Adriana Gomez Ramirez"/>
    <d v="2017-12-31T00:00:00"/>
    <n v="1"/>
    <x v="1"/>
    <x v="1"/>
    <d v="2018-02-28T00:00:00"/>
    <m/>
  </r>
  <r>
    <n v="2307"/>
    <s v="Auditoría Integrada"/>
    <s v="Gestión Contractual"/>
    <x v="3"/>
    <x v="12"/>
    <d v="2017-08-29T00:00:00"/>
    <s v="La Secretaría de Desarrollo e Inclusión Social de Cundinamarca NO reporto, a la Unidad Administrativa Especial de Contratación UAEC hoy Dirección de Contratación, la contratación adelantada durante los meses de julio, agosto, septiembre, octubre, noviembre y diciembre de 2016. Además de lo anterior, realizó de manera extemporánea, a la misma Entidad, los reportes de los contratos y convenios celebrados durante los meses de enero, febrero y mayo de 2017. Por consiguiente, se evidencia incumpliendo a las Directrices impartidas en las Circulares 016 de 2016 y 008 de 2017."/>
    <s v="Nilce Carolina Medina Medina"/>
    <n v="1"/>
    <s v="Expedir Circular a las personas encargadas de los reportes a la Dirección de Contratación, a fin de recordarles tipo de información y fechas límites para su remisión."/>
    <s v="Francisco Salamanca"/>
    <d v="2017-12-04T00:00:00"/>
    <n v="1"/>
    <x v="1"/>
    <x v="1"/>
    <d v="2018-02-19T00:00:00"/>
    <m/>
  </r>
  <r>
    <n v="2308"/>
    <s v="Auditoría Integrada"/>
    <s v="Gestión Contractual"/>
    <x v="3"/>
    <x v="12"/>
    <d v="2017-08-29T00:00:00"/>
    <s v="En el Contrato Interadministrativo No. 081 – 2016, mediante Oficio de Delegación de Supervisión del 30-11-2016 (folio 93), se indicó que el supervisor “…deberá presentar informes de supervisión mensualmente…”, pese a que el contrato inicio el 02-12-2016 y termino su ejecución el 31-12-2016, a la presente fecha NO reposa dentro del expediente contractual, informe de supervisión alguno. Por otro lado, no se evidencia dentro de las carpetas contractuales, la elaboración y suscripción de la respectiva Acta de Liquidación. Por consiguiente, se desconoce lo establecido en el Artículo 11 de la Ley 1150 de 2007 y el Decreto Departamental 038 de 2016 Manual de Contratación Numerales 3.3.1.1 y S.s."/>
    <s v="Nilce Carolina Medina Medina"/>
    <n v="1"/>
    <s v="Presentar los informes de supervicion mensual al contrato 081 de 2016 e igualmente presentar acta de liquidación del mismo."/>
    <s v="Cristian Chavez Salas"/>
    <d v="2017-12-04T00:00:00"/>
    <n v="1"/>
    <x v="1"/>
    <x v="1"/>
    <d v="2018-02-28T00:00:00"/>
    <m/>
  </r>
  <r>
    <n v="2309"/>
    <s v="Auditoría Integrada"/>
    <s v="Gestión Documental"/>
    <x v="3"/>
    <x v="12"/>
    <d v="2017-08-29T00:00:00"/>
    <s v="En la Secretaría de Desarrollo e Inclusión Social, no se evidencia que se diligencie el formato único de Inventario Documental, FUID, correspondiente al año 2016 y 2017. Lo anterior refleja incumplimiento de lo establecido en el artículo 2.8.2.5.8 Decreto 1080 de 2015"/>
    <s v="Nilce Carolina Medina Medina"/>
    <n v="1"/>
    <s v="Cordinar la terminacion del inventario del archivo."/>
    <s v="Luisa Marina Rodriguez Nuñez"/>
    <d v="2017-12-31T00:00:00"/>
    <n v="1"/>
    <x v="1"/>
    <x v="1"/>
    <d v="2018-02-28T00:00:00"/>
    <m/>
  </r>
  <r>
    <n v="2310"/>
    <s v="Auditoría Integrada"/>
    <s v="Gestión Documental"/>
    <x v="3"/>
    <x v="12"/>
    <d v="2017-08-29T00:00:00"/>
    <s v="En la Secretaría de Desarrollo e Inclusión Social se evidencia transferencias documentales, sin realizarse al archivo central correspondiente a los años 2013 y 2014, se aprecia contrato SDS -026 de 2014 liquidado el 31/12/2014 y contrato SDS 031 de 2013 con acta de liquidación del 20/10/2014; además, se evidencio carpeta contentiva de derechos de petición como es el caso del radicado mercurio 2014042444, de fecha 29/05/2014 entre otros. Lo anterior con tiempos de retención de dos años para la producción contractual y de un año para derechos de petición de acuerdo a resolución 552 de 2016."/>
    <s v="Nilce Carolina Medina Medina"/>
    <n v="1"/>
    <s v="Seguimiento a la transferencia de archivos"/>
    <s v="Luisa Marina Rodriguez Nuñez"/>
    <d v="2017-12-31T00:00:00"/>
    <n v="2"/>
    <x v="1"/>
    <x v="1"/>
    <d v="2019-02-18T00:00:00"/>
    <m/>
  </r>
  <r>
    <n v="2310"/>
    <s v="Auditoría Integrada"/>
    <s v="Gestión Documental"/>
    <x v="3"/>
    <x v="12"/>
    <d v="2017-08-29T00:00:00"/>
    <s v="En la Secretaría de Desarrollo e Inclusión Social se evidencia transferencias documentales, sin realizarse al archivo central correspondiente a los años 2013 y 2014, se aprecia contrato SDS -026 de 2014 liquidado el 31/12/2014 y contrato SDS 031 de 2013 con acta de liquidación del 20/10/2014; además, se evidencio carpeta contentiva de derechos de petición como es el caso del radicado mercurio 2014042444, de fecha 29/05/2014 entre otros. Lo anterior con tiempos de retención de dos años para la producción contractual y de un año para derechos de petición de acuerdo a resolución 552 de 2016."/>
    <s v="Nilce Carolina Medina Medina"/>
    <m/>
    <s v="Realizar la transferencia de documentos al archivo principal de la gobernación."/>
    <s v="Luisa Marina Rodriguez Nuñez"/>
    <d v="2018-09-18T00:00:00"/>
    <m/>
    <x v="1"/>
    <x v="1"/>
    <d v="2019-02-18T00:00:00"/>
    <m/>
  </r>
  <r>
    <n v="2311"/>
    <s v="Auditoría Integrada"/>
    <s v="Gestión de Recursos Físicos"/>
    <x v="3"/>
    <x v="12"/>
    <d v="2017-08-29T00:00:00"/>
    <s v="Los funcionarios Gloria Patricia Popayán y Cristian Chavés presentan desactualización en sus inventarios personalizados, incumpliendo lo establecido en la Circular 12 de 2016 expedida por la Secretaría General, líder del proceso de Gestión de recursos físicos, en la cual señala que: “Es responsabilidad de cada funcionario mantener su inventario personalizado al día”."/>
    <s v="Nilce Carolina Medina Medina"/>
    <n v="1"/>
    <s v="Actualizar el inventario de las cosas que tienen a cargo en la secretaria."/>
    <s v="Gloria Patricia Popayan Rueda"/>
    <d v="2018-09-22T00:00:00"/>
    <n v="2"/>
    <x v="1"/>
    <x v="2"/>
    <d v="2019-02-18T00:00:00"/>
    <m/>
  </r>
  <r>
    <n v="2311"/>
    <s v="Auditoría Integrada"/>
    <s v="Gestión de Recursos Físicos"/>
    <x v="3"/>
    <x v="12"/>
    <d v="2017-08-29T00:00:00"/>
    <s v="Los funcionarios Gloria Patricia Popayán y Cristian Chavés presentan desactualización en sus inventarios personalizados, incumpliendo lo establecido en la Circular 12 de 2016 expedida por la Secretaría General, líder del proceso de Gestión de recursos físicos, en la cual señala que: “Es responsabilidad de cada funcionario mantener su inventario personalizado al día”."/>
    <s v="Nilce Carolina Medina Medina"/>
    <m/>
    <s v="Actualizar el respectivo inventario de la Secretaria."/>
    <s v="Maria Jaidy Zarate Valero"/>
    <d v="2017-12-31T00:00:00"/>
    <m/>
    <x v="1"/>
    <x v="2"/>
    <d v="2019-02-18T00:00:00"/>
    <m/>
  </r>
  <r>
    <n v="2312"/>
    <s v="Observación de Auditoría Integrada"/>
    <s v="Direccionamiento Estratégico y Articulación Gerencial"/>
    <x v="3"/>
    <x v="12"/>
    <d v="2017-08-29T00:00:00"/>
    <s v="Revisada la meta No. 298 que contempla: “Beneficiar a 1.000 personas con discapacidad con ayudas técnicas mediante alianzas estratégicas”, con ejecución para el año 2016 de 748 personas con discapacidad beneficiadas, en la revisión de los soportes se entregaron 504 audífonos, 260 sillas de ruedas y 16 prótesis, lo cual da un total de 780 ayudas técnicas, lo que arroja una diferencia de 32 entre lo reportado y lo soportado, no se evidencian controles por parte de la Secretaría de Desarrollo e Inclusión Social para evitar la materialización del riesgo Puede suceder que las entidades ejecutoras remitan en sus informes de seguimiento información imprecisa, desactualizada, incoherente."/>
    <s v="Nilce Carolina Medina Medina"/>
    <n v="1"/>
    <s v="Acta de seguimiento a las entregas por parte de la gerencia con su respectivo inventario."/>
    <s v="Mariela Castillo Garzón"/>
    <d v="2017-12-31T00:00:00"/>
    <n v="2"/>
    <x v="1"/>
    <x v="2"/>
    <d v="2019-02-18T00:00:00"/>
    <m/>
  </r>
  <r>
    <n v="2312"/>
    <s v="Observación de Auditoría Integrada"/>
    <s v="Direccionamiento Estratégico y Articulación Gerencial"/>
    <x v="3"/>
    <x v="12"/>
    <d v="2017-08-29T00:00:00"/>
    <s v="Revisada la meta No. 298 que contempla: “Beneficiar a 1.000 personas con discapacidad con ayudas técnicas mediante alianzas estratégicas”, con ejecución para el año 2016 de 748 personas con discapacidad beneficiadas, en la revisión de los soportes se entregaron 504 audífonos, 260 sillas de ruedas y 16 prótesis, lo cual da un total de 780 ayudas técnicas, lo que arroja una diferencia de 32 entre lo reportado y lo soportado, no se evidencian controles por parte de la Secretaría de Desarrollo e Inclusión Social para evitar la materialización del riesgo Puede suceder que las entidades ejecutoras remitan en sus informes de seguimiento información imprecisa, desactualizada, incoherente."/>
    <s v="Nilce Carolina Medina Medina"/>
    <m/>
    <s v="Evidenciar mediante acta u otro soporte el correctivo que se tomo para el riesgo presentado."/>
    <s v="Mariela Castillo Garzón"/>
    <d v="2018-09-21T00:00:00"/>
    <m/>
    <x v="1"/>
    <x v="2"/>
    <d v="2019-02-18T00:00:00"/>
    <m/>
  </r>
  <r>
    <n v="2313"/>
    <s v="Observación de Auditoría Integrada"/>
    <s v="Planificación del Desarrollo Institucional"/>
    <x v="3"/>
    <x v="12"/>
    <d v="2017-08-29T00:00:00"/>
    <s v="Se pudo evidenciar que la ejecución de las actividades de los planes de Gestión 2016 y 2017 en lo que respecta a la 1ª actividad “Diseñar, Aplicar y ejecutar políticas públicas” en cuanto al Planear, al Hacer y al Actuar de las tareas propuestas para el año 2016 se cumplieron dos (2) de las siete y de las 6 propuestas para el año 2017, van cumplidas tres (3). Por tal razón, se presenta incumplimiento en 2016 y en 2017 de no tomar medidas oportunas se puede presentar mayor rezago de la actividad en lo referente a las políticas públicas de: Familia, Población Indígena y Población Afrocolombiana."/>
    <s v="Nilce Carolina Medina Medina"/>
    <n v="1"/>
    <s v="Presentación Plan estratégico de las Políticas Publicas de Primera Infancia y Plan Decenal de la Política Publica de Juventud"/>
    <s v="Jhadir Gilberto Martinez Rojas"/>
    <d v="2017-12-31T00:00:00"/>
    <n v="2"/>
    <x v="1"/>
    <x v="2"/>
    <d v="2019-02-18T00:00:00"/>
    <m/>
  </r>
  <r>
    <n v="2313"/>
    <s v="Observación de Auditoría Integrada"/>
    <s v="Planificación del Desarrollo Institucional"/>
    <x v="3"/>
    <x v="12"/>
    <d v="2017-08-29T00:00:00"/>
    <s v="Se pudo evidenciar que la ejecución de las actividades de los planes de Gestión 2016 y 2017 en lo que respecta a la 1ª actividad “Diseñar, Aplicar y ejecutar políticas públicas” en cuanto al Planear, al Hacer y al Actuar de las tareas propuestas para el año 2016 se cumplieron dos (2) de las siete y de las 6 propuestas para el año 2017, van cumplidas tres (3). Por tal razón, se presenta incumplimiento en 2016 y en 2017 de no tomar medidas oportunas se puede presentar mayor rezago de la actividad en lo referente a las políticas públicas de: Familia, Población Indígena y Población Afrocolombiana."/>
    <s v="Nilce Carolina Medina Medina"/>
    <m/>
    <s v="Realizar el Plan decenal de juventud"/>
    <s v="Maria Jaidy Zarate Valero"/>
    <d v="2018-10-13T00:00:00"/>
    <m/>
    <x v="1"/>
    <x v="2"/>
    <d v="2019-02-18T00:00:00"/>
    <m/>
  </r>
  <r>
    <n v="2314"/>
    <s v="Observación de Auditoría Integrada"/>
    <s v="Comunicaciones"/>
    <x v="3"/>
    <x v="12"/>
    <d v="2017-08-29T00:00:00"/>
    <s v="Se observa en la Matriz de Comunicaciones 2017 en el ítem 7 “Actos Administrativos” que el avance presentado en el primer trimestre no corresponde a la actividad a comunicar, por lo anterior la Entidad debe adelantar los controles propuestos con el fin de verificar que la información que se presenta como avance de ejecución corresponda al ítem a comunicar. La auditoría adelantó verificación del ítem 20 “reportes GESPROY”, la Secretaría de Desarrollo suministro mediante correo electrónico del 18 de julio de 2017, informes de los reportes de los meses de enero, marzo. Junio, julio, septiembre, octubre, noviembre y Diciembre de 2016 dirigidos a la Secretaria de Planeación del Departamento. De acuerdo a lo anterior y teniendo en cuenta que la frecuencia de presentación de estos informes como se menciona en dicha matriz es mensual; la secretaria no allego reporte de los meses de febrero, abril, mayo y agosto de 2016, es importante que en el momento de consolidar y alimentar la información con respecto a los seguimientos que se adelantan en cada uno de los ítems a comunicar se contemplen los soportes correspondientes en su totalidad. "/>
    <s v="Nilce Carolina Medina Medina"/>
    <n v="1"/>
    <s v="Actas de seguimiento matriz de comunicaciones."/>
    <s v="Luz Adriana Gomez Ramirez"/>
    <d v="2017-12-31T00:00:00"/>
    <n v="1"/>
    <x v="1"/>
    <x v="1"/>
    <d v="2018-09-10T00:00:00"/>
    <m/>
  </r>
  <r>
    <n v="2315"/>
    <s v="Observación de Auditoría Integrada"/>
    <s v="Promoción del Desarrollo Social"/>
    <x v="3"/>
    <x v="12"/>
    <d v="2017-08-29T00:00:00"/>
    <s v="Los elementos entregados por parte de la Secretaría de Desarrollo e Inclusión Social no cuentan con los seguimientos y controles de entrega como se evidencio en la silla de ruedas entregada al señor Guillermo Gomez Bolívar del municipio de San Antonio del Tequendama como cumplimiento a la meta 298, para la vigencia 2016. "/>
    <s v="Nilce Carolina Medina Medina"/>
    <n v="1"/>
    <s v="Armar una carpeta de apoyo con sus formatos de entrega de material sobre las ayudas dadas por la gerencia."/>
    <s v="Mariela Castillo Garzón"/>
    <d v="2017-12-31T00:00:00"/>
    <n v="3"/>
    <x v="1"/>
    <x v="2"/>
    <d v="2018-09-10T00:00:00"/>
    <m/>
  </r>
  <r>
    <n v="2315"/>
    <s v="Observación de Auditoría Integrada"/>
    <s v="Promoción del Desarrollo Social"/>
    <x v="3"/>
    <x v="12"/>
    <d v="2017-08-29T00:00:00"/>
    <s v="Los elementos entregados por parte de la Secretaría de Desarrollo e Inclusión Social no cuentan con los seguimientos y controles de entrega como se evidencio en la silla de ruedas entregada al señor Guillermo Gomez Bolívar del municipio de San Antonio del Tequendama como cumplimiento a la meta 298, para la vigencia 2016. "/>
    <s v="Nilce Carolina Medina Medina"/>
    <m/>
    <s v="Realizar un acta de seguimiento a las entregas realizadas a la fecha, y socializar el formato de entrega de material utilizado por la secretaria."/>
    <s v="Mariela Castillo Garzón"/>
    <d v="2017-12-31T00:00:00"/>
    <m/>
    <x v="1"/>
    <x v="2"/>
    <d v="2018-09-10T00:00:00"/>
    <m/>
  </r>
  <r>
    <n v="2315"/>
    <s v="Observación de Auditoría Integrada"/>
    <s v="Promoción del Desarrollo Social"/>
    <x v="3"/>
    <x v="12"/>
    <d v="2017-08-29T00:00:00"/>
    <s v="Los elementos entregados por parte de la Secretaría de Desarrollo e Inclusión Social no cuentan con los seguimientos y controles de entrega como se evidencio en la silla de ruedas entregada al señor Guillermo Gomez Bolívar del municipio de San Antonio del Tequendama como cumplimiento a la meta 298, para la vigencia 2016. "/>
    <s v="Nilce Carolina Medina Medina"/>
    <m/>
    <s v="LLenar los formatos de entrega de material por parte de los funcionarios."/>
    <s v="Mariela Castillo Garzón"/>
    <d v="2017-12-31T00:00:00"/>
    <m/>
    <x v="1"/>
    <x v="2"/>
    <d v="2018-09-10T00:00:00"/>
    <m/>
  </r>
  <r>
    <n v="2316"/>
    <s v="Observación de Auditoría Integrada"/>
    <s v="Gestión Financiera"/>
    <x v="3"/>
    <x v="12"/>
    <d v="2017-08-29T00:00:00"/>
    <s v="La ejecución presupuestal general de la Secretaria de desarrollo social para la vigencia 2016 fue tan solo de 75.05%, presenta una efectividad en la ejecución de Recurso Ordinario tan solo del 46% y una efectividad en la ejecución de Recursos de Regalías de un 55%, muy por debajo del porcentaje mínimo considerado adecuado en materia presupuestal (90%)."/>
    <s v="Nilce Carolina Medina Medina"/>
    <n v="1"/>
    <s v="1.- Realizar revisión periodica las cifras presentadas en la ejecución presupuestal    emitida por la Secretaria de Hacienda."/>
    <s v="Jhadir Gilberto Martinez Rojas"/>
    <d v="2017-12-04T00:00:00"/>
    <n v="1"/>
    <x v="1"/>
    <x v="1"/>
    <d v="2018-09-10T00:00:00"/>
    <m/>
  </r>
  <r>
    <n v="2317"/>
    <s v="Observación de Auditoría Integrada"/>
    <s v="Gestión Financiera"/>
    <x v="3"/>
    <x v="12"/>
    <d v="2017-08-29T00:00:00"/>
    <s v="Se observa que el recurso 3-0201 Estampilla para el Beneficio del Adulto Mayor, se ejecutó por encima de lo que se recaudó en $803’381.503. Contraviniendo lo dispuesto en el Decreto 0422 de 2016” por el cual se liquida el presupuesto General del Departamento para la vigencia 2017, se detallan las apropiaciones, se clasifican y se definen los gastos” artículo 19.- DISPONIBILIDAD Y REGISTRO PRESUPUESTAL ….”Todos y cada uno de los actos administrativos, contratos, convenios y obligaciones en general que afecten las apropiaciones presupuestales, deberán contar con registro presupuestal previo a su ejecución.”…Cualquier compromiso que se adquiera sin el lleno de estos requisitos generara responsabilidad personal y pecuniaria a cargo de quien asuma estas"/>
    <s v="Nilce Carolina Medina Medina"/>
    <n v="1"/>
    <s v="Dar cumplimiento a lo dispuesto en la Ordenanza 227 de 2014, por medio de la cual se adopta el Estatuto Orgánico de Presupuesto del departamento de Cundinamarca."/>
    <s v="Armando Antivar Antivar "/>
    <d v="2017-12-31T00:00:00"/>
    <n v="1"/>
    <x v="1"/>
    <x v="2"/>
    <d v="2018-09-17T00:00:00"/>
    <m/>
  </r>
  <r>
    <n v="2318"/>
    <s v="Observación de Auditoría Integrada"/>
    <s v="Gestión Documental"/>
    <x v="3"/>
    <x v="12"/>
    <d v="2017-08-29T00:00:00"/>
    <s v="En la Secretaría de Desarrollo e Inclusión Social, selectivamente se revisó la carpeta del contrato SDIS 001 de 2017, la cual está foliada hasta la página 99; en adelante sin foliación. Además se encuentran documentos originales sin fecha de elaboración, por ejemplo del folio 3 al 12 constancia de análisis del sector, a folio 15 solicitudes de certificación de inexistencia o insuficiencia de personal de planta, lo cual genera dificultad al momento de ordenar cronológicamente el expediente. Se revisó el contrato SDIS 011 de 2017, suscrito el 18 de enero de 2017, encontrándose si foliar, carpeta sin depurar documentación dado que reposa dos documentos originales donde se realiza una delegación y notificación, al mismo funcionario; uno con fecha de delegación y notificación del 27 de enero de 2017 y otro con fecha de delegación y notificación del 17 de enero de 2017. Lo anterior sin observar el Numeral 5.3 Ordenación Documental, numeral 5.4 Selección y Depuración Documental y el numeral 5.5 Foliación de GUIA PARA LA ORGANIZACIÓN DE LOS ARCHIVOS DE GESTIÓN Y TRANSFERENCIAS DOCUMENTALES AL ARCHIVO CENTRAL, A-GD-GUI-001."/>
    <s v="Nilce Carolina Medina Medina"/>
    <n v="1"/>
    <s v="Revisar la carpeta tomando los respectivos correctivos, evidenciando la actividad mediante acta."/>
    <s v="Luisa Marina Rodriguez Nuñez"/>
    <d v="2017-12-31T00:00:00"/>
    <n v="2"/>
    <x v="1"/>
    <x v="1"/>
    <d v="2018-09-17T00:00:00"/>
    <m/>
  </r>
  <r>
    <n v="2318"/>
    <s v="Observación de Auditoría Integrada"/>
    <s v="Gestión Documental"/>
    <x v="3"/>
    <x v="12"/>
    <d v="2017-08-29T00:00:00"/>
    <s v="En la Secretaría de Desarrollo e Inclusión Social, selectivamente se revisó la carpeta del contrato SDIS 001 de 2017, la cual está foliada hasta la página 99; en adelante sin foliación. Además se encuentran documentos originales sin fecha de elaboración, por ejemplo del folio 3 al 12 constancia de análisis del sector, a folio 15 solicitudes de certificación de inexistencia o insuficiencia de personal de planta, lo cual genera dificultad al momento de ordenar cronológicamente el expediente. Se revisó el contrato SDIS 011 de 2017, suscrito el 18 de enero de 2017, encontrándose si foliar, carpeta sin depurar documentación dado que reposa dos documentos originales donde se realiza una delegación y notificación, al mismo funcionario; uno con fecha de delegación y notificación del 27 de enero de 2017 y otro con fecha de delegación y notificación del 17 de enero de 2017. Lo anterior sin observar el Numeral 5.3 Ordenación Documental, numeral 5.4 Selección y Depuración Documental y el numeral 5.5 Foliación de GUIA PARA LA ORGANIZACIÓN DE LOS ARCHIVOS DE GESTIÓN Y TRANSFERENCIAS DOCUMENTALES AL ARCHIVO CENTRAL, A-GD-GUI-001."/>
    <s v="Nilce Carolina Medina Medina"/>
    <m/>
    <s v="Organización de los Expedientes contractuales de acuerdo a las normas archivisticas"/>
    <s v="Luz Adriana Gomez Ramirez"/>
    <d v="2017-12-31T00:00:00"/>
    <m/>
    <x v="1"/>
    <x v="1"/>
    <d v="2018-09-17T00:00:00"/>
    <m/>
  </r>
  <r>
    <n v="2319"/>
    <s v="Observación de Auditoría Integrada"/>
    <s v="Gestión Documental"/>
    <x v="3"/>
    <x v="12"/>
    <d v="2017-08-29T00:00:00"/>
    <s v="En la Secretaría de Desarrollo e Inclusión Social, se observan expedientes contractuales, que no cuentan con hoja de control, situación que se apreció selectivamente en los contratos SDIS 001 de 2017 y SDID 011 DE 2017. No se observa lo dispuesto en parágrafo único del Articulo 12 del Acuerdo 002 de 2014 del AGN y Circular 027 del 28 de septiembre de 2016, expedida por la secretaria general de la Gobernación de Cundinamarca."/>
    <s v="Nilce Carolina Medina Medina"/>
    <n v="1"/>
    <s v="Crear un plan de mejoramiento para poder superar estos errores dentro de la parte contractual."/>
    <s v="Francisco Salamanca"/>
    <d v="2017-12-31T00:00:00"/>
    <n v="8"/>
    <x v="1"/>
    <x v="2"/>
    <d v="2018-09-17T00:00:00"/>
    <m/>
  </r>
  <r>
    <n v="2319"/>
    <s v="Observación de Auditoría Integrada"/>
    <s v="Gestión Documental"/>
    <x v="3"/>
    <x v="12"/>
    <d v="2017-08-29T00:00:00"/>
    <s v="En la Secretaría de Desarrollo e Inclusión Social, se observan expedientes contractuales, que no cuentan con hoja de control, situación que se apreció selectivamente en los contratos SDIS 001 de 2017 y SDID 011 DE 2017. No se observa lo dispuesto en parágrafo único del Articulo 12 del Acuerdo 002 de 2014 del AGN y Circular 027 del 28 de septiembre de 2016, expedida por la secretaria general de la Gobernación de Cundinamarca."/>
    <s v="Nilce Carolina Medina Medina"/>
    <m/>
    <s v="Nutrir con evidencias el seguimiento al plan de mejoramiento para poder tener completa la hoja de control de los documentos contractuales del archivo"/>
    <s v="Francisco Salamanca"/>
    <d v="2017-12-31T00:00:00"/>
    <m/>
    <x v="1"/>
    <x v="2"/>
    <d v="2018-09-17T00:00:00"/>
    <m/>
  </r>
  <r>
    <n v="2319"/>
    <s v="Observación de Auditoría Integrada"/>
    <s v="Gestión Documental"/>
    <x v="3"/>
    <x v="12"/>
    <d v="2017-08-29T00:00:00"/>
    <s v="En la Secretaría de Desarrollo e Inclusión Social, se observan expedientes contractuales, que no cuentan con hoja de control, situación que se apreció selectivamente en los contratos SDIS 001 de 2017 y SDID 011 DE 2017. No se observa lo dispuesto en parágrafo único del Articulo 12 del Acuerdo 002 de 2014 del AGN y Circular 027 del 28 de septiembre de 2016, expedida por la secretaria general de la Gobernación de Cundinamarca."/>
    <s v="Nilce Carolina Medina Medina"/>
    <m/>
    <s v="Socializar las circulares y documentos relacionados para que se eviten errores por la falta de conocimiento en las actividades de la Secretaria."/>
    <s v="Francisco Salamanca"/>
    <d v="2017-12-31T00:00:00"/>
    <m/>
    <x v="1"/>
    <x v="1"/>
    <d v="2018-09-17T00:00:00"/>
    <m/>
  </r>
  <r>
    <n v="2319"/>
    <s v="Observación de Auditoría Integrada"/>
    <s v="Gestión Documental"/>
    <x v="3"/>
    <x v="12"/>
    <d v="2017-08-29T00:00:00"/>
    <s v="En la Secretaría de Desarrollo e Inclusión Social, se observan expedientes contractuales, que no cuentan con hoja de control, situación que se apreció selectivamente en los contratos SDIS 001 de 2017 y SDID 011 DE 2017. No se observa lo dispuesto en parágrafo único del Articulo 12 del Acuerdo 002 de 2014 del AGN y Circular 027 del 28 de septiembre de 2016, expedida por la secretaria general de la Gobernación de Cundinamarca."/>
    <s v="Nilce Carolina Medina Medina"/>
    <m/>
    <s v="Socializar las circulares emitidas sobre este tema con los funcionarios y contratistas."/>
    <s v="Luz Adriana Gomez Ramirez"/>
    <d v="2017-12-31T00:00:00"/>
    <m/>
    <x v="1"/>
    <x v="1"/>
    <d v="2018-09-17T00:00:00"/>
    <m/>
  </r>
  <r>
    <n v="2319"/>
    <s v="Observación de Auditoría Integrada"/>
    <s v="Gestión Documental"/>
    <x v="3"/>
    <x v="12"/>
    <d v="2017-08-29T00:00:00"/>
    <s v="En la Secretaría de Desarrollo e Inclusión Social, se observan expedientes contractuales, que no cuentan con hoja de control, situación que se apreció selectivamente en los contratos SDIS 001 de 2017 y SDID 011 DE 2017. No se observa lo dispuesto en parágrafo único del Articulo 12 del Acuerdo 002 de 2014 del AGN y Circular 027 del 28 de septiembre de 2016, expedida por la secretaria general de la Gobernación de Cundinamarca."/>
    <s v="Nilce Carolina Medina Medina"/>
    <m/>
    <s v="Socializar los documentos emitidos por la Secretaria General con los funcionarios de la entidad."/>
    <s v="Luz Adriana Gomez Ramirez"/>
    <d v="2017-12-31T00:00:00"/>
    <m/>
    <x v="1"/>
    <x v="1"/>
    <d v="2018-09-17T00:00:00"/>
    <m/>
  </r>
  <r>
    <n v="2319"/>
    <s v="Observación de Auditoría Integrada"/>
    <s v="Gestión Documental"/>
    <x v="3"/>
    <x v="12"/>
    <d v="2017-08-29T00:00:00"/>
    <s v="En la Secretaría de Desarrollo e Inclusión Social, se observan expedientes contractuales, que no cuentan con hoja de control, situación que se apreció selectivamente en los contratos SDIS 001 de 2017 y SDID 011 DE 2017. No se observa lo dispuesto en parágrafo único del Articulo 12 del Acuerdo 002 de 2014 del AGN y Circular 027 del 28 de septiembre de 2016, expedida por la secretaria general de la Gobernación de Cundinamarca."/>
    <s v="Nilce Carolina Medina Medina"/>
    <m/>
    <s v="Corregir los errores presentados en la hoja de ruta, dejando como evidencia un acta por parte del equipo de gestión documental.."/>
    <s v="Luz Adriana Gomez Ramirez"/>
    <d v="2017-12-31T00:00:00"/>
    <m/>
    <x v="1"/>
    <x v="1"/>
    <d v="2018-09-17T00:00:00"/>
    <m/>
  </r>
  <r>
    <n v="2319"/>
    <s v="Observación de Auditoría Integrada"/>
    <s v="Gestión Documental"/>
    <x v="3"/>
    <x v="12"/>
    <d v="2017-08-29T00:00:00"/>
    <s v="En la Secretaría de Desarrollo e Inclusión Social, se observan expedientes contractuales, que no cuentan con hoja de control, situación que se apreció selectivamente en los contratos SDIS 001 de 2017 y SDID 011 DE 2017. No se observa lo dispuesto en parágrafo único del Articulo 12 del Acuerdo 002 de 2014 del AGN y Circular 027 del 28 de septiembre de 2016, expedida por la secretaria general de la Gobernación de Cundinamarca."/>
    <s v="Nilce Carolina Medina Medina"/>
    <m/>
    <s v="Circular socializando la importancia de llevar la hoja de control en la parte documental de la Secretaria."/>
    <s v="Jhadir Gilberto Martinez Rojas"/>
    <d v="2017-12-31T00:00:00"/>
    <m/>
    <x v="1"/>
    <x v="1"/>
    <d v="2018-09-17T00:00:00"/>
    <m/>
  </r>
  <r>
    <n v="2319"/>
    <s v="Observación de Auditoría Integrada"/>
    <s v="Gestión Documental"/>
    <x v="3"/>
    <x v="12"/>
    <d v="2017-08-29T00:00:00"/>
    <s v="En la Secretaría de Desarrollo e Inclusión Social, se observan expedientes contractuales, que no cuentan con hoja de control, situación que se apreció selectivamente en los contratos SDIS 001 de 2017 y SDID 011 DE 2017. No se observa lo dispuesto en parágrafo único del Articulo 12 del Acuerdo 002 de 2014 del AGN y Circular 027 del 28 de septiembre de 2016, expedida por la secretaria general de la Gobernación de Cundinamarca."/>
    <s v="Nilce Carolina Medina Medina"/>
    <m/>
    <s v="Elaboración de la hoja de control para hacerle seguimiento a los expedientes contractuales."/>
    <s v="Francisco Salamanca"/>
    <d v="2017-09-18T00:00:00"/>
    <m/>
    <x v="1"/>
    <x v="1"/>
    <d v="2018-09-17T00:00:00"/>
    <m/>
  </r>
  <r>
    <n v="2337"/>
    <s v="Auditoría Integrada"/>
    <s v="Asistencia Técnica"/>
    <x v="3"/>
    <x v="14"/>
    <d v="2017-09-26T00:00:00"/>
    <s v="No se encontraron los soportes de las asistencias técnicas de acuerdo con el procedimiento que permitan establecer la trazabilidad de la ejecución de las asistencias técnicas. Numeral 7.5.1, trazabilidad e identificación de la NTCGP 1000:2009 e ISO 9001:2008. "/>
    <s v="Nilce Carolina Medina Medina"/>
    <n v="1"/>
    <s v="CAPACITAR AL PERSONAL DE LA SECRETARÍA RESPECTO AL PROCESOS Y CONSOLIDAR LOS SOPORTES.DESIGNAR UN RESPONSABLE DE CONSOLIDAR LA INFORMACIÓN Y HACER EL SEGUIMIENTO AL CRONOGRAMA DE ASISTENCIA TÉCNICA."/>
    <s v="Sandra Milena Sanchez Guzman"/>
    <d v="2017-12-31T00:00:00"/>
    <n v="1"/>
    <x v="1"/>
    <x v="1"/>
    <d v="2018-09-25T00:00:00"/>
    <m/>
  </r>
  <r>
    <n v="2338"/>
    <s v="Auditoría Integrada"/>
    <s v="Atención al Ciudadano"/>
    <x v="3"/>
    <x v="14"/>
    <d v="2017-09-28T00:00:00"/>
    <s v="2En la Secretaría de Minas, Energía y Gas, no se evidenció el cumplimiento de los ítems No 9 y 10 del procedimiento M-AC-PR-001 Versión 6 Administración de peticiones, Quejas Reclamos y sugerencias, en la presentación de algunos informes, según lo expuesto en el análisis de gestión. Numeral 7.5.3 Identificación y trazabilidad. NTCGP 1000:2009 e ISO 9001:2008."/>
    <s v="Nilce Carolina Medina Medina"/>
    <n v="1"/>
    <s v="INICIAR CON EL ENVIÓ DE INFORMES COMO ESTÁ ESTABLECIDO EN EL PROCEDIMIENTO DE PQRS DANDO CUMPLIMIENTO A LOS PARÁMETROS DEL MISMO. DESIGNAR UN FUNCIONARIO RESPONSABLE DE HACER SEGUIMIENTO A LAS PQRS QUE LLEGAN A LA SECRETARÍA."/>
    <s v="Laura Daniela Rojas Gutierrez"/>
    <d v="2017-12-31T00:00:00"/>
    <n v="1"/>
    <x v="1"/>
    <x v="1"/>
    <d v="2018-06-01T00:00:00"/>
    <m/>
  </r>
  <r>
    <n v="2339"/>
    <s v="Auditoría Integrada"/>
    <s v="Gestión Contractual"/>
    <x v="3"/>
    <x v="14"/>
    <d v="2017-09-28T00:00:00"/>
    <s v="Dentro del Expediente contractual, del Convenio de Asociación No. SMEG 003 - 2016, se vislumbra que el Oficio de Designación de Supervisión del 26-12-2017 (Folio 194) se suscribió sin el uso del formato A–GC-FR-014 Versión 05 del 07-12-2016. NUMERAL 4.2.3 Control de documentos literal b)."/>
    <s v="Nilce Carolina Medina Medina"/>
    <n v="1"/>
    <s v="SOCIALIZAR LOS NUEVOS DOCUMENTOS QUE TENGAN QUE VER CON LA GESTIÓN CONTRACTUAL. CAPACITAR A LOS FUNCIONARIOS DE LA SECRETARÍA EN LO RELACIONADO CON LOS PROCEDIMIENTOS Y FORMATOS DE LA GESTIÓN CONTRACTUAL . EMITIR CIRCULAR DE CUMPLIMIENTO EN CUANTO A LA UTILIZACIÓN DE FORMATOS ADECUADOS."/>
    <s v="Myriam Antonieta Caldas Zarate"/>
    <d v="2017-12-31T00:00:00"/>
    <n v="1"/>
    <x v="1"/>
    <x v="1"/>
    <d v="2018-09-25T00:00:00"/>
    <m/>
  </r>
  <r>
    <n v="2340"/>
    <s v="Auditoría Integrada"/>
    <s v="Promoción de la Competitividad y Desarrollo Económico Sostenible"/>
    <x v="3"/>
    <x v="14"/>
    <d v="2017-09-28T00:00:00"/>
    <s v="La meta No. 377 - Atender técnica y jurídicamente el 100% de los procesos de formalización de las UPM (Unidades de Producción Minera) priorizadas por el Ministerio de Minas y Energía o la Agencia Nacional de Minería para la vigencia 2017, según lo manifestado se encuentran en proceso de gestión las actividades 2 y 3, sin embargo, en el reporte Visor del Plan Indicativo con corte al 30 de junio de 2017 se registró una ejecución física del 100%, tanto para 2016, como para 2017, sin encontrarse las respectivas evidencias."/>
    <s v="Nilce Carolina Medina Medina"/>
    <n v="1"/>
    <s v="CONSOLIDAR LOS INFORMES DE ATENCIÓN A LAS UPM PRIORIZADAS DE CONFORMIDAD AL CONVENIO INTERADMINISTRATIVO GCC 248 DE 2017 SUSCRITO CON EL MINISTERIO DE MINAS Y ENERGIA. SE DESIGNARÁ UN FUNCIONARIO RESPONSABLE OARA EL SEGUIMIENTO EN LA EJECUCIÓN DE METAS Y PRESENTACIÓN DE INFORMES PERIODICOS ANTE LA SECRETARÍA DE PLANEACIÓN PARA REPORTE EN EL VISOR."/>
    <s v="Greysi Edilamar Mejia Torres"/>
    <d v="2017-12-31T00:00:00"/>
    <n v="1"/>
    <x v="1"/>
    <x v="1"/>
    <d v="2018-09-17T00:00:00"/>
    <m/>
  </r>
  <r>
    <n v="2341"/>
    <s v="Auditoría Integrada"/>
    <s v="Atención al Ciudadano"/>
    <x v="3"/>
    <x v="14"/>
    <d v="2017-09-28T00:00:00"/>
    <s v="Se evidencia que el radicado No 2017061548,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s v="Nilce Carolina Medina Medina"/>
    <n v="1"/>
    <s v="HACER SEGUIMIENTO A TODOS LOS PQR QUE INGRESEN A LA SECRETARÍA DE MINAS,ENERGÍA Y GAS. ASI MISMO SE DESIGNARÁ UN FUNCIONARIO RESPONSABLE PARA PRESENTAR LOS INFORMES CORRESPONDIENTES DE ACUERDO AL PROCEDIMIENTO ESTABLECIDO."/>
    <s v="Laura Daniela Rojas Gutierrez"/>
    <d v="2017-12-31T00:00:00"/>
    <n v="1"/>
    <x v="1"/>
    <x v="1"/>
    <d v="2018-09-17T00:00:00"/>
    <m/>
  </r>
  <r>
    <n v="2342"/>
    <s v="Auditoría Integrada"/>
    <s v="Atención al Ciudadano"/>
    <x v="3"/>
    <x v="14"/>
    <d v="2017-09-28T00:00:00"/>
    <s v="En relación a los mercurios 2016214579, 2016242293, 2016257989, 2017002325, 2017012676 no se está dando cumplimiento a lo dispuesto en el Art. 21 de la Ley 1755 de 2015, en relación, en primer lugar, a la respuesta al peticionario indicándole que su solicitud fue trasladada a otra Entidad por competencia y en segunda instancia, al traslado a las dependencias competentes."/>
    <s v="Nilce Carolina Medina Medina"/>
    <n v="1"/>
    <s v="HACER SEGUIMIENTO A TODOS LOS PQR QUE INGRESEN A LA SECRETARÍA DE MINAS,ENERGÍA Y GAS. DE IGUAL MANERA SE DESIGNARÁ UN FUNCIONARIO RESPONSABLE DE PRESENTAR LOS INFORMES CORRESPONDIENTES DE ACUERDO AL PROCEDIMIENTO ESTABLECIDO."/>
    <s v="Laura Daniela Rojas Gutierrez"/>
    <d v="2017-12-31T00:00:00"/>
    <n v="1"/>
    <x v="1"/>
    <x v="1"/>
    <d v="2018-09-25T00:00:00"/>
    <m/>
  </r>
  <r>
    <n v="2343"/>
    <s v="Auditoría Integrada"/>
    <s v="Gestión Tecnológica"/>
    <x v="3"/>
    <x v="14"/>
    <d v="2017-09-28T00:00:00"/>
    <s v="La Secretaría de Minas, Energía y Gas presenta tan solo actualización del 34% en el Micrositio asignado para suministrar a los interesados la información de la gestión pública, esto evidencia bajo cumplimiento de lo dispuesto por la normatividad vigente (Ley 1712 de marzo 6 de 2014). "/>
    <s v="Nilce Carolina Medina Medina"/>
    <n v="1"/>
    <s v="PUBLICAR LOS ACTOS PROPIOS DE LA SECRETARIA EN EL MICROSITIO. SE DESIGNARÁ UN FUNCIONARIO RESPONSABLE DE LAS PUBLICACIONES EN EL MICROSITIO."/>
    <s v="Laura Daniela Rojas Gutierrez"/>
    <d v="2017-12-31T00:00:00"/>
    <n v="1"/>
    <x v="1"/>
    <x v="1"/>
    <d v="2018-05-30T00:00:00"/>
    <m/>
  </r>
  <r>
    <n v="2344"/>
    <s v="Auditoría Integrada"/>
    <s v="Gestión Contractual"/>
    <x v="3"/>
    <x v="14"/>
    <d v="2017-09-28T00:00:00"/>
    <s v="La Secretaría de Minas, Energía y Gas de Cundinamarca NO reporto, a la Unidad Administrativa Especial de Contratación UAEC hoy Dirección de Contratación, la contratación adelantada durante los meses septiembre, octubre, noviembre 2016 y abril de 2017. Además de lo anterior, realizó de manera extemporánea, a la misma Entidad, los reportes de los contratos y convenios celebrados durante los meses de enero, mayo de 2017 y diciembre de 2016. Por consiguiente se evidencia incumpliendo a las Directrices impartidas en las Circulares 016 de 2016 y 008 de 2017."/>
    <s v="Nilce Carolina Medina Medina"/>
    <n v="1"/>
    <s v="REPORTAR DENTRO DE LOS CINCO (5) PRIMEROS DÍAS HÁBILES A LA DIRECCIÓN DE CONTRATACIÓN. SE EXPEDIRÁ MEMORANDO AL FUNCIONARIO RESPONSABLE PARA QUE REALICE EL REPORTE OPORTUNAMENTE ANTE LA DIRECCIÓN DE CONTRATACIÓN."/>
    <s v="Jaime Moncaleano Acero"/>
    <d v="2017-12-31T00:00:00"/>
    <n v="1"/>
    <x v="1"/>
    <x v="1"/>
    <d v="2018-05-30T00:00:00"/>
    <m/>
  </r>
  <r>
    <n v="2345"/>
    <s v="Auditoría Integrada"/>
    <s v="Gestión Contractual"/>
    <x v="3"/>
    <x v="14"/>
    <d v="2017-09-28T00:00:00"/>
    <s v="En el Convenio de Asociación No. SMEG 003 – 2016, mediante Oficio de Designación de Supervisión del 26-12-2016 (folios 194), se le solicitó al supervisor el deber de “…presentar informes de supervisión mensualmente…”, a pesar de que el contrato inicio el 15-12-2016, a la presente fecha solo reposa dentro del expediente contractual un solo informe de fecha 03-02-2017. Estos hechos evidencian incumplimiento a lo establecido en el Decreto Departamental 038 de 2016 Manual de Vigilancia y Control de la Ejecución Contractual Numerales 1.2.1. Ítem 8 y 1.2.2. Ítem 19"/>
    <s v="Nilce Carolina Medina Medina"/>
    <n v="1"/>
    <s v="PRESENTAR INFORMES DE SUPERVISION DE ACUERDO A LA PERIODICIDAD ESTABLECIDA EN EL ACTO ADMINISTRATIVO DE DELEGACIÓN. SE CAPACITARÁ AL FUNCIONARIO RESPONSABLE RESPECTO A LAS OBLIGACIONES QUE COMO SUPERVISOR DEBE ACATAR Y SE EXPIDIRA CIRCULAR EN CUANTO AL CUMPLIMIENTO DE LAS MISMAS."/>
    <s v="Jaime Moncaleano Acero"/>
    <d v="2017-12-31T00:00:00"/>
    <n v="1"/>
    <x v="1"/>
    <x v="1"/>
    <d v="2018-09-25T00:00:00"/>
    <m/>
  </r>
  <r>
    <n v="2346"/>
    <s v="Auditoría Integrada"/>
    <s v="Gestión Contractual"/>
    <x v="3"/>
    <x v="14"/>
    <d v="2017-09-28T00:00:00"/>
    <s v="Se evidencia dentro de las carpetas contractuales, del Contrato de Compraventa No. SMEG 002 - 2017, que a la fecha no reposa la respectiva suscripción del Acto Administrativo de Delegación de Supervisión, es decir, que el mencionado contrato no conto con supervisión alguna, ignorando así lo demando por el Decreto Departamental 038 de 2016 Manual de Contratación Numeral 3.2.1.8 y el Manual de Vigilancia y Control Numeral 1.7. De igual manera, en lo relacionado con la supervisión del contrato, se puede vislumbrar que en la “…CLÁUSULA DECIMA QUINTA…” de la Minuta Contractual, se está citando el Decreto Departamental 389 del 31 de Diciembre de 2013, el cual no se encuentra vigente ya que este fue Derogado por el Decreto Departamental 038 del 02 de Febrero de 2016 como bien lo establece su artículo “…QUINTO – VIGENCIA Y DEROGATORIAS…”. "/>
    <s v="Nilce Carolina Medina Medina"/>
    <n v="1"/>
    <s v="ADJUNTAR TODOS LOS DOCUMENTOS PRECONTRACTUALES, CONTRACTUALE Y POST CONTRACTUALES DE LOS PROCESOS DE CONTRATACION. SE CAPACITARÁ AL FUNCIONARIO RESPONSABLE RESPECTO A LAS OBLIGACIONES QUE COMO SUPERVISOR DEBE ACATAR Y SE EXPIDIRA CIRCULAR EN CUANTO AL CUMPLIMIENTO DE LAS MISMAS."/>
    <s v="Greysi Edilamar Mejia Torres"/>
    <d v="2017-12-31T00:00:00"/>
    <n v="1"/>
    <x v="1"/>
    <x v="1"/>
    <d v="2018-09-26T00:00:00"/>
    <m/>
  </r>
  <r>
    <n v="2347"/>
    <s v="Auditoría Integrada"/>
    <s v="Gestión Contractual"/>
    <x v="3"/>
    <x v="14"/>
    <d v="2017-09-28T00:00:00"/>
    <s v="Dentro del Expediente Contractual, del Convenio de Asociación No. SMEG CD 032 – 2017, no se evidencio la elaboración y suscripción del Análisis y/o Estudios del Sector, desconociendo así lo establecido en el Decreto 1082 de 2015 en su Artículo 2.2.1.1.1.6.1 y el Decreto Departamental 038 de 2016 Manual de Contratación Numeral 3.1.1.2."/>
    <s v="Nilce Carolina Medina Medina"/>
    <n v="1"/>
    <s v="ADJUNTAR TODOS LOS DOCUMENTOS PRECONTRACTUALES PARA LA DEBIDA REVISIÓN Y PROYECCIÓN DE MINUTAS. SE CAPACITARÁ A LOS FUNCIONARIOS ENCARGADOS DEL ÁREA CONTRACTUAL EN CUANTO A LA NORMATIVA RELACIONADA. SE EMITIRÁ CIRCULAR RESPECTO AL CUMPLIMIENTO DE LAS RESPONSABILIDADES DE LOS SUPERVISORES."/>
    <s v="Jahir Andres Hernandez Morera"/>
    <d v="2017-12-31T00:00:00"/>
    <n v="1"/>
    <x v="1"/>
    <x v="1"/>
    <d v="2018-09-25T00:00:00"/>
    <m/>
  </r>
  <r>
    <n v="2348"/>
    <s v="Auditoría Integrada"/>
    <s v="Gestión del Bienestar y Desempeño del Talento Humano"/>
    <x v="3"/>
    <x v="14"/>
    <d v="2017-09-28T00:00:00"/>
    <s v="Se estableció que no se radicaron oportunamente en Secretaría de Función pública de acuerdo a los términos establecidos los siguientes documentos: los compromisos de desempeño de los funcionarios de carrera administrativa para el 2017 (circular 006 de febrero 16 de 2017- plazo a marzo 10 de 2017); la evaluación parcial de desempeño del funcionario de carrera administrativa Custodio Pulido del primer periodo del 2017, no se radico en la Secretaria de la Función Pública, vulnerando lo estipulado en el artículo 25, numeral 1 literal a) del Acuerdo 565 de 2016; el primer informe parcial del semestre de 2017, de los Acuerdos de Gestión,(circular 17 de junio 13 de 2017- Plazo a 31 de julio de 2017) los cuales fueron radicados en la Secretaría de la Función Pública de los Gerentes de la Secretaría de Minas, Energía y Gas, mediante el Mercurio Nos 2017114018 y 2017114020 el 23 de Agosto de 2017, es decir, durante el periodo de la auditoría."/>
    <s v="Nilce Carolina Medina Medina"/>
    <n v="1"/>
    <s v="PRESENTAR DENTRO DE LOS TERMINOS OPORTUNOS LOS ACUERDOS DE GESTION Y LAS EVALUACIONES DE LOS FUNCIONARIOS. SE DESIGNARÁ UN FUNCIONARIO RESPONSABLE DE CONSOLIDAR, REVISAR, HACER SEGUIMIENTO Y REMITIR LOS ACUERDOS DE GESTIÓN DE ACUERDO A LO ESTABLECIDO EN EL PROCEDIMIENTO CORRESPONDIENTE."/>
    <s v="Flor Mireya Gómez Bolaños"/>
    <d v="2017-12-31T00:00:00"/>
    <n v="1"/>
    <x v="1"/>
    <x v="1"/>
    <d v="2018-05-30T00:00:00"/>
    <m/>
  </r>
  <r>
    <n v="2349"/>
    <s v="Auditoría Integrada"/>
    <s v="Gestión Documental"/>
    <x v="3"/>
    <x v="14"/>
    <d v="2017-09-28T00:00:00"/>
    <s v="La Secretaría de Minas, Energía y Gas, no ha diligenciado el formato único de Inventario Documental correspondiente al año 2017; no se puso de presente este instrumento archivístico al momento de ser requerido por la auditoria. Respecto al FUID año 2016, se aprecia que se diligencia, pero de manera incompleta, hay campos sin registrar información, como es el caso de la relacionada con la producción documental derechos de petición vigencia 2016, sin el registró de información asociada con la serie y sub serie en el formato del FUIT. Lo anterior refleja incumplimiento de lo establecido en el artículo 2.8.2.5.8 Decreto 1080 de 2015"/>
    <s v="Nilce Carolina Medina Medina"/>
    <n v="1"/>
    <s v="DILIGENCIAS DE MANERA CORRECTA EL FORMATO FUIT Y PRESENTARLO AL SECRETARIO PARA SU DILIGENCIAMIENTO. SE SOLCITARÁ CAPACITACIÓN AL COMPETENTE PARA EL DILIGENCIAMIENTO ADECUADO DEL FUID."/>
    <s v="Nancy Magaly Chinchilla Garzon"/>
    <d v="2017-12-31T00:00:00"/>
    <n v="1"/>
    <x v="1"/>
    <x v="1"/>
    <d v="2018-09-25T00:00:00"/>
    <m/>
  </r>
  <r>
    <n v="2350"/>
    <s v="Auditoría Integrada"/>
    <s v="Gestión de Recursos Físicos"/>
    <x v="3"/>
    <x v="14"/>
    <d v="2017-09-28T00:00:00"/>
    <s v="En la Secretaría de Minas, Energía y Gas se evidencia desactualización de los inventarios personalizados de los funcionarios Jaime Moncaleano Acero, Greysi Mejía Torres y Nancy Magaly Chinchilla, incumpliendo lo establecido en la Circular 12 de 2016 expedida por la Secretaría General, líder del proceso de Gestión de recursos físicos, en la cual señala que “Es responsabilidad de cada funcionario mantener su inventario personalizado al día”."/>
    <s v="Nilce Carolina Medina Medina"/>
    <n v="1"/>
    <s v="Acompañamiento a la actualización de inventarios de los funcionarios reportados."/>
    <s v="Nancy Magaly Chinchilla Garzon"/>
    <d v="2017-12-31T00:00:00"/>
    <n v="2"/>
    <x v="1"/>
    <x v="1"/>
    <d v="2018-10-12T00:00:00"/>
    <m/>
  </r>
  <r>
    <n v="2350"/>
    <s v="Auditoría Integrada"/>
    <s v="Gestión de Recursos Físicos"/>
    <x v="3"/>
    <x v="14"/>
    <d v="2017-09-28T00:00:00"/>
    <s v="En la Secretaría de Minas, Energía y Gas se evidencia desactualización de los inventarios personalizados de los funcionarios Jaime Moncaleano Acero, Greysi Mejía Torres y Nancy Magaly Chinchilla, incumpliendo lo establecido en la Circular 12 de 2016 expedida por la Secretaría General, líder del proceso de Gestión de recursos físicos, en la cual señala que “Es responsabilidad de cada funcionario mantener su inventario personalizado al día”."/>
    <s v="Nilce Carolina Medina Medina"/>
    <m/>
    <s v="SOCIALIZAR EL PROCEDIMIENTO DE ACTUALIZACIÓN DE INVENTARIOS Y REALIZAR SEGUIMIENTO PERIÓDICO A LA ACTUALIZACIÓN DE LOS INVENTARIOS."/>
    <s v="Sandra Milena Sanchez Guzman"/>
    <d v="2017-12-31T00:00:00"/>
    <m/>
    <x v="1"/>
    <x v="1"/>
    <d v="2018-10-12T00:00:00"/>
    <m/>
  </r>
  <r>
    <n v="2351"/>
    <s v="Observación de Auditoría Integrada"/>
    <s v="Asistencia Técnica"/>
    <x v="3"/>
    <x v="14"/>
    <d v="2017-09-28T00:00:00"/>
    <s v="No se encontró publicado en el micrositio el portafolio de servicios vigencia 2017, del proceso de asistencia técnica."/>
    <s v="Nilce Carolina Medina Medina"/>
    <n v="1"/>
    <s v="PUBLICAR LOS ACTOS PROPIOS DE LA SECRETARIA EN EL MICROSITIO. SE DESIGNARÁ UN FUNCIONARIO RESPONSABLE DE LAS PUBLICACIONES EN EL MICROSITIO."/>
    <s v="Laura Daniela Rojas Gutierrez"/>
    <d v="2017-12-31T00:00:00"/>
    <n v="1"/>
    <x v="1"/>
    <x v="1"/>
    <d v="2018-05-30T00:00:00"/>
    <m/>
  </r>
  <r>
    <n v="2352"/>
    <s v="Observación de Auditoría Integrada"/>
    <s v="Asistencia Técnica"/>
    <x v="3"/>
    <x v="14"/>
    <d v="2017-09-28T00:00:00"/>
    <s v="No obtuvo evidencia sobre la realización de capacitaciones en MGA- Metodología General Ajustada por parte del líder del proceso, según las acciones contempladas en el mapa de riesgos, con un plazo de ejecución del 30/05/2017"/>
    <s v="Nilce Carolina Medina Medina"/>
    <n v="1"/>
    <s v="DELEGAR A UN FUNCIONARIO PARA QUE ASISTA A LAS CAPACITACIONES Y LAS SOCIALICE CON EL PERSONAL CORRESPONDIENTE DE LA SECRETARÍA, ASÍ MISMO REALICE EL SEGUIMIENTO A LOS CONTROLES Y EL PLAN DE ACCIÓN DEL MAPA DE RIESGOS."/>
    <s v="Angela Lorena Pardo Lopez"/>
    <d v="2017-12-31T00:00:00"/>
    <n v="1"/>
    <x v="1"/>
    <x v="1"/>
    <d v="2018-09-25T00:00:00"/>
    <m/>
  </r>
  <r>
    <n v="2353"/>
    <s v="Observación de Auditoría Integrada"/>
    <s v="Asistencia Técnica"/>
    <x v="3"/>
    <x v="14"/>
    <d v="2017-09-28T00:00:00"/>
    <s v="El cronograma de asistencia técnica vigencia 2017 presentado no contiene en detalle la “cantidad” de actividades programadas, solamente se visualiza la realización de las mismas durante el año, lo anterior no permite constatar su cumplimiento y realización, según las necesidades identificadas previamente en dicha materia. "/>
    <s v="Nilce Carolina Medina Medina"/>
    <n v="1"/>
    <s v="PRESENTAR LA CANTIDAD DE ACTIVIDADES DE ACUERDO AL PLAN DE ASISTENCIA TECNICA DEPARTAMENTAL . PRESENTAR CRONOGRAMA COMPLETO DE ACTIVIDADES PROGRAMADAS DE ASISTENCIA TÉCNICA Y EL SEGUIMIENTO DE SU EJECUCIÓN."/>
    <s v="Alba Luz Pinto Vargas"/>
    <d v="2017-12-31T00:00:00"/>
    <n v="1"/>
    <x v="1"/>
    <x v="1"/>
    <d v="2018-08-02T00:00:00"/>
    <m/>
  </r>
  <r>
    <n v="2354"/>
    <s v="Observación de Auditoría Integrada"/>
    <s v="Promoción de la Competitividad y Desarrollo Económico Sostenible"/>
    <x v="3"/>
    <x v="14"/>
    <d v="2017-09-28T00:00:00"/>
    <s v="De acuerdo a la verificación en el visor del Plan indicativo con corte al 30 de junio de 2017, la Meta No.464, reportó una ejecución del física de 60 equivalentes al 21 %, no obstante, al contrastarlo con las evidencias aportadas en auditoría, se encontró una ejecución física de 30, lo cual no es consistente con dicho reporte."/>
    <s v="Nilce Carolina Medina Medina"/>
    <n v="1"/>
    <s v="HACER SEGUIMIENTO Y POSTERIOR REPORTE"/>
    <s v="Angela Lorena Pardo Lopez"/>
    <d v="2017-12-31T00:00:00"/>
    <n v="1"/>
    <x v="1"/>
    <x v="1"/>
    <d v="2018-05-30T00:00:00"/>
    <m/>
  </r>
  <r>
    <n v="2355"/>
    <s v="Observación de Auditoría Integrada"/>
    <s v="Gestión Financiera"/>
    <x v="3"/>
    <x v="14"/>
    <d v="2017-09-28T00:00:00"/>
    <s v="La eficiencia en la ejecución de los recursos para la vigencia 2016 es muy baja. En recursos ordinarios fue del 50% y en los recursos de Estampillas Pro electrificación tuvo una ejecución tan solo del 30%."/>
    <s v="Nilce Carolina Medina Medina"/>
    <n v="1"/>
    <s v="SE PLANEARA LA CONTRATACIÓN CON LOS RECURSOS YA ASIGNADOS. SE DESGNARÁ UN FUNCIONARIO RESPONSABLE QUE HAGA EL SEGUIMIENTO PRESUPUESTAL DEJANDO EVIDENCIA DE LAS DECISIONES TOMADAS FRENTE A LA EJECUCIÓN DE LOS RECURSOS."/>
    <s v="Clara Marcela Novoa Sandoval"/>
    <d v="2017-12-31T00:00:00"/>
    <n v="1"/>
    <x v="1"/>
    <x v="1"/>
    <d v="2018-05-30T00:00:00"/>
    <m/>
  </r>
  <r>
    <n v="2356"/>
    <s v="Observación de Auditoría Integrada"/>
    <s v="Gestión Documental"/>
    <x v="3"/>
    <x v="14"/>
    <d v="2017-09-28T00:00:00"/>
    <s v="En la Secretaría de Minas, Energía y Gas, se observa, préstamo de expedientes contractuales sin ser registrados en el formato de control Préstamo Interno de Documentos Archivos de Gestión, código A-GD-FR-010 versión 1. Se apreció en los expedientes contractuales SME 01, 02, 03, 06 de 2016, SMEG 30, 31, 32 de 2017, entre otros que fueron prestados a la Oficina de Control Interno el día 02/08/2017; por tanto, no se lleva a cabo la actividad 6 del PROCEDIMIENTO PARA LA ADMINISTRACIÓN DE ARCHIVOS DE GESTIÓN versión 4 de fecha 17 de noviembre de 2016."/>
    <s v="Nilce Carolina Medina Medina"/>
    <n v="1"/>
    <s v="REALIZAR CONTROL DEL ARCHIVO DE LA SECRETARÍA."/>
    <s v="Sandra Milena Sanchez Guzman"/>
    <d v="2017-09-28T00:00:00"/>
    <n v="1"/>
    <x v="1"/>
    <x v="1"/>
    <d v="2018-05-30T00:00:00"/>
    <m/>
  </r>
  <r>
    <n v="2357"/>
    <s v="Observación de Auditoría Integrada"/>
    <s v="Gestión Documental"/>
    <x v="3"/>
    <x v="14"/>
    <d v="2017-09-28T00:00:00"/>
    <s v="Selectivamente se revisó el expediente contractual SMEG-012 de 2016, encontrándose los documentos foliados. Se aprecia que no hay orden cronológico: a folio 35 al 45 estudios del sector de fecha 14/12/2016 y a folio 84 certificación expedida por gerente jurídica el día 12/12/2016; en el contrato SMEG-CPS-023 de 2017 a folios 7 al 11 se aprecia los estudios previos sin fecha de elaboración completa solo mes y año, a folio 12 al 14 análisis de sector sin fecha de elaboración y/o suscripción; y contrato SMEG-CPS-021 de 2017 a folio 7 al 11 estudios previos con fecha solo mes y año y a folio 12 al 14 análisis del sector sin fecha; Similar situación se observa en el contrato SMEG-CPS-022 de 2017 a folio 4 al 8 estudios previos fecha incompleta (mes/año) y a folio 9 al 11 análisis del sector sin fecha. Todo ello causa dificultad al momento de la ordenación cronológica de la carpeta. Lo anterior sin observar el Numeral 5.3 Ordenación Documental de la GUIA PARA LA ORGANIZACIÓN DE LOS ARCHIVOS DE GESTIÓN Y TRANSFERENCIAS DOCUMENTALES AL ARCHIVO CENTRAL, A-GD-GUI-001."/>
    <s v="Nilce Carolina Medina Medina"/>
    <n v="1"/>
    <s v="SOCIALIZACION DEL PLAN DE MEJORAMIENTO A LOS ABOGADOS PARA QUE LLEVEN A CABO LA DEBIDA REVISIÓN DE LOS PROCESOS CONTRACTUALES ASIGNADOS. SE SOLICITARÁ CAPACITAR A LOS FUNCIONARIOS PARA EL MANEJO DE LA GESTIÓN DOCUMENTAL ."/>
    <s v="Nancy Magaly Chinchilla Garzon"/>
    <d v="2017-09-28T00:00:00"/>
    <n v="1"/>
    <x v="1"/>
    <x v="1"/>
    <d v="2018-09-25T00:00:00"/>
    <m/>
  </r>
  <r>
    <n v="2358"/>
    <s v="Observación de Auditoría Integrada"/>
    <s v="Gestión Documental"/>
    <x v="3"/>
    <x v="14"/>
    <d v="2017-09-28T00:00:00"/>
    <s v="En la Secretaría de Minas, Energía y Gas, se observan expedientes contractuales, que no cuentan con hoja de control, se apreció selectivamente en los expedientes contractuales SMEG-012-2016, y SMEG –CPS-023 de 2017. No se observa lo dispuesto en parágrafo único del Articulo 12 del Acuerdo 002 de 2014 del AGN y Circular 027 del 28 de septiembre de 2016, expedida por la secretaria general de la Gobernación de Cundinamarca"/>
    <s v="Nilce Carolina Medina Medina"/>
    <n v="1"/>
    <s v="SOCIALZIACION DEL ESTE DOCUMENTO A TRAVÉS DE CORREOS ELECTRONICOS. SE SOLICITARÁ CAPACITACIÓN PARA LOS FUNCIONARIOS PARA EL ADECUADO MANEJO DE LA GESTIÓN DOCUMENTAL."/>
    <s v="Nancy Magaly Chinchilla Garzon"/>
    <d v="2017-09-28T00:00:00"/>
    <n v="1"/>
    <x v="1"/>
    <x v="1"/>
    <d v="2018-09-14T00:00:00"/>
    <m/>
  </r>
  <r>
    <n v="2359"/>
    <s v="Auditoría Integrada"/>
    <s v="Atención al Ciudadano"/>
    <x v="3"/>
    <x v="6"/>
    <d v="2017-09-28T00:00:00"/>
    <s v="En la Secretaría de Competitividad y Desarrollo Económico, no se evidenció el cumplimiento de los ítems No 9 y 10 del procedimiento M-AC-PR-001 Versión 6 “Administración de peticiones, Quejas Reclamos y sugerencias, en la presentación de algunos informes, según lo expuesto en el análisis de gestión. Numeral 7.5.3 NTCGP 1000:2009 e ISO 9001:2008 Identificación y trazabilidad."/>
    <s v="Nilce Carolina Medina Medina"/>
    <n v="1"/>
    <s v="Solicitar capacitación en el manejo de PQRS a la Secretaría General. "/>
    <s v="Oscar Eduardo Rodriguez Lozano"/>
    <d v="2017-09-28T00:00:00"/>
    <n v="2"/>
    <x v="1"/>
    <x v="1"/>
    <d v="2018-03-07T00:00:00"/>
    <m/>
  </r>
  <r>
    <n v="2359"/>
    <s v="Auditoría Integrada"/>
    <s v="Atención al Ciudadano"/>
    <x v="3"/>
    <x v="6"/>
    <d v="2017-09-28T00:00:00"/>
    <s v="En la Secretaría de Competitividad y Desarrollo Económico, no se evidenció el cumplimiento de los ítems No 9 y 10 del procedimiento M-AC-PR-001 Versión 6 “Administración de peticiones, Quejas Reclamos y sugerencias, en la presentación de algunos informes, según lo expuesto en el análisis de gestión. Numeral 7.5.3 NTCGP 1000:2009 e ISO 9001:2008 Identificación y trazabilidad."/>
    <s v="Nilce Carolina Medina Medina"/>
    <m/>
    <s v="requerir al administrador de PQRS de la secretaria la presentación de los informes mensuales y trimestrales de acuerdo al procedimiento"/>
    <s v="Oscar Eduardo Rodriguez Lozano"/>
    <d v="2017-09-28T00:00:00"/>
    <m/>
    <x v="1"/>
    <x v="1"/>
    <d v="2018-03-07T00:00:00"/>
    <m/>
  </r>
  <r>
    <n v="2360"/>
    <s v="Auditoría Integrada"/>
    <s v="Gestión Contractual"/>
    <x v="3"/>
    <x v="6"/>
    <d v="2017-09-28T00:00:00"/>
    <s v="Dentro del Expediente Contractual, del Contrato de Prestación de Servicios SCDE – 070 - 2016, se vislumbra que el Oficio de Delegación de Supervisor del 19-12-2016 (Folio 320) se suscribió sin el uso del formato A–GC-FR-014 Versión 05 del 07-12-2016. Por otro lado, se aprecia en los expedientes de los Contratos de Compraventa SCDE – 037 – 2016 y SCDE – 038 - 2016, que los oficios de Designación de Supervisión, ambos del 20-10-2016 (Folios 619 y 293 respectivamente) se suscribieron sin el uso del formato A–GC-FR-014 Versión 04 del 30-09-2015. NUMERAL 4.2.3 Control de documentos literal b)."/>
    <s v="Nilce Carolina Medina Medina"/>
    <n v="1"/>
    <s v="Requerir al funcionario responsable que al momento de proyectar el acto de delegación de supervisión verifiqué la ultima versión del documento "/>
    <s v="Oscar Eduardo Rodriguez Lozano"/>
    <d v="2017-09-28T00:00:00"/>
    <n v="1"/>
    <x v="1"/>
    <x v="1"/>
    <d v="2018-02-26T00:00:00"/>
    <m/>
  </r>
  <r>
    <n v="2361"/>
    <s v="Auditoría Integrada"/>
    <s v="Gestión de Recursos Físicos"/>
    <x v="3"/>
    <x v="6"/>
    <d v="2017-09-28T00:00:00"/>
    <s v="En la secretaría de Competitividad y Desarrollo Económico no se está cumpliendo con la publicación en forma oportuna en el SECOP de las actualizaciones realizadas al PAA como se señala en los puntos 9 y 10 del procedimiento A-GRF-PR-007, incumpliendo lo establecido en la NTCGP 1000:2009 e ISO 9001:2008 Numeral 7.5.1, control de la producción y de la prestación del servicio."/>
    <s v="Nilce Carolina Medina Medina"/>
    <n v="1"/>
    <s v="Reasignar las funciones de publicar el PAA en el SECOP a otro funcionario de la Secretaría "/>
    <s v="Oscar Eduardo Rodriguez Lozano"/>
    <d v="2017-09-28T00:00:00"/>
    <n v="2"/>
    <x v="1"/>
    <x v="1"/>
    <d v="2018-05-29T00:00:00"/>
    <m/>
  </r>
  <r>
    <n v="2361"/>
    <s v="Auditoría Integrada"/>
    <s v="Gestión de Recursos Físicos"/>
    <x v="3"/>
    <x v="6"/>
    <d v="2017-09-28T00:00:00"/>
    <s v="En la secretaría de Competitividad y Desarrollo Económico no se está cumpliendo con la publicación en forma oportuna en el SECOP de las actualizaciones realizadas al PAA como se señala en los puntos 9 y 10 del procedimiento A-GRF-PR-007, incumpliendo lo establecido en la NTCGP 1000:2009 e ISO 9001:2008 Numeral 7.5.1, control de la producción y de la prestación del servicio."/>
    <s v="Nilce Carolina Medina Medina"/>
    <m/>
    <s v="Verificar cada vez que se actualice el PAA de la Secretaría que el mismo sea publicado de conformidad a los puntos 9 y 10 del procedimiento A-GRF-PR-007."/>
    <s v="Lina Yurleyt Mayorga Contreras"/>
    <d v="2017-09-28T00:00:00"/>
    <m/>
    <x v="1"/>
    <x v="1"/>
    <d v="2018-05-29T00:00:00"/>
    <m/>
  </r>
  <r>
    <n v="2362"/>
    <s v="Auditoría Integrada"/>
    <s v="Direccionamiento Estratégico y Articulación Gerencial"/>
    <x v="3"/>
    <x v="6"/>
    <d v="2017-09-28T00:00:00"/>
    <s v="Revisada la meta 372, Fortalecer 1.000 MIPYMES de Cundinamarca de los sectores económicos priorizados del departamento desde distintas líneas de apoyo. (Incluye aquellas con enfoque diferencial), se evidencia subvaloración de la misma, en razón a que con la ejecución reportada para 2016 y el primer semestre de 2017, se cumplió y supero lo programado para el cuatrienio, sin embargo la programación 2018 a 2019 continua vigente, situación que conlleva la exposición a la materialización del riesgo N°1 del proceso de Direccionamiento estratégico, identificado como “Puede suceder que al momento de fijar la meta el planificador asigne valores que durante su ejecución no pueden ser cumplidos (sobrevalorar) o son superados (subvaloración)”."/>
    <s v="Nilce Carolina Medina Medina"/>
    <n v="1"/>
    <s v="Solicitar la modificacion del plan indicativo ajustada a las actividades programadas para el periodo de gobierno "/>
    <s v="Edgar Ivan Paerez Carvajal"/>
    <d v="2017-09-28T00:00:00"/>
    <n v="1"/>
    <x v="1"/>
    <x v="1"/>
    <d v="2018-03-07T00:00:00"/>
    <m/>
  </r>
  <r>
    <n v="2363"/>
    <s v="Auditoría Integrada"/>
    <s v="Direccionamiento Estratégico y Articulación Gerencial"/>
    <x v="3"/>
    <x v="6"/>
    <d v="2017-09-28T00:00:00"/>
    <s v="Revisada la meta 415, Promocionar 4 productos transformados bajo la marca territorial durante el periodo de gobierno, se evidencia una reprogramación que no concuerda con el indicador de la meta, debido a que el indicador se refiere a Productos promocionados, y la reprogramación y ejecutado del 2016 se reportó 0,5 productos promocionados, lo cual no tiene coherencia, situación que conlleva la exposición a la materialización del riesgo N°2 del proceso de Direccionamiento estratégico, identificado como “Puede suceder que las entidades ejecutoras remitan en sus informes de seguimiento información imprecisa, desactualizada, incoherente.”"/>
    <s v="Nilce Carolina Medina Medina"/>
    <n v="1"/>
    <s v="Reformular el indicador del plan indicativo para el cuatrenio en la meta 415, con el fin de que al final del periodo de Gobierno se reporten 4 productos transformados bajo la marca territorial "/>
    <s v="Esperanza Correa Rueda"/>
    <d v="2017-09-28T00:00:00"/>
    <n v="1"/>
    <x v="1"/>
    <x v="1"/>
    <d v="2018-02-22T00:00:00"/>
    <m/>
  </r>
  <r>
    <n v="2364"/>
    <s v="Auditoría Integrada"/>
    <s v="Asistencia Técnica"/>
    <x v="3"/>
    <x v="6"/>
    <d v="2017-09-28T00:00:00"/>
    <s v="No se obtuvo evidencia sobre la realización de capacitaciones en MGA- Metodología General Ajustada por parte del líder del proceso, según las acciones contempladas en el mapa de riesgos, con un plazo de ejecución del 30/05/2017"/>
    <s v="Nilce Carolina Medina Medina"/>
    <n v="1"/>
    <s v="Solicitar a la secretaría de Planeacion que es la lider del Proceso de Asistencia Tecnica, que socialice el mapa de riesgos a la Secretarìa de Competitividad "/>
    <s v="Esperanza Correa Rueda"/>
    <d v="2017-09-28T00:00:00"/>
    <n v="1"/>
    <x v="1"/>
    <x v="1"/>
    <d v="2018-02-26T00:00:00"/>
    <m/>
  </r>
  <r>
    <n v="2365"/>
    <s v="Auditoría Integrada"/>
    <s v="Gestión Tecnológica"/>
    <x v="3"/>
    <x v="6"/>
    <d v="2017-09-28T00:00:00"/>
    <s v="A la fecha de la auditoría se registra bajo nivel de cumplimiento de los parámetros establecidos para los temas a tener en cuenta por parte de la Secretaría de Competitividad y Desarrollo Económico en la actualización del micrositio, el cual se encuentra en un 30%, lo que refleja incumplimiento en lo determinado por la ley 1712 de 2014 en el Titulo II, artículos del 7 al 17 en donde se establece la obligatoriedad de la información y su permanente disponibilidad para la consulta de la ciudadanía y los aspectos específicos a tener en cuenta como elementos fundamentales de la información."/>
    <s v="Nilce Carolina Medina Medina"/>
    <n v="1"/>
    <s v="Actualizar el micrositio de la Secretaría de Competitividad y Desarrollo Economico"/>
    <s v="Mary Alejandra Contreras Ballesteros"/>
    <d v="2017-09-28T00:00:00"/>
    <n v="2"/>
    <x v="1"/>
    <x v="1"/>
    <d v="2018-02-26T00:00:00"/>
    <m/>
  </r>
  <r>
    <n v="2365"/>
    <s v="Auditoría Integrada"/>
    <s v="Gestión Tecnológica"/>
    <x v="3"/>
    <x v="6"/>
    <d v="2017-09-28T00:00:00"/>
    <s v="A la fecha de la auditoría se registra bajo nivel de cumplimiento de los parámetros establecidos para los temas a tener en cuenta por parte de la Secretaría de Competitividad y Desarrollo Económico en la actualización del micrositio, el cual se encuentra en un 30%, lo que refleja incumplimiento en lo determinado por la ley 1712 de 2014 en el Titulo II, artículos del 7 al 17 en donde se establece la obligatoriedad de la información y su permanente disponibilidad para la consulta de la ciudadanía y los aspectos específicos a tener en cuenta como elementos fundamentales de la información."/>
    <s v="Nilce Carolina Medina Medina"/>
    <m/>
    <s v="Hacer seguimiento trimestral al contenido del micrositio mediante acta de reunion con el fin de verificar que se encuentre actualizado de acuerdo a la normatividad vigente "/>
    <s v="Edgar Ivan Paerez Carvajal"/>
    <d v="2017-09-28T00:00:00"/>
    <m/>
    <x v="1"/>
    <x v="1"/>
    <d v="2018-02-26T00:00:00"/>
    <m/>
  </r>
  <r>
    <n v="2367"/>
    <s v="Auditoría Integrada"/>
    <s v="Gestión Contractual"/>
    <x v="3"/>
    <x v="6"/>
    <d v="2017-09-28T00:00:00"/>
    <s v="En el Contrato Interadministrativo de Gerencia de Proyectos SCDE - 033 - 2016, mediante Oficio de Designación de Supervisión del 11-10-2016 (folio 103), se le indicó al supervisor el deber de “…presentar informe de supervisión una vez al mes…”, a pesar esto, solo reposa dentro del expediente contractual un solo Informe de fecha 30-11-2016. Los mismos hechos se presentaron, en el Contrato de Arrendamiento SCDE CD 052 - 2017, ya que a través del Acto Administrativo de Delegación de Supervisor del 11-07-2017, que obran a (Folios 624 - 625), se indicó en el Punto No. 3 de la parte resolutiva que la supervisión “…deberá presentar informes al ordenador del gasto, sobre la ejecución del contrato de manera frecuente y periódica, cada mes…”, pero a la presente fecha NO se encuentra en las carpetas contractuales, informe de supervisión alguno. Estos hechos evidencian incumplimiento a lo establecido en el Decreto Departamental 038 de 2016 Manual de Vigilancia y Control de la Ejecución Contractual Numerales 1.2.1. Ítem 8 y 1.2.2. Ítem 19."/>
    <s v="Nilce Carolina Medina Medina"/>
    <n v="1"/>
    <s v="Revisar al elaborar el acto de delegación de supervisión, la periodicidad en la que el supervisor debe presentar los informes de acuerdo a la clausula contractual. "/>
    <s v="Edgar Ivan Paerez Carvajal"/>
    <d v="2017-09-28T00:00:00"/>
    <n v="1"/>
    <x v="1"/>
    <x v="1"/>
    <d v="2018-02-26T00:00:00"/>
    <m/>
  </r>
  <r>
    <n v="2368"/>
    <s v="Auditoría Integrada"/>
    <s v="Gestión Contractual"/>
    <x v="3"/>
    <x v="6"/>
    <d v="2017-09-28T00:00:00"/>
    <s v="Se evidencia dentro de las carpetas contractuales, del Convenio Interadministrativo de Cooperación NO. SCDE 027 - 2016, que a la fecha no reposa la respectiva suscripción del Acto Administrativo de Delegación de Supervisión, es decir, que el mencionado contrato no cuenta con supervisión alguna por parte del Departamento de Cundinamarca, ignorando así lo demandado por el Decreto Departamental 038 de 2016 Manual de Contratación Numeral 3.2.1.8, el Manual de Vigilancia y Control Numeral 1.7 y la “…CLAUSULA SEXTA.- SUPERVISIÓN…” del convenio celebrado por las partes."/>
    <s v="Nilce Carolina Medina Medina"/>
    <n v="1"/>
    <s v="Verificar que el Acto Administrativo de Delegación de Supervisión se encuentre incluido en la carpeta. "/>
    <s v="Edgar Ivan Paerez Carvajal"/>
    <d v="2017-09-28T00:00:00"/>
    <n v="2"/>
    <x v="1"/>
    <x v="1"/>
    <d v="2018-02-26T00:00:00"/>
    <m/>
  </r>
  <r>
    <n v="2368"/>
    <s v="Auditoría Integrada"/>
    <s v="Gestión Contractual"/>
    <x v="3"/>
    <x v="6"/>
    <d v="2017-09-28T00:00:00"/>
    <s v="Se evidencia dentro de las carpetas contractuales, del Convenio Interadministrativo de Cooperación NO. SCDE 027 - 2016, que a la fecha no reposa la respectiva suscripción del Acto Administrativo de Delegación de Supervisión, es decir, que el mencionado contrato no cuenta con supervisión alguna por parte del Departamento de Cundinamarca, ignorando así lo demandado por el Decreto Departamental 038 de 2016 Manual de Contratación Numeral 3.2.1.8, el Manual de Vigilancia y Control Numeral 1.7 y la “…CLAUSULA SEXTA.- SUPERVISIÓN…” del convenio celebrado por las partes."/>
    <s v="Nilce Carolina Medina Medina"/>
    <m/>
    <s v="Requerir a los funcionarios de la Secretaria que el acto de delegación de supervisión sea incorporado inmediatamente en la carpeta una vez sea notificado."/>
    <s v="Oscar Eduardo Rodriguez Lozano"/>
    <d v="2017-09-28T00:00:00"/>
    <m/>
    <x v="1"/>
    <x v="1"/>
    <d v="2018-02-26T00:00:00"/>
    <m/>
  </r>
  <r>
    <n v="2369"/>
    <s v="Auditoría Integrada"/>
    <s v="Gestión Documental"/>
    <x v="3"/>
    <x v="6"/>
    <d v="2017-09-28T00:00:00"/>
    <s v="En la Secretaría de Competitividad y Desarrollo Económico, no se evidencia que se diligencie el formato único de Inventario Documental, FUID, vigencia 2016 y 2017, correspondiente a derechos de petición e informes a entes externos entre otros. Lo anterior refleja incumplimiento de lo establecido en el artículo 2.8.2.5.8 Decreto 1080 de 2015."/>
    <s v="Nilce Carolina Medina Medina"/>
    <n v="1"/>
    <s v="Diligenciar el FUID de los derechos de petición e informes a entes externos vigencia 2016 y 2017."/>
    <s v="Oscar David Bernal Marroquin"/>
    <d v="2017-09-28T00:00:00"/>
    <n v="3"/>
    <x v="1"/>
    <x v="1"/>
    <d v="2018-09-26T00:00:00"/>
    <m/>
  </r>
  <r>
    <n v="2369"/>
    <s v="Auditoría Integrada"/>
    <s v="Gestión Documental"/>
    <x v="3"/>
    <x v="6"/>
    <d v="2017-09-28T00:00:00"/>
    <s v="En la Secretaría de Competitividad y Desarrollo Económico, no se evidencia que se diligencie el formato único de Inventario Documental, FUID, vigencia 2016 y 2017, correspondiente a derechos de petición e informes a entes externos entre otros. Lo anterior refleja incumplimiento de lo establecido en el artículo 2.8.2.5.8 Decreto 1080 de 2015."/>
    <s v="Nilce Carolina Medina Medina"/>
    <m/>
    <s v="Designar funcionario responsable ante los temas de documental "/>
    <s v="Oscar Eduardo Rodriguez Lozano"/>
    <d v="2017-09-28T00:00:00"/>
    <m/>
    <x v="1"/>
    <x v="1"/>
    <d v="2018-09-26T00:00:00"/>
    <m/>
  </r>
  <r>
    <n v="2369"/>
    <s v="Auditoría Integrada"/>
    <s v="Gestión Documental"/>
    <x v="3"/>
    <x v="6"/>
    <d v="2017-09-28T00:00:00"/>
    <s v="En la Secretaría de Competitividad y Desarrollo Económico, no se evidencia que se diligencie el formato único de Inventario Documental, FUID, vigencia 2016 y 2017, correspondiente a derechos de petición e informes a entes externos entre otros. Lo anterior refleja incumplimiento de lo establecido en el artículo 2.8.2.5.8 Decreto 1080 de 2015."/>
    <s v="Nilce Carolina Medina Medina"/>
    <m/>
    <s v="Verificar el diligenciamento del FUID "/>
    <s v="Oscar David Bernal Marroquin"/>
    <d v="2017-09-28T00:00:00"/>
    <m/>
    <x v="1"/>
    <x v="1"/>
    <d v="2018-09-26T00:00:00"/>
    <m/>
  </r>
  <r>
    <n v="2370"/>
    <s v="Auditoría Integrada"/>
    <s v="Gestión Documental"/>
    <x v="3"/>
    <x v="6"/>
    <d v="2017-09-28T00:00:00"/>
    <s v="En el archivo de gestión de la Secretaria de Competitividad y Desarrollo Económico, se evidencia producción documental sin transferir al archivo central, relacionado con derechos de petición correspondientes al año 2014, como es el caso de la petición de fecha 16/09/2014 a folio 18 y 19 entre otros archivados en la unidad de conservación. El tiempo de retención es de un año de acuerdo a la resolución de TRD 552 de 2016, el cual ya se cumplió. "/>
    <s v="Nilce Carolina Medina Medina"/>
    <n v="1"/>
    <s v="Realizar la transferencia de los derechos de petición del año 2014."/>
    <s v="Oscar David Bernal Marroquin"/>
    <d v="2017-09-28T00:00:00"/>
    <n v="2"/>
    <x v="1"/>
    <x v="2"/>
    <d v="2018-09-26T00:00:00"/>
    <m/>
  </r>
  <r>
    <n v="2370"/>
    <s v="Auditoría Integrada"/>
    <s v="Gestión Documental"/>
    <x v="3"/>
    <x v="6"/>
    <d v="2017-09-28T00:00:00"/>
    <s v="En el archivo de gestión de la Secretaria de Competitividad y Desarrollo Económico, se evidencia producción documental sin transferir al archivo central, relacionado con derechos de petición correspondientes al año 2014, como es el caso de la petición de fecha 16/09/2014 a folio 18 y 19 entre otros archivados en la unidad de conservación. El tiempo de retención es de un año de acuerdo a la resolución de TRD 552 de 2016, el cual ya se cumplió. "/>
    <s v="Nilce Carolina Medina Medina"/>
    <m/>
    <s v="Verificar una vez al año el archivo de derechos de petición, con el fin de realizar la transferencia documental a aquellos que ya hayan cumplido el tiempo de retención. "/>
    <s v="Lina Yurleyt Mayorga Contreras"/>
    <d v="2017-09-28T00:00:00"/>
    <m/>
    <x v="1"/>
    <x v="2"/>
    <d v="2018-09-26T00:00:00"/>
    <m/>
  </r>
  <r>
    <n v="2371"/>
    <s v="Auditoría Integrada"/>
    <s v="Gestión de Recursos Físicos"/>
    <x v="3"/>
    <x v="6"/>
    <d v="2017-09-28T00:00:00"/>
    <s v="En la Secretaría de Competitividad y Desarrollo Económico se evidencia desactualización de los inventarios personalizados de las funcionarias Sulma Parra, Leidy Paola Vargas y Alba Marina Ortiz incumpliendo lo establecido en la Circular 12 de 2016 expedida por la Secretaría General, líder del proceso de Gestión de recursos físicos, en la cual señala que “Es responsabilidad de cada funcionario mantener su inventario personalizado al día”."/>
    <s v="Nilce Carolina Medina Medina"/>
    <n v="1"/>
    <s v="Designar funcionario responsable que requiera a los funcionarios de manera semestral o cada vez que se produzca el ingreso de un funcionario a la Secretaria, la actualización del inventario personalizado."/>
    <s v="Oscar Eduardo Rodriguez Lozano"/>
    <d v="2017-09-28T00:00:00"/>
    <n v="1"/>
    <x v="1"/>
    <x v="1"/>
    <d v="2018-03-26T00:00:00"/>
    <m/>
  </r>
  <r>
    <n v="2372"/>
    <s v="Observación de Auditoría Integrada"/>
    <s v="Asistencia Técnica"/>
    <x v="3"/>
    <x v="6"/>
    <d v="2017-09-28T00:00:00"/>
    <s v="Según el tema: Fomentar el emprendimiento y empleabilidad a población víctima del conflicto armado, población con enfoque diferencia, personas en condición de discapacidad cuidadores y sus asociaciones entre otras. Vigencia 2016, la evidencia suministrada de las actividades desarrolladas por la Secretaria de Competitividad y Desarrollo Económico sobre el cronograma de Asistencia Técnica del mes de diciembre de 2016, no coincide con las fechas ni municipios beneficiados a los que hace referencia. Para la vigencia 2017, según la evidencia reportada, no se registró las fechas de capacitaciones de victimas de conflicto armado en los Municipios de San Francisco y Gachancipa."/>
    <s v="Nilce Carolina Medina Medina"/>
    <n v="1"/>
    <s v="Revisar que lo reportado y suministrado en el plan de asistencia tecnica coincida con la evidencia fisica."/>
    <s v="Paula Marcela Castro Rendon"/>
    <d v="2017-09-28T00:00:00"/>
    <n v="1"/>
    <x v="1"/>
    <x v="1"/>
    <d v="2018-02-26T00:00:00"/>
    <m/>
  </r>
  <r>
    <n v="2373"/>
    <s v="Observación de Auditoría Integrada"/>
    <s v="Atención al Ciudadano"/>
    <x v="3"/>
    <x v="6"/>
    <d v="2017-09-28T00:00:00"/>
    <s v="Se evidencia que en el radicado No. 2017002349, se emitió una respuesta vía correo electrónico, sin guardar la trazabilidad de la petición en el sistema documental mercurio."/>
    <s v="Nilce Carolina Medina Medina"/>
    <n v="1"/>
    <s v="Verificar mensualmente que la totalidad de las comunicaciones radicadas en la Secretaría, sean evacuadas a traves del Sistema Mercurio. "/>
    <s v="Maria Elvira Alfonso Ortiz"/>
    <d v="2017-09-28T00:00:00"/>
    <n v="1"/>
    <x v="1"/>
    <x v="1"/>
    <d v="2018-02-26T00:00:00"/>
    <m/>
  </r>
  <r>
    <n v="2374"/>
    <s v="Observación de Auditoría Integrada"/>
    <s v="Gestión del Bienestar y Desempeño del Talento Humano"/>
    <x v="3"/>
    <x v="6"/>
    <d v="2017-09-28T00:00:00"/>
    <s v="Se estableció que no se radicaron oportunamente las actas de entrenamiento en el puesto de trabajo en Secretaria de Función Pública, de los funcionarios nuevos de la Secretaria de Competitividad y Desarrollo Económico, se efectuó durante el periodo de la auditoria, así ismo el seguimiento a los acuerdos de gestión se radicaron extemporáneamente en SFP, la fecha establecida era 31 de julio y se radicaron el 3 de agosto. "/>
    <s v="Nilce Carolina Medina Medina"/>
    <n v="1"/>
    <s v="Socializar mediante acta de reunión con los Directores de la Secretaría la obligacion de radicar oportunamente las actas de entrenamiento en el puesto de trabajo de los funcionarios nuevos de la Secretaría y el seguimiento a los acuerdos de gestión "/>
    <s v="Oscar Eduardo Rodriguez Lozano"/>
    <d v="2017-09-28T00:00:00"/>
    <n v="1"/>
    <x v="1"/>
    <x v="1"/>
    <d v="2018-02-26T00:00:00"/>
    <m/>
  </r>
  <r>
    <n v="2375"/>
    <s v="Observación de Auditoría Integrada"/>
    <s v="Gestión Documental"/>
    <x v="3"/>
    <x v="6"/>
    <d v="2017-09-28T00:00:00"/>
    <s v="Se revisó el expediente contractual SCDE-049 de 2016, encontrándose documentos sin fecha de elaboración y/o suscripción: a folio 8 al 14 análisis del sector, a folio 15 al 27 estudios previos; convenio SCDE-047 de 2016 a folio 6 al 26 estudios previos con fecha incompleta solo mes y año, a folio 145 al 153 acto administrativo de justificación de la contratación sin fecha, a folio 167 acta de inicio sin firma de por parte del supervisor delegado; SCDE-CDCTI-022 de 2017, carpeta foliada, a folio 81 al 93 estudios previos con fecha incompleta mes y año, a folio 75 al 80 análisis del sector sin fecha. Lo antes expuesto dificulta la organización cronológica de la carpeta contractual, así como su organización y depuración, sin observar el Numeral 5.3 Ordenación Documental y el numeral 5.4 Selección y Depuración Documental de GUIA PARA LA ORGANIZACIÓN DE LOS ARCHIVOS DE GESTIÓN Y TRANSFERENCIAS DOCUMENTALES AL ARCHIVO CENTRAL, A-GD-GUI-001."/>
    <s v="Nilce Carolina Medina Medina"/>
    <n v="1"/>
    <s v="Proyectar una circular interna donde se requiera a quienes elaboran los documentos precontractuales Incluir la fecha completa de elaboración. "/>
    <s v="Edgar Ivan Paerez Carvajal"/>
    <d v="2017-09-28T00:00:00"/>
    <n v="1"/>
    <x v="1"/>
    <x v="1"/>
    <d v="2018-02-26T00:00:00"/>
    <m/>
  </r>
  <r>
    <n v="2376"/>
    <s v="Observación de Auditoría Integrada"/>
    <s v="Gestión Documental"/>
    <x v="3"/>
    <x v="6"/>
    <d v="2017-09-28T00:00:00"/>
    <s v="En la Secretaría de Competitividad y Desarrollo Económico se revisaron selectivamente expedientes contractuales SCDE-034 de 2017, y SCDE-CDCTI-022 de 2017 y se observa que no cuentan con hoja de control. No se observa lo dispuesto en parágrafo único del Articulo 12 del Acuerdo 002 de 2014 del AGN y Circular 027 del 28 de septiembre de 2016, expedida por la secretaria general de la Gobernación de Cundinamarca."/>
    <s v="Nilce Carolina Medina Medina"/>
    <n v="1"/>
    <s v="Diligenciar la Hoja de control documental de los contratos SCDE-034 de 2017, y SCDE-CDCTI-022 de 2017"/>
    <s v="Leidy Paola Vargas Gomez"/>
    <d v="2017-09-28T00:00:00"/>
    <n v="1"/>
    <x v="1"/>
    <x v="1"/>
    <d v="2018-03-08T00:00:00"/>
    <m/>
  </r>
  <r>
    <n v="2377"/>
    <s v="Observación de Auditoría Integrada"/>
    <s v="Gestión de Recursos Físicos"/>
    <x v="3"/>
    <x v="6"/>
    <d v="2017-09-28T00:00:00"/>
    <s v="En el almacén general de la Gobernación se encuentran 31 computadores portátiles y 4 impresoras multifuncionales nuevos, sin estrenar, sin cumplir el objeto para el cual fueron adquiridos que era el de dotar los CREAS - Centros Regionales de Emprendimiento y Asistencia Empresarial - con el fin de prestar de forma adecuada y eficiente los servicios descentralizados del portafolio integral de servicios de la SCDE, de conformidad con la orden de compra N° 1182 de 2014."/>
    <s v="Nilce Carolina Medina Medina"/>
    <n v="1"/>
    <s v="Remitir a la Secretaría General los documentos necesarios para la suscripción de contrato de comodato con cada municipio, para que los elementos enunciados cumplan el objeto para el cuál fueron adquiridos."/>
    <s v="Edgar Ivan Paerez Carvajal"/>
    <d v="2017-09-28T00:00:00"/>
    <n v="1"/>
    <x v="1"/>
    <x v="1"/>
    <d v="2018-02-26T00:00:00"/>
    <m/>
  </r>
  <r>
    <n v="2388"/>
    <s v="Auditoría Integrada"/>
    <s v="Gestión de la Mejora Continua"/>
    <x v="3"/>
    <x v="27"/>
    <d v="2017-10-09T00:00:00"/>
    <s v="En el proceso de Gestión de Recursos Físicos, el indicador atención solicitudes Pedidos de Almacén presenta la medición del mes de febrero de 2017 por debajo del límite inferior y sin formulación de acción correctiva tal como lo establece el numeral 8.5. TOMAR ACCIONES de la Guía para Indicadores de Gestión E-GMC-GUI-003, el hecho expuesto evidencia desviación del numeral 8.2.3 Seguimiento y medición de los procesos. "/>
    <s v="Nilce Carolina Medina Medina"/>
    <n v="1"/>
    <s v="Socializar a los servidores públicos de la dirección de bienes e inventarios la Guía para Indicadores de Gestión E-GMC-GUI-003"/>
    <s v="Martha Carola Monroy Perilla"/>
    <d v="2017-10-09T00:00:00"/>
    <n v="1"/>
    <x v="1"/>
    <x v="2"/>
    <d v="2018-09-11T00:00:00"/>
    <m/>
  </r>
  <r>
    <n v="2389"/>
    <s v="Auditoría Integrada"/>
    <s v="Atención al Ciudadano"/>
    <x v="3"/>
    <x v="27"/>
    <d v="2017-10-09T00:00:00"/>
    <s v="No se evidencia documentación en el Sistema Integrado de Gestión y Control, en relación a la operación y las acciones que se vienen adelantando al proceso de atención al ciudadano en atención al CIAC, POING, eventos de desconcentración del servicio y atención a redes sociales. Numeral 4.1 Generalidades, literal d). NTCGP 1000:2009 e ISO 9001:2008"/>
    <s v="Nilce Carolina Medina Medina"/>
    <n v="1"/>
    <s v="Documentar la prestación del servicio en los POING, los Eventos de desconcentración y las Redes Sociales"/>
    <s v="Luis Fernando Sierra Moya"/>
    <d v="2017-10-09T00:00:00"/>
    <n v="3"/>
    <x v="1"/>
    <x v="1"/>
    <d v="2018-09-12T00:00:00"/>
    <m/>
  </r>
  <r>
    <n v="2389"/>
    <s v="Auditoría Integrada"/>
    <s v="Atención al Ciudadano"/>
    <x v="3"/>
    <x v="27"/>
    <d v="2017-10-09T00:00:00"/>
    <s v="No se evidencia documentación en el Sistema Integrado de Gestión y Control, en relación a la operación y las acciones que se vienen adelantando al proceso de atención al ciudadano en atención al CIAC, POING, eventos de desconcentración del servicio y atención a redes sociales. Numeral 4.1 Generalidades, literal d). NTCGP 1000:2009 e ISO 9001:2008"/>
    <s v="Nilce Carolina Medina Medina"/>
    <m/>
    <s v="Documentar la prestación del servicio en los CIAC"/>
    <s v="Maria Cristina Rincon Roncancio"/>
    <d v="2017-10-09T00:00:00"/>
    <m/>
    <x v="1"/>
    <x v="1"/>
    <d v="2018-09-12T00:00:00"/>
    <m/>
  </r>
  <r>
    <n v="2389"/>
    <s v="Auditoría Integrada"/>
    <s v="Atención al Ciudadano"/>
    <x v="3"/>
    <x v="27"/>
    <d v="2017-10-09T00:00:00"/>
    <s v="No se evidencia documentación en el Sistema Integrado de Gestión y Control, en relación a la operación y las acciones que se vienen adelantando al proceso de atención al ciudadano en atención al CIAC, POING, eventos de desconcentración del servicio y atención a redes sociales. Numeral 4.1 Generalidades, literal d). NTCGP 1000:2009 e ISO 9001:2008"/>
    <s v="Nilce Carolina Medina Medina"/>
    <m/>
    <s v="Documentar procedimiento prestación del servicio en el CIAC registrandolo en el aplicativo ISOLUCION"/>
    <s v="Maria Cristina Rincon Roncancio"/>
    <d v="2017-10-09T00:00:00"/>
    <m/>
    <x v="1"/>
    <x v="1"/>
    <d v="2018-09-12T00:00:00"/>
    <m/>
  </r>
  <r>
    <n v="2390"/>
    <s v="Auditoría Integrada"/>
    <s v="Atención al Ciudadano"/>
    <x v="3"/>
    <x v="27"/>
    <d v="2017-10-09T00:00:00"/>
    <s v="Se evidencia que en los radicados Nos. 2016216260, 2016216513 y 2017013482 se está incumpliendo el procedimiento M-AC-PR-001 Versión 6 “Administración de Peticiones, Quejas, Reclamos y Sugerencias. Numeral 7.5.3. Identificación y trazabilidad."/>
    <s v="Nilce Carolina Medina Medina"/>
    <n v="1"/>
    <s v="Re Socializar el procedimiento de PQRS a los Administradores, para el correcto seguimiento y control en la oportunidad de la respuesta PQRS, y realizar seguimiento a su cumplimiento en las reuniones mensuales."/>
    <s v="Luis Fernando Sierra Moya"/>
    <d v="2017-10-09T00:00:00"/>
    <n v="1"/>
    <x v="1"/>
    <x v="1"/>
    <d v="2018-03-01T00:00:00"/>
    <m/>
  </r>
  <r>
    <n v="2391"/>
    <s v="Auditoría Integrada"/>
    <s v="Gestión Contractual"/>
    <x v="3"/>
    <x v="27"/>
    <d v="2017-10-09T00:00:00"/>
    <s v="Dentro del Expediente contractual, de la Orden de Compra No. 11184 - 2016, se vislumbra que el Oficio de Delegación de Supervisor No. 209 del 19-12-2017 (Folio 88) se suscribió sin el uso del formato A–GC-FR-014 Versión 05 del 07-12-2016. Situación similar sucedió, en el Contrato No. 063 – 2017, con el Oficio No. 065 de Delegación de Supervisor del 17-02-2017 (Folio 136), ya que tampoco se utilizó el mencionado formato. NUMERAL 4.2.3 Control de documentos literal b)."/>
    <s v="Nilce Carolina Medina Medina"/>
    <n v="1"/>
    <s v="Socializar al interior del grupo de trabajo, el Formato A-GC-FR-014 &quot;Delegación de Supervisor&quot;."/>
    <s v="Clara Isabel Vega Rivera"/>
    <d v="2017-10-09T00:00:00"/>
    <n v="2"/>
    <x v="1"/>
    <x v="1"/>
    <d v="2019-03-01T00:00:00"/>
    <m/>
  </r>
  <r>
    <n v="2391"/>
    <s v="Auditoría Integrada"/>
    <s v="Gestión Contractual"/>
    <x v="3"/>
    <x v="27"/>
    <d v="2017-10-09T00:00:00"/>
    <s v="Dentro del Expediente contractual, de la Orden de Compra No. 11184 - 2016, se vislumbra que el Oficio de Delegación de Supervisor No. 209 del 19-12-2017 (Folio 88) se suscribió sin el uso del formato A–GC-FR-014 Versión 05 del 07-12-2016. Situación similar sucedió, en el Contrato No. 063 – 2017, con el Oficio No. 065 de Delegación de Supervisor del 17-02-2017 (Folio 136), ya que tampoco se utilizó el mencionado formato. NUMERAL 4.2.3 Control de documentos literal b)."/>
    <s v="Nilce Carolina Medina Medina"/>
    <m/>
    <s v="Socializar con los servidores públicos del área, la necesidad de utilizar el formato A–GC-FR-014, en cada designación de supervisor que corresponda."/>
    <s v="Clara Isabel Vega Rivera"/>
    <d v="2017-10-09T00:00:00"/>
    <m/>
    <x v="1"/>
    <x v="1"/>
    <d v="2019-03-01T00:00:00"/>
    <m/>
  </r>
  <r>
    <n v="2392"/>
    <s v="Auditoría Integrada"/>
    <s v="Gestión Contractual"/>
    <x v="3"/>
    <x v="27"/>
    <d v="2017-10-09T00:00:00"/>
    <s v="Pese a que el Contrato No. 063 – 2017 se suscribió el 14-02-2017, no se evidencia ejecución alguna por parte del contratista, no existe control ni seguimiento administrativo, técnico, jurídico y financiero al contrato, no se puede determinar el nivel de cumplimiento por parte del contratista, no hay pronunciamiento del supervisor en relación a las obligaciones tanto generales como especificas del contratista y no se observa informe de supervisión alguno al contrato pactado. Los mismos hechos se están presentando en el Contrato No. SG-LP-122-2017. Así las cosas, se percibe incumplimiento a lo determinado en el Numeral 7.4.3 Verificación de los productos y/o servicios adquiridos."/>
    <s v="Nilce Carolina Medina Medina"/>
    <n v="1"/>
    <s v="Requerir a los supervisores de los contratos y/o convenios donde los mismos no hayan remitido los informes y demás documentos que indique el contrato y/ convenio."/>
    <s v="Clara Isabel Vega Rivera"/>
    <d v="2017-10-09T00:00:00"/>
    <n v="2"/>
    <x v="1"/>
    <x v="1"/>
    <d v="2019-03-01T00:00:00"/>
    <m/>
  </r>
  <r>
    <n v="2392"/>
    <s v="Auditoría Integrada"/>
    <s v="Gestión Contractual"/>
    <x v="3"/>
    <x v="27"/>
    <d v="2017-10-09T00:00:00"/>
    <s v="Pese a que el Contrato No. 063 – 2017 se suscribió el 14-02-2017, no se evidencia ejecución alguna por parte del contratista, no existe control ni seguimiento administrativo, técnico, jurídico y financiero al contrato, no se puede determinar el nivel de cumplimiento por parte del contratista, no hay pronunciamiento del supervisor en relación a las obligaciones tanto generales como especificas del contratista y no se observa informe de supervisión alguno al contrato pactado. Los mismos hechos se están presentando en el Contrato No. SG-LP-122-2017. Así las cosas, se percibe incumplimiento a lo determinado en el Numeral 7.4.3 Verificación de los productos y/o servicios adquiridos."/>
    <s v="Nilce Carolina Medina Medina"/>
    <m/>
    <s v="Socializar a los supervisores sobre las obligaciones en cuanto al seguimiento técnico, administrativo, financiero, contable y jurídico; con respecto al cumplimiento de las obligaciones de los contratos."/>
    <s v="Clara Isabel Vega Rivera"/>
    <d v="2017-10-09T00:00:00"/>
    <m/>
    <x v="1"/>
    <x v="1"/>
    <d v="2019-03-01T00:00:00"/>
    <m/>
  </r>
  <r>
    <n v="2393"/>
    <s v="Auditoría Integrada"/>
    <s v="Gestión Contractual"/>
    <x v="3"/>
    <x v="27"/>
    <d v="2017-10-09T00:00:00"/>
    <s v="En las carpetas contractuales, del Contrato No. SG-LP-122-2017, se evidencia que no existe firma alguna en la suscripción de los Estudios Previos de Marzo de 2017 (Folios 129 al 137), el Estudio del Sector (Folios 138 al 157). De igual manera, el Acta de Audiencia del 25-05-2017 para la Adjudicación del Proceso de Licitación Publica No. SG-LP-09-2017, no cuenta con todas las firmas de los miembros del Comité Asesor y Evaluador ni por la Secretaria de Despacho (Folios 306 al 310). NUMERAL 4.2.4 Control de los registros."/>
    <s v="Nilce Carolina Medina Medina"/>
    <n v="1"/>
    <s v="Socializar al interior del grupo de trabajo, lo requerido en cuanto a que todos los documentos contractuales deben ir debidamente firmados por las personas que proyectaron el documento."/>
    <s v="Clara Isabel Vega Rivera"/>
    <d v="2017-10-09T00:00:00"/>
    <n v="2"/>
    <x v="1"/>
    <x v="1"/>
    <d v="2019-03-01T00:00:00"/>
    <m/>
  </r>
  <r>
    <n v="2393"/>
    <s v="Auditoría Integrada"/>
    <s v="Gestión Contractual"/>
    <x v="3"/>
    <x v="27"/>
    <d v="2017-10-09T00:00:00"/>
    <s v="En las carpetas contractuales, del Contrato No. SG-LP-122-2017, se evidencia que no existe firma alguna en la suscripción de los Estudios Previos de Marzo de 2017 (Folios 129 al 137), el Estudio del Sector (Folios 138 al 157). De igual manera, el Acta de Audiencia del 25-05-2017 para la Adjudicación del Proceso de Licitación Publica No. SG-LP-09-2017, no cuenta con todas las firmas de los miembros del Comité Asesor y Evaluador ni por la Secretaria de Despacho (Folios 306 al 310). NUMERAL 4.2.4 Control de los registros."/>
    <s v="Nilce Carolina Medina Medina"/>
    <m/>
    <s v="Socializar con los servidores públicos del área, la importancia de contar con todos los documentos esenciales y formalizados en cada proceso contractual."/>
    <s v="Clara Isabel Vega Rivera"/>
    <d v="2017-10-09T00:00:00"/>
    <m/>
    <x v="1"/>
    <x v="1"/>
    <d v="2019-03-01T00:00:00"/>
    <m/>
  </r>
  <r>
    <n v="2394"/>
    <s v="Auditoría Integrada"/>
    <s v="Gestión de Recursos Físicos"/>
    <x v="3"/>
    <x v="27"/>
    <d v="2017-10-09T00:00:00"/>
    <s v="En la actividad 5 del Procedimiento A-GRF-PR-004 Ingreso y Egreso de Bienes Muebles y Elementos de Consumo al Almacén General se establece que se debe realizar el ingreso en el sistema SAP de los elementos, pero al realizar la visita al almacén general se encontraron elementos que no están incluidos en el inventario general de la Gobernación de Cundinamarca, incumpliendo lo establecido en la NTCGP 1000:2009 e ISO 9001:2008 Numeral 4.2.4, Control de registros. "/>
    <s v="Nilce Carolina Medina Medina"/>
    <n v="1"/>
    <s v="Realizar circular en la cual se reitere a las Secretarias del Nivel Central, la obligatoriedad de seguir los lineamientos establecidos en cuanto al ingreso a la propiedad Planta y Equipo de la gobernación, de los elementos que se adquieren para uso del Departamento; adicional, recordando que en el Almacén General, no se hace custodia de elementos, salvo los de consumo adquiridos por esta Secretaria."/>
    <s v="Efrain Garcia Vargas"/>
    <d v="2017-10-09T00:00:00"/>
    <n v="1"/>
    <x v="1"/>
    <x v="2"/>
    <d v="2018-09-12T00:00:00"/>
    <m/>
  </r>
  <r>
    <n v="2395"/>
    <s v="Auditoría Integrada"/>
    <s v="Gestión de Recursos Físicos"/>
    <x v="3"/>
    <x v="27"/>
    <d v="2017-10-09T00:00:00"/>
    <s v="Se evidencia incumplimiento del procedimiento A-GRF-PR-008 Administración de Inventarios Personalizados ya que al revisar el inventario a cargo de la funcionaria Clara Marcela Novoa de la Secretaría de Integración Regional y del funcionario German Piñeros Acevedo de la Secretaría de Competitividad se detectó que no se realizó el paso 8 de este procedimiento que dice “Realizar Actualización: Realizar el registro actualizando el inventario personalizado en el sistema SAP, generando el nuevo número de activo fijo y registrándolo en el formato de traslado físico de Bienes Muebles y finaliza el procedimiento.”, incumpliendo lo establecido en la NTCGP 1000:2009 e ISO 9001:2008 Numeral 4.2.4, Control de registros. "/>
    <s v="Nilce Carolina Medina Medina"/>
    <n v="1"/>
    <s v="Contar con el levantamiento, verificación y actualización de los inventarios del Nivel Central, como producto final del contrato # 213 - 2017 de levantamiento de inventarios personalizados del Nivel Central."/>
    <s v="Nestor Julio Herrera Ladino"/>
    <d v="2017-10-09T00:00:00"/>
    <n v="2"/>
    <x v="1"/>
    <x v="1"/>
    <d v="2018-09-12T00:00:00"/>
    <m/>
  </r>
  <r>
    <n v="2395"/>
    <s v="Auditoría Integrada"/>
    <s v="Gestión de Recursos Físicos"/>
    <x v="3"/>
    <x v="27"/>
    <d v="2017-10-09T00:00:00"/>
    <s v="Se evidencia incumplimiento del procedimiento A-GRF-PR-008 Administración de Inventarios Personalizados ya que al revisar el inventario a cargo de la funcionaria Clara Marcela Novoa de la Secretaría de Integración Regional y del funcionario German Piñeros Acevedo de la Secretaría de Competitividad se detectó que no se realizó el paso 8 de este procedimiento que dice “Realizar Actualización: Realizar el registro actualizando el inventario personalizado en el sistema SAP, generando el nuevo número de activo fijo y registrándolo en el formato de traslado físico de Bienes Muebles y finaliza el procedimiento.”, incumpliendo lo establecido en la NTCGP 1000:2009 e ISO 9001:2008 Numeral 4.2.4, Control de registros. "/>
    <s v="Nilce Carolina Medina Medina"/>
    <m/>
    <s v="Informar a los servidores públicos a través de una Circular, en cuanto a la utilización de la aplicación de consulta de inventarios personalizados en la intranet del Portal Web de la Gobernación de Cundinamarca; así como del procedimiento A-GRF-PR-008 &quot;Administración de Inventarios Personalizados&quot;."/>
    <s v="Nestor Julio Herrera Ladino"/>
    <d v="2017-10-09T00:00:00"/>
    <m/>
    <x v="1"/>
    <x v="1"/>
    <d v="2018-09-12T00:00:00"/>
    <m/>
  </r>
  <r>
    <n v="2396"/>
    <s v="Auditoría Integrada"/>
    <s v="Gestión de Recursos Físicos"/>
    <x v="3"/>
    <x v="27"/>
    <d v="2017-10-09T00:00:00"/>
    <s v="Se encontraron bienes que no poseen placa de inventario tanto en la Secretaría General como en otras Secretarías (Secretaría de Planeación, Secretaría de prensa, Secretaría TIC) Incumpliendo del procedimiento A-GRF-PR-004 Ingreso y Egreso de Bienes Muebles y Elementos de Consumo al Almacén General, en el paso 6 que establece que se debe “Realizar la identificación individualizada de los bienes muebles propiedad del Departamento, colocando en cada uno de ellos la plaqueta con el número de activo”, situación que puede dar lugar a la materialización del riesgo “perdida de bienes por desactualización del inventario&quot;. Incumpliendo la norma NTCGP 1000:2009 e ISO 9001:2008 Numeral 4.1.g Requisitos Generales."/>
    <s v="Nilce Carolina Medina Medina"/>
    <n v="1"/>
    <s v="Contar con el levantamiento, verificación y actualización de los inventarios del Nivel Central, como producto final del contrato # 213 - 2017 de levantamiento de inventarios personalizados del Nivel Central "/>
    <s v="Nestor Julio Herrera Ladino"/>
    <d v="2017-10-09T00:00:00"/>
    <n v="2"/>
    <x v="1"/>
    <x v="1"/>
    <d v="2018-09-12T00:00:00"/>
    <m/>
  </r>
  <r>
    <n v="2396"/>
    <s v="Auditoría Integrada"/>
    <s v="Gestión de Recursos Físicos"/>
    <x v="3"/>
    <x v="27"/>
    <d v="2017-10-09T00:00:00"/>
    <s v="Se encontraron bienes que no poseen placa de inventario tanto en la Secretaría General como en otras Secretarías (Secretaría de Planeación, Secretaría de prensa, Secretaría TIC) Incumpliendo del procedimiento A-GRF-PR-004 Ingreso y Egreso de Bienes Muebles y Elementos de Consumo al Almacén General, en el paso 6 que establece que se debe “Realizar la identificación individualizada de los bienes muebles propiedad del Departamento, colocando en cada uno de ellos la plaqueta con el número de activo”, situación que puede dar lugar a la materialización del riesgo “perdida de bienes por desactualización del inventario&quot;. Incumpliendo la norma NTCGP 1000:2009 e ISO 9001:2008 Numeral 4.1.g Requisitos Generales."/>
    <s v="Nilce Carolina Medina Medina"/>
    <m/>
    <s v="Informar a los servidores públicos a través de una Circular, en cuanto a la utilización de la aplicación de consulta de inventarios de personalizados en la intranet del Portal Web de la Gobernación de Cundinamarca; así como el procedimiento A-GRF-PR-008 &quot;Administración de Inventarios Personalizados&quot;."/>
    <s v="Nestor Julio Herrera Ladino"/>
    <d v="2017-10-09T00:00:00"/>
    <m/>
    <x v="1"/>
    <x v="1"/>
    <d v="2018-09-12T00:00:00"/>
    <m/>
  </r>
  <r>
    <n v="2397"/>
    <s v="Auditoría Integrada"/>
    <s v="Direccionamiento Estratégico y Articulación Gerencial"/>
    <x v="3"/>
    <x v="27"/>
    <d v="2017-10-09T00:00:00"/>
    <s v="Revisadas las metas 558, 560 y 576, se evidencio que en las reprogramaciones no tienen coherencia, debido a que al realizar la suma de lo ejecutado año 2016 con las reprogramaciones realizadas para 2017, 2018 y 2019 supera el valor programado para el cuatrienio, situación que conlleva la exposición a la materialización del riesgo N°2 del proceso de Direccionamiento estratégico, identificado como “Puede suceder que las entidades ejecutoras remitan en sus informes de seguimiento información imprecisa, desactualizada, incoherente.”"/>
    <s v="Nilce Carolina Medina Medina"/>
    <n v="1"/>
    <s v="Revisar mensualmente con los directores a quien competen las metas; las herramientas dispuestas por la secretaria de planeación, para llevar un seguimiento y control al PDD; de manera tal, que los ajustes hechos estén registrados en las instancias que corresponda."/>
    <s v="Sandy Julliette Ochoa Riaño"/>
    <d v="2017-10-09T00:00:00"/>
    <n v="1"/>
    <x v="1"/>
    <x v="2"/>
    <d v="2018-09-12T00:00:00"/>
    <m/>
  </r>
  <r>
    <n v="2398"/>
    <s v="Auditoría Integrada"/>
    <s v="Gestión de la Mejora Continua"/>
    <x v="3"/>
    <x v="27"/>
    <d v="2017-10-09T00:00:00"/>
    <s v="En el mapa de riesgos 2017 del proceso Atención al Ciudadano 1) se incluye el riesgo Puede suceder que no se preste una buena atención al usuario (también identificado en el 2016) y los controles Personal con los conocimientos necesarios y Trámites y OPAS publicados en el SUIT que listan como controles propuestos tanto en 2016 como 2017, 2) el control propuesto Documentos específicos en el proceso para el riesgo Puede suceder que no se preste una buena atención al usuario, a la fecha de la auditoría no se ha creado pese a que la valoración del riesgo inherente y residual se encuentra en 16-Extrema (ver numeral 2.1.2 de la EVALUACIÓN DE LA GESTIÓN). En el mapa de riesgos 2017 del proceso de Gestión Documental los controles propuestos Política de producción electrónica de documentos, Procedimientos documentados para los archivos especiales y Vista de verificación de conocimiento y aplicación en cuanto a archivos especiales para el riesgo Puede suceder que los documentos electrónicos, digitales, análogos y virtuales, no se almacenan, conservan y custodian adecuadamente a la fecha de la auditoría no se han creado pese a que la valoración del riesgo inherente y residual se encuentra en 15-Extrema (ver numeral 2.2.2 de la EVALUACIÓN DE LA GESTIÓN). Los hechos descritos no se ajustan a la Política Administración de Riesgos E-GMC-POL-002 versión 4 establece en el segundo ítem del numeral 3.4 y Decreto 943 de 2014, Manual Técnico del Modelo Estándar de Control Interno para el Estado Colombiano MECI 2014, 1. Módulo de Control de Planeación y Gestión, 1.3.1 Políticas de Administración de Riesgos."/>
    <s v="Nilce Carolina Medina Medina"/>
    <n v="1"/>
    <s v="Documentar las acciones realizadas para fortalecer las competencias de los servidores públicos en temas de atención al ciudadano, para crear controles al riesgo : puede suceder que no se preste una buena atención al usuario y subirla como evidencia al plan de riesgo 1821 "/>
    <s v="Luis Fernando Sierra Moya"/>
    <d v="2017-10-09T00:00:00"/>
    <n v="3"/>
    <x v="1"/>
    <x v="2"/>
    <d v="2018-09-12T00:00:00"/>
    <m/>
  </r>
  <r>
    <n v="2398"/>
    <s v="Auditoría Integrada"/>
    <s v="Gestión de la Mejora Continua"/>
    <x v="3"/>
    <x v="27"/>
    <d v="2017-10-09T00:00:00"/>
    <s v="En el mapa de riesgos 2017 del proceso Atención al Ciudadano 1) se incluye el riesgo Puede suceder que no se preste una buena atención al usuario (también identificado en el 2016) y los controles Personal con los conocimientos necesarios y Trámites y OPAS publicados en el SUIT que listan como controles propuestos tanto en 2016 como 2017, 2) el control propuesto Documentos específicos en el proceso para el riesgo Puede suceder que no se preste una buena atención al usuario, a la fecha de la auditoría no se ha creado pese a que la valoración del riesgo inherente y residual se encuentra en 16-Extrema (ver numeral 2.1.2 de la EVALUACIÓN DE LA GESTIÓN). En el mapa de riesgos 2017 del proceso de Gestión Documental los controles propuestos Política de producción electrónica de documentos, Procedimientos documentados para los archivos especiales y Vista de verificación de conocimiento y aplicación en cuanto a archivos especiales para el riesgo Puede suceder que los documentos electrónicos, digitales, análogos y virtuales, no se almacenan, conservan y custodian adecuadamente a la fecha de la auditoría no se han creado pese a que la valoración del riesgo inherente y residual se encuentra en 15-Extrema (ver numeral 2.2.2 de la EVALUACIÓN DE LA GESTIÓN). Los hechos descritos no se ajustan a la Política Administración de Riesgos E-GMC-POL-002 versión 4 establece en el segundo ítem del numeral 3.4 y Decreto 943 de 2014, Manual Técnico del Modelo Estándar de Control Interno para el Estado Colombiano MECI 2014, 1. Módulo de Control de Planeación y Gestión, 1.3.1 Políticas de Administración de Riesgos."/>
    <s v="Nilce Carolina Medina Medina"/>
    <m/>
    <s v="Generar y actualizar permanentemente documentos guía de los POING (Ubicación de la dependencias y servicios de las dependencias ) como control al riesgo: &quot; puede suceder que no se preste una buena atención al usuario y documentarlo en el plan de riesgos 1821 "/>
    <s v="Luis Fernando Sierra Moya"/>
    <d v="2017-10-09T00:00:00"/>
    <m/>
    <x v="1"/>
    <x v="2"/>
    <d v="2018-09-12T00:00:00"/>
    <m/>
  </r>
  <r>
    <n v="2398"/>
    <s v="Auditoría Integrada"/>
    <s v="Gestión de la Mejora Continua"/>
    <x v="3"/>
    <x v="27"/>
    <d v="2017-10-09T00:00:00"/>
    <s v="En el mapa de riesgos 2017 del proceso Atención al Ciudadano 1) se incluye el riesgo Puede suceder que no se preste una buena atención al usuario (también identificado en el 2016) y los controles Personal con los conocimientos necesarios y Trámites y OPAS publicados en el SUIT que listan como controles propuestos tanto en 2016 como 2017, 2) el control propuesto Documentos específicos en el proceso para el riesgo Puede suceder que no se preste una buena atención al usuario, a la fecha de la auditoría no se ha creado pese a que la valoración del riesgo inherente y residual se encuentra en 16-Extrema (ver numeral 2.1.2 de la EVALUACIÓN DE LA GESTIÓN). En el mapa de riesgos 2017 del proceso de Gestión Documental los controles propuestos Política de producción electrónica de documentos, Procedimientos documentados para los archivos especiales y Vista de verificación de conocimiento y aplicación en cuanto a archivos especiales para el riesgo Puede suceder que los documentos electrónicos, digitales, análogos y virtuales, no se almacenan, conservan y custodian adecuadamente a la fecha de la auditoría no se han creado pese a que la valoración del riesgo inherente y residual se encuentra en 15-Extrema (ver numeral 2.2.2 de la EVALUACIÓN DE LA GESTIÓN). Los hechos descritos no se ajustan a la Política Administración de Riesgos E-GMC-POL-002 versión 4 establece en el segundo ítem del numeral 3.4 y Decreto 943 de 2014, Manual Técnico del Modelo Estándar de Control Interno para el Estado Colombiano MECI 2014, 1. Módulo de Control de Planeación y Gestión, 1.3.1 Políticas de Administración de Riesgos."/>
    <s v="Nilce Carolina Medina Medina"/>
    <m/>
    <s v="Mantener actualizada una base de datos con los trámites que presta la Gobernación de Cundinamarca como control del riesgo: puede suceder que no se preste una buena atención al usuario y subirla como evidencia al plan de riesgo 1821 "/>
    <s v="Luis Fernando Sierra Moya"/>
    <d v="2017-10-09T00:00:00"/>
    <m/>
    <x v="1"/>
    <x v="2"/>
    <d v="2018-09-12T00:00:00"/>
    <m/>
  </r>
  <r>
    <n v="2399"/>
    <s v="Auditoría Integrada"/>
    <s v="Gestión de la Mejora Continua"/>
    <x v="3"/>
    <x v="27"/>
    <d v="2017-10-09T00:00:00"/>
    <s v="El seguimiento a los controles del riesgo Puede suceder que no se preste una buena atención al usuario realizada en los informes trimestrales de revisión al desempeño del proceso presenta información del seguimiento a los controles que es inconsistente o que no puede ser verificada (ver numeral 2.1.2 de la EVALUACIÓN DE LA GESTIÓN), El seguimiento a los controles del riesgo Puede suceder que no se conserve la integridad y legibilidad de los documentos carece de análisis en cuanto al estado de su creación o mejoramiento (controles propuestos), no se proporciona información respecto a la aplicación del control y su eficacia en función de la causa asociada (ver numeral 2.2.2 de la EVALUACIÓN DE LA GESTIÓN), las situaciones presentadas no se ajustan a lo que define la Guía para la Gestión de Riesgos y Oportunidades E-GMC-GUI-002 versión 3 numeral 8.7 y Decreto 943 de 2014, Manual Técnico del Modelo Estándar de Control Interno para el Estado Colombiano MECI 2014, 2. Módulo de Evaluación y Seguimiento, 2.1.1 Autoevaluación del Control y Gestión. "/>
    <s v="Nilce Carolina Medina Medina"/>
    <n v="1"/>
    <s v="Socializar en el comité directivo los reportes periódicos que realiza la secretaría y sus procesos."/>
    <s v="Alexander Garzon Romero"/>
    <d v="2017-10-09T00:00:00"/>
    <n v="2"/>
    <x v="1"/>
    <x v="2"/>
    <d v="2018-09-12T00:00:00"/>
    <m/>
  </r>
  <r>
    <n v="2399"/>
    <s v="Auditoría Integrada"/>
    <s v="Gestión de la Mejora Continua"/>
    <x v="3"/>
    <x v="27"/>
    <d v="2017-10-09T00:00:00"/>
    <s v="El seguimiento a los controles del riesgo Puede suceder que no se preste una buena atención al usuario realizada en los informes trimestrales de revisión al desempeño del proceso presenta información del seguimiento a los controles que es inconsistente o que no puede ser verificada (ver numeral 2.1.2 de la EVALUACIÓN DE LA GESTIÓN), El seguimiento a los controles del riesgo Puede suceder que no se conserve la integridad y legibilidad de los documentos carece de análisis en cuanto al estado de su creación o mejoramiento (controles propuestos), no se proporciona información respecto a la aplicación del control y su eficacia en función de la causa asociada (ver numeral 2.2.2 de la EVALUACIÓN DE LA GESTIÓN), las situaciones presentadas no se ajustan a lo que define la Guía para la Gestión de Riesgos y Oportunidades E-GMC-GUI-002 versión 3 numeral 8.7 y Decreto 943 de 2014, Manual Técnico del Modelo Estándar de Control Interno para el Estado Colombiano MECI 2014, 2. Módulo de Evaluación y Seguimiento, 2.1.1 Autoevaluación del Control y Gestión. "/>
    <s v="Nilce Carolina Medina Medina"/>
    <m/>
    <s v="Documentar en todos los casos, la gestión ante los riesgos."/>
    <s v="Sandra Eliana Rodriguez Garcia"/>
    <d v="2017-10-09T00:00:00"/>
    <m/>
    <x v="1"/>
    <x v="2"/>
    <d v="2018-09-12T00:00:00"/>
    <m/>
  </r>
  <r>
    <n v="2400"/>
    <s v="Auditoría Integrada"/>
    <s v="Gestión Contractual"/>
    <x v="3"/>
    <x v="27"/>
    <d v="2017-10-09T00:00:00"/>
    <s v="La Secretaría General de Cundinamarca realizó de manera extemporánea, a la antes denominada Unidad Administrativa Especial de Contratación UAEC hoy Dirección de Contratación, los reportes de los contratos y convenios celebrados durante los meses de septiembre, octubre, noviembre y diciembre de 2016. Por consiguiente se evidencia incumpliendo a las Directrices impartidas en las Circulares 016 de 2016 y 008 de 2017."/>
    <s v="Nilce Carolina Medina Medina"/>
    <n v="1"/>
    <s v="Solicitar a los servidores públicos que corresponda, el soporte de los correos electrónicos en los cuales se evidencie el cumplimiento de los reportes de los contratos y/o convenios, dentro del término señalado por la Dirección de Contratación."/>
    <s v="Clara Isabel Vega Rivera"/>
    <d v="2017-10-09T00:00:00"/>
    <n v="2"/>
    <x v="1"/>
    <x v="1"/>
    <d v="2019-03-01T00:00:00"/>
    <m/>
  </r>
  <r>
    <n v="2400"/>
    <s v="Auditoría Integrada"/>
    <s v="Gestión Contractual"/>
    <x v="3"/>
    <x v="27"/>
    <d v="2017-10-09T00:00:00"/>
    <s v="La Secretaría General de Cundinamarca realizó de manera extemporánea, a la antes denominada Unidad Administrativa Especial de Contratación UAEC hoy Dirección de Contratación, los reportes de los contratos y convenios celebrados durante los meses de septiembre, octubre, noviembre y diciembre de 2016. Por consiguiente se evidencia incumpliendo a las Directrices impartidas en las Circulares 016 de 2016 y 008 de 2017."/>
    <s v="Nilce Carolina Medina Medina"/>
    <m/>
    <s v="Enviar comunicación a los servidores públicos del área, sobre el cumplimiento de la circular 008-2017; a fin de que los reportes de los contratos y convenios se realicen en tiempos de oportunidad."/>
    <s v="Clara Isabel Vega Rivera"/>
    <d v="2017-10-09T00:00:00"/>
    <m/>
    <x v="1"/>
    <x v="1"/>
    <d v="2019-03-01T00:00:00"/>
    <m/>
  </r>
  <r>
    <n v="2401"/>
    <s v="Auditoría Integrada"/>
    <s v="Gestión Contractual"/>
    <x v="3"/>
    <x v="27"/>
    <d v="2017-10-09T00:00:00"/>
    <s v="No se evidencia dentro de la Carpeta Contractual, del Contrato No. 011 – 2016, la elaboración y suscripción de la respectiva Acta de Liquidación Contractual, encontrándose vencido el término legal. El mismo hecho se presentó en el Contrato No. 124 – 2016. Por consiguiente, se desconoce lo establecido en el Artículo 11 de la Ley 1150 de 2007 y los Numerales 3.3.1.2 y s.s. del Manual de Contratación adoptado bajo el Decreto Departamental 038 de 2016."/>
    <s v="Nilce Carolina Medina Medina"/>
    <n v="1"/>
    <s v="Requerir a los supervisores cuando las circunstancias lo ameriten, para que procedan a la liquidación de los contratos y/o convenios que sean resorte de la secretaría general ."/>
    <s v="Clara Isabel Vega Rivera"/>
    <d v="2017-10-09T00:00:00"/>
    <n v="3"/>
    <x v="1"/>
    <x v="1"/>
    <d v="2019-03-01T00:00:00"/>
    <m/>
  </r>
  <r>
    <n v="2401"/>
    <s v="Auditoría Integrada"/>
    <s v="Gestión Contractual"/>
    <x v="3"/>
    <x v="27"/>
    <d v="2017-10-09T00:00:00"/>
    <s v="No se evidencia dentro de la Carpeta Contractual, del Contrato No. 011 – 2016, la elaboración y suscripción de la respectiva Acta de Liquidación Contractual, encontrándose vencido el término legal. El mismo hecho se presentó en el Contrato No. 124 – 2016. Por consiguiente, se desconoce lo establecido en el Artículo 11 de la Ley 1150 de 2007 y los Numerales 3.3.1.2 y s.s. del Manual de Contratación adoptado bajo el Decreto Departamental 038 de 2016."/>
    <s v="Nilce Carolina Medina Medina"/>
    <m/>
    <s v="Socializar a los servidores públicos del área de la OAJ en la Sec. General; la importancia según normativa vigente, de contar con los documentos formalizados en cada proceso contractual. (Ejemplo: Acta de liquidación)"/>
    <s v="Clara Isabel Vega Rivera"/>
    <d v="2017-10-09T00:00:00"/>
    <m/>
    <x v="1"/>
    <x v="1"/>
    <d v="2019-03-01T00:00:00"/>
    <m/>
  </r>
  <r>
    <n v="2401"/>
    <s v="Auditoría Integrada"/>
    <s v="Gestión Contractual"/>
    <x v="3"/>
    <x v="27"/>
    <d v="2017-10-09T00:00:00"/>
    <s v="No se evidencia dentro de la Carpeta Contractual, del Contrato No. 011 – 2016, la elaboración y suscripción de la respectiva Acta de Liquidación Contractual, encontrándose vencido el término legal. El mismo hecho se presentó en el Contrato No. 124 – 2016. Por consiguiente, se desconoce lo establecido en el Artículo 11 de la Ley 1150 de 2007 y los Numerales 3.3.1.2 y s.s. del Manual de Contratación adoptado bajo el Decreto Departamental 038 de 2016."/>
    <s v="Nilce Carolina Medina Medina"/>
    <m/>
    <s v="Socializar con los servidores públicos del área, la importancia de contar con todos los documentos esenciales y formalizados en cada proceso contractual."/>
    <s v="Clara Isabel Vega Rivera"/>
    <d v="2017-10-09T00:00:00"/>
    <m/>
    <x v="1"/>
    <x v="1"/>
    <d v="2019-03-01T00:00:00"/>
    <m/>
  </r>
  <r>
    <n v="2402"/>
    <s v="Auditoría Integrada"/>
    <s v="Gestión Contractual"/>
    <x v="3"/>
    <x v="27"/>
    <d v="2017-10-09T00:00:00"/>
    <s v="Dentro del Expediente Contractual, del Contrato No. 020 – 2016, no se evidencio la elaboración y suscripción del Análisis y/o Estudios del Sector, ignorando así lo establecido en el Decreto 1082 de 2015 en su Artículo 2.2.1.1.1.6.1 y el Decreto Departamental 038 de 2016 Manual de Contratación Numeral 3.1.1.2."/>
    <s v="Nilce Carolina Medina Medina"/>
    <n v="1"/>
    <s v="Socializar al interior del grupo de trabajo el requerimiento en cuanto a que en los contratos de Comodato, se deberá hacer el análisis del sector."/>
    <s v="Clara Isabel Vega Rivera"/>
    <d v="2017-10-09T00:00:00"/>
    <n v="2"/>
    <x v="1"/>
    <x v="1"/>
    <d v="2019-03-01T00:00:00"/>
    <m/>
  </r>
  <r>
    <n v="2402"/>
    <s v="Auditoría Integrada"/>
    <s v="Gestión Contractual"/>
    <x v="3"/>
    <x v="27"/>
    <d v="2017-10-09T00:00:00"/>
    <s v="Dentro del Expediente Contractual, del Contrato No. 020 – 2016, no se evidencio la elaboración y suscripción del Análisis y/o Estudios del Sector, ignorando así lo establecido en el Decreto 1082 de 2015 en su Artículo 2.2.1.1.1.6.1 y el Decreto Departamental 038 de 2016 Manual de Contratación Numeral 3.1.1.2."/>
    <s v="Nilce Carolina Medina Medina"/>
    <m/>
    <s v="Socializar con los servidores públicos del área, la importancia de contar con todos los documentos esenciales y formalizados en cada proceso contractual."/>
    <s v="Clara Isabel Vega Rivera"/>
    <d v="2017-10-09T00:00:00"/>
    <m/>
    <x v="1"/>
    <x v="1"/>
    <d v="2019-03-01T00:00:00"/>
    <m/>
  </r>
  <r>
    <n v="2403"/>
    <s v="Auditoría Integrada"/>
    <s v="Gestión Contractual"/>
    <x v="3"/>
    <x v="27"/>
    <d v="2017-10-09T00:00:00"/>
    <s v="En el Contrato No. 063 – 2017, no existe informe de supervisión al interior de las carpetas del contrato. Los mismos hechos se presentaron, en el Contrato Interadministrativo de Comodato No. 122 – 2016 y en el Contrato No. SG-LP-122-2017.Esta situación evidencia incumplimiento a lo establecido en el Decreto Departamental 038 de 2016 Manual de Vigilancia y Control de la Ejecución Contractual Numerales 1.2.1. Ítem 8 y 1.2.2. Ítem 19."/>
    <s v="Nilce Carolina Medina Medina"/>
    <n v="1"/>
    <s v="Requerir a los supervisores de los contratos y/o Convenios donde los mismos no hayan remitido los informes y demás documentos que indique el contrato y/ convenios."/>
    <s v="Clara Isabel Vega Rivera"/>
    <d v="2017-10-09T00:00:00"/>
    <n v="2"/>
    <x v="1"/>
    <x v="1"/>
    <d v="2019-03-01T00:00:00"/>
    <m/>
  </r>
  <r>
    <n v="2403"/>
    <s v="Auditoría Integrada"/>
    <s v="Gestión Contractual"/>
    <x v="3"/>
    <x v="27"/>
    <d v="2017-10-09T00:00:00"/>
    <s v="En el Contrato No. 063 – 2017, no existe informe de supervisión al interior de las carpetas del contrato. Los mismos hechos se presentaron, en el Contrato Interadministrativo de Comodato No. 122 – 2016 y en el Contrato No. SG-LP-122-2017.Esta situación evidencia incumplimiento a lo establecido en el Decreto Departamental 038 de 2016 Manual de Vigilancia y Control de la Ejecución Contractual Numerales 1.2.1. Ítem 8 y 1.2.2. Ítem 19."/>
    <s v="Nilce Carolina Medina Medina"/>
    <m/>
    <s v="Socializar a los supevisores sobre sus obligaciones en cuanto al seguimiento técnico, administrativo, financiero, contable y jurídico; con respecto al cumplimiento en los contratos."/>
    <s v="Clara Isabel Vega Rivera"/>
    <d v="2017-10-09T00:00:00"/>
    <m/>
    <x v="1"/>
    <x v="1"/>
    <d v="2019-03-01T00:00:00"/>
    <m/>
  </r>
  <r>
    <n v="2404"/>
    <s v="Auditoría Integrada"/>
    <s v="Gestión Contractual"/>
    <x v="3"/>
    <x v="27"/>
    <d v="2017-10-09T00:00:00"/>
    <s v="No se vislumbra dentro del expediente contractual, del Contrato No. 063 – 2017, la elaboración y suscripción del Acta de Inicio del mencionado contrato. Tampoco se percibió la respectiva Acta de Inicio, alusiva al Contrato No. SG-LP-122-2017. Los mencionados documentos tampoco se evidenciaron dentro de la Plataforma SECOP. En consecuencia, no se da aplicación a lo establecido en el Decreto Departamental 038 de 2016 Manual de Contratación Numeral 3.2.1.7 y el Manual de Vigilancia y Control de la Ejecución Contractual Numeral 1.2.3 Punto 2º. "/>
    <s v="Nilce Carolina Medina Medina"/>
    <n v="1"/>
    <s v="Oficiar a los supervisores de los contratos de la Secretaría General, señalando los lineamientos básicos en materia de supervisión y de la suscripción de las actas de inicio (cuando las mismas se requieran)"/>
    <s v="Clara Isabel Vega Rivera"/>
    <d v="2017-10-09T00:00:00"/>
    <n v="2"/>
    <x v="1"/>
    <x v="1"/>
    <d v="2019-03-01T00:00:00"/>
    <m/>
  </r>
  <r>
    <n v="2404"/>
    <s v="Auditoría Integrada"/>
    <s v="Gestión Contractual"/>
    <x v="3"/>
    <x v="27"/>
    <d v="2017-10-09T00:00:00"/>
    <s v="No se vislumbra dentro del expediente contractual, del Contrato No. 063 – 2017, la elaboración y suscripción del Acta de Inicio del mencionado contrato. Tampoco se percibió la respectiva Acta de Inicio, alusiva al Contrato No. SG-LP-122-2017. Los mencionados documentos tampoco se evidenciaron dentro de la Plataforma SECOP. En consecuencia, no se da aplicación a lo establecido en el Decreto Departamental 038 de 2016 Manual de Contratación Numeral 3.2.1.7 y el Manual de Vigilancia y Control de la Ejecución Contractual Numeral 1.2.3 Punto 2º. "/>
    <s v="Nilce Carolina Medina Medina"/>
    <m/>
    <s v="Socializar con los servidores públicos del área, sobre la necesidad de utilizar el formato A–GC-FR-001 &quot;Acta de Inicio&quot; en los contratos que corresponda."/>
    <s v="Clara Isabel Vega Rivera"/>
    <d v="2017-10-09T00:00:00"/>
    <m/>
    <x v="1"/>
    <x v="1"/>
    <d v="2019-03-01T00:00:00"/>
    <m/>
  </r>
  <r>
    <n v="2405"/>
    <s v="Auditoría Integrada"/>
    <s v="Gestión Contractual"/>
    <x v="3"/>
    <x v="27"/>
    <d v="2017-10-09T00:00:00"/>
    <s v="En los contratos interadministrativos de comodato N° 010-2016, 020-2016 y 122-2016, las pólizas se encuentran vencidas y no obra requerimiento del supervisor para su renovación o prorroga, incumpliendo la cláusula contractual que establece entre las obligaciones del contratista mantener vigentes las pólizas."/>
    <s v="Nilce Carolina Medina Medina"/>
    <n v="1"/>
    <s v="Requerir a los supervisores con el fin de que hagan las cumplir las obligaciones contractuales de los contratos de comodato."/>
    <s v="Clara Isabel Vega Rivera"/>
    <d v="2017-10-09T00:00:00"/>
    <n v="2"/>
    <x v="1"/>
    <x v="1"/>
    <d v="2019-03-01T00:00:00"/>
    <m/>
  </r>
  <r>
    <n v="2405"/>
    <s v="Auditoría Integrada"/>
    <s v="Gestión Contractual"/>
    <x v="3"/>
    <x v="27"/>
    <d v="2017-10-09T00:00:00"/>
    <s v="En los contratos interadministrativos de comodato N° 010-2016, 020-2016 y 122-2016, las pólizas se encuentran vencidas y no obra requerimiento del supervisor para su renovación o prorroga, incumpliendo la cláusula contractual que establece entre las obligaciones del contratista mantener vigentes las pólizas."/>
    <s v="Nilce Carolina Medina Medina"/>
    <m/>
    <s v="Socializar a los supervisores sobre las obligaciones en cuanto al seguimiento técnico, administrativo, financiero, contable y jurídico; con respecto a los contratos."/>
    <s v="Clara Isabel Vega Rivera"/>
    <d v="2017-10-09T00:00:00"/>
    <m/>
    <x v="1"/>
    <x v="1"/>
    <d v="2019-03-01T00:00:00"/>
    <m/>
  </r>
  <r>
    <n v="2406"/>
    <s v="Auditoría Integrada"/>
    <s v="Gestión Documental"/>
    <x v="3"/>
    <x v="27"/>
    <d v="2017-10-09T00:00:00"/>
    <s v="En la Secretaría General, despacho del secretario no se evidencia que se diligencie el formato único de Inventario Documental, FUID, correspondiente al año 2016 y 2017 respecto a producción documental contractual. En la dirección de Servicios Administrativos, no se está diligenciado el FUID, correspondiente al año 2017. Lo anterior refleja incumplimiento al artículo 26 de la Ley 594 de 2000, acuerdo AGN 042 del 2002 y artículo 2.8.2.5.8 Decreto 1080 de 2015. "/>
    <s v="Nilce Carolina Medina Medina"/>
    <n v="1"/>
    <s v="Sencibilizar sobre el Formato Único de Inventario FUID a los servidores públicos a cargo de la actividad en la Secretaría General."/>
    <s v="John Francisco Cuervo Alonso"/>
    <d v="2017-10-09T00:00:00"/>
    <n v="2"/>
    <x v="1"/>
    <x v="2"/>
    <d v="2018-09-12T00:00:00"/>
    <m/>
  </r>
  <r>
    <n v="2406"/>
    <s v="Auditoría Integrada"/>
    <s v="Gestión Documental"/>
    <x v="3"/>
    <x v="27"/>
    <d v="2017-10-09T00:00:00"/>
    <s v="En la Secretaría General, despacho del secretario no se evidencia que se diligencie el formato único de Inventario Documental, FUID, correspondiente al año 2016 y 2017 respecto a producción documental contractual. En la dirección de Servicios Administrativos, no se está diligenciado el FUID, correspondiente al año 2017. Lo anterior refleja incumplimiento al artículo 26 de la Ley 594 de 2000, acuerdo AGN 042 del 2002 y artículo 2.8.2.5.8 Decreto 1080 de 2015. "/>
    <s v="Nilce Carolina Medina Medina"/>
    <m/>
    <s v="Solicitar la elaboración de un plan de mejoramiento sobre el asunto, a las Oficinas de despacho de la Sec. General y a la dir. de servicios Administrativos; plan de mejoramiento que establezca el volumen y el tiempo de realización."/>
    <s v="John Francisco Cuervo Alonso"/>
    <d v="2017-10-09T00:00:00"/>
    <m/>
    <x v="1"/>
    <x v="2"/>
    <d v="2018-09-12T00:00:00"/>
    <m/>
  </r>
  <r>
    <n v="2407"/>
    <s v="Auditoría Integrada"/>
    <s v="Gestión Documental"/>
    <x v="3"/>
    <x v="27"/>
    <d v="2017-10-09T00:00:00"/>
    <s v="En la Secretaría de General, se evidencia transferencias documentales, sin realizarse al archivo central correspondiente a los años 2013 y 2014, se aprecia selectivamente contrato de suministro número 195 de 2013 suscrito el 11/10/2013 con acta de liquidación de fecha 10/11/2014 y contrato de prestación de servicios número 048 de 2014, suscrito el 27/05/2014, con acta de terminación anticipada y liquidación de mutuo acuerdo de fecha 18/12/2014; lo anterior con tiempos de retención de dos años de acuerdo a resolución 552 de 2016. "/>
    <s v="Nilce Carolina Medina Medina"/>
    <n v="1"/>
    <s v="Realizar sencibilización correspondiente, a los servidores públicos a cargo de la actividad en la Sec. General. "/>
    <s v="John Francisco Cuervo Alonso"/>
    <d v="2017-10-09T00:00:00"/>
    <n v="2"/>
    <x v="1"/>
    <x v="2"/>
    <d v="2018-09-12T00:00:00"/>
    <m/>
  </r>
  <r>
    <n v="2407"/>
    <s v="Auditoría Integrada"/>
    <s v="Gestión Documental"/>
    <x v="3"/>
    <x v="27"/>
    <d v="2017-10-09T00:00:00"/>
    <s v="En la Secretaría de General, se evidencia transferencias documentales, sin realizarse al archivo central correspondiente a los años 2013 y 2014, se aprecia selectivamente contrato de suministro número 195 de 2013 suscrito el 11/10/2013 con acta de liquidación de fecha 10/11/2014 y contrato de prestación de servicios número 048 de 2014, suscrito el 27/05/2014, con acta de terminación anticipada y liquidación de mutuo acuerdo de fecha 18/12/2014; lo anterior con tiempos de retención de dos años de acuerdo a resolución 552 de 2016. "/>
    <s v="Nilce Carolina Medina Medina"/>
    <m/>
    <s v="Solicitar la elaboración de un plan de mejoramiento a la Ofc. Asesora Jurídica en la Sec. General, que establezca el volumen y el tiempo de realización."/>
    <s v="John Francisco Cuervo Alonso"/>
    <d v="2017-10-09T00:00:00"/>
    <m/>
    <x v="1"/>
    <x v="2"/>
    <d v="2018-09-12T00:00:00"/>
    <m/>
  </r>
  <r>
    <n v="2408"/>
    <s v="Auditoría Integrada"/>
    <s v="Gestión Documental"/>
    <x v="3"/>
    <x v="27"/>
    <d v="2017-10-09T00:00:00"/>
    <s v="Se evidencia en la Secretaría General, controles definidos para riesgos identificados en el proceso de gestión documental, que carecen de efectividad, como es el caso del control “Visita trimestral de asistencia y verificación”, asociado al riesgo “Perdida de Información Institucional”. Para el año 2017, el control que define el mapa de riesgo para la causa “Desactualización de las TRD” es “Norma aplicable exigible al manejo de las TRD. Igual sucede con relación al riesgo “puede suceder que los Documentos electrónicos, digitales, análogos y virtuales no se almacenan, conservan y custodian adecuadamente”, para la causa “Baja cultura organizacional para el manejo de documentos en formatos especiales”, hay un control existente “Norma aplicable al manejo de formatos especiales para la Gestión Documental”, pero no se aprecia su implementación como es el caso de la Secretaria de Prensa y Comunicaciones. Módulo de Control de Planeación y Gestión, Componente Administración del Riesgo, Elemento Análisis y Valoración del Riesgo."/>
    <s v="Nilce Carolina Medina Medina"/>
    <n v="1"/>
    <s v="Actualización del Instrumento Archivistico TRD."/>
    <s v="John Francisco Cuervo Alonso"/>
    <d v="2017-10-09T00:00:00"/>
    <n v="3"/>
    <x v="1"/>
    <x v="2"/>
    <d v="2018-09-12T00:00:00"/>
    <m/>
  </r>
  <r>
    <n v="2408"/>
    <s v="Auditoría Integrada"/>
    <s v="Gestión Documental"/>
    <x v="3"/>
    <x v="27"/>
    <d v="2017-10-09T00:00:00"/>
    <s v="Se evidencia en la Secretaría General, controles definidos para riesgos identificados en el proceso de gestión documental, que carecen de efectividad, como es el caso del control “Visita trimestral de asistencia y verificación”, asociado al riesgo “Perdida de Información Institucional”. Para el año 2017, el control que define el mapa de riesgo para la causa “Desactualización de las TRD” es “Norma aplicable exigible al manejo de las TRD. Igual sucede con relación al riesgo “puede suceder que los Documentos electrónicos, digitales, análogos y virtuales no se almacenan, conservan y custodian adecuadamente”, para la causa “Baja cultura organizacional para el manejo de documentos en formatos especiales”, hay un control existente “Norma aplicable al manejo de formatos especiales para la Gestión Documental”, pero no se aprecia su implementación como es el caso de la Secretaria de Prensa y Comunicaciones. Módulo de Control de Planeación y Gestión, Componente Administración del Riesgo, Elemento Análisis y Valoración del Riesgo."/>
    <s v="Nilce Carolina Medina Medina"/>
    <m/>
    <s v="Documentar y socializar el procedimiento de documentos especiales. "/>
    <s v="John Francisco Cuervo Alonso"/>
    <d v="2017-10-09T00:00:00"/>
    <m/>
    <x v="1"/>
    <x v="2"/>
    <d v="2018-09-12T00:00:00"/>
    <m/>
  </r>
  <r>
    <n v="2408"/>
    <s v="Auditoría Integrada"/>
    <s v="Gestión Documental"/>
    <x v="3"/>
    <x v="27"/>
    <d v="2017-10-09T00:00:00"/>
    <s v="Se evidencia en la Secretaría General, controles definidos para riesgos identificados en el proceso de gestión documental, que carecen de efectividad, como es el caso del control “Visita trimestral de asistencia y verificación”, asociado al riesgo “Perdida de Información Institucional”. Para el año 2017, el control que define el mapa de riesgo para la causa “Desactualización de las TRD” es “Norma aplicable exigible al manejo de las TRD. Igual sucede con relación al riesgo “puede suceder que los Documentos electrónicos, digitales, análogos y virtuales no se almacenan, conservan y custodian adecuadamente”, para la causa “Baja cultura organizacional para el manejo de documentos en formatos especiales”, hay un control existente “Norma aplicable al manejo de formatos especiales para la Gestión Documental”, pero no se aprecia su implementación como es el caso de la Secretaria de Prensa y Comunicaciones. Módulo de Control de Planeación y Gestión, Componente Administración del Riesgo, Elemento Análisis y Valoración del Riesgo."/>
    <s v="Nilce Carolina Medina Medina"/>
    <m/>
    <s v="Realizar sencibilización correspondiente a los Gestores Documentales a cargo de los despachos."/>
    <s v="Nelly de Jesus Marta Gaviria"/>
    <d v="2017-10-09T00:00:00"/>
    <m/>
    <x v="1"/>
    <x v="2"/>
    <d v="2018-09-12T00:00:00"/>
    <m/>
  </r>
  <r>
    <n v="2409"/>
    <s v="Auditoría Integrada"/>
    <s v="Gestión Documental"/>
    <x v="3"/>
    <x v="27"/>
    <d v="2017-10-09T00:00:00"/>
    <s v="En la Secretaría General, se observan expedientes contractuales, que no cuentan con hoja de control, situación que se apreció selectivamente en los contratos número 045 de 2017 y 146 – 2016. No se observa lo dispuesto en parágrafo único del Articulo 12 del Acuerdo 002 de 2014 del AGN y Circular 027 del 28 de septiembre de 2016, expedida por la secretaria general de la Gobernación de Cundinamarca."/>
    <s v="Nilce Carolina Medina Medina"/>
    <n v="1"/>
    <s v="Realizar sencibilización sobre el uso del formato Hoja de Control &quot;A-GD-FR-015&quot;a los servidores públicos a cargo de la actividad."/>
    <s v="Nelly de Jesus Marta Gaviria"/>
    <d v="2017-10-09T00:00:00"/>
    <n v="2"/>
    <x v="1"/>
    <x v="1"/>
    <d v="2018-09-12T00:00:00"/>
    <m/>
  </r>
  <r>
    <n v="2409"/>
    <s v="Auditoría Integrada"/>
    <s v="Gestión Documental"/>
    <x v="3"/>
    <x v="27"/>
    <d v="2017-10-09T00:00:00"/>
    <s v="En la Secretaría General, se observan expedientes contractuales, que no cuentan con hoja de control, situación que se apreció selectivamente en los contratos número 045 de 2017 y 146 – 2016. No se observa lo dispuesto en parágrafo único del Articulo 12 del Acuerdo 002 de 2014 del AGN y Circular 027 del 28 de septiembre de 2016, expedida por la secretaria general de la Gobernación de Cundinamarca."/>
    <s v="Nilce Carolina Medina Medina"/>
    <m/>
    <s v="Solicitar la elaboración de un plan de mejoramiento a la Ofc Asesora Jurídica en la Sec. General, que establezca el volumen y el tiempo de realización."/>
    <s v="John Francisco Cuervo Alonso"/>
    <d v="2017-10-09T00:00:00"/>
    <m/>
    <x v="1"/>
    <x v="1"/>
    <d v="2018-09-12T00:00:00"/>
    <m/>
  </r>
  <r>
    <n v="2410"/>
    <s v="Auditoría Integrada"/>
    <s v="Gestión de Recursos Físicos"/>
    <x v="3"/>
    <x v="27"/>
    <d v="2017-10-09T00:00:00"/>
    <s v="En la Secretaría General se evidencia desactualización de los inventarios personalizados de los funcionarios José Gustavo Moreno Pulido, María Cristina Abello, Alberto Javier García, Arturo Aparicio Sánchez, Julio Roberto Cuervo, Paula Lorena Ramírez, Rosalinda Melo Sanabria, Sandra Victoria Olarte, Clara Inés Rojas, Deicy Hernández, Sandra Liliana Betancourt, incumpliendo lo establecido en la Circular 12 de 2016 expedida por la Secretaría General, líder del proceso de Gestión de recursos físicos, en la cual señala que “Es responsabilidad de cada funcionario mantener su inventario personalizado al día”. "/>
    <s v="Nilce Carolina Medina Medina"/>
    <n v="1"/>
    <s v="Contar con el levantamiento, verificación y actualización de los inventarios del Nivel Central, como producto final del contrato # 213 - 2017 de levantamiento de inventarios personalizados del Nivel Central. "/>
    <s v="Nestor Julio Herrera Ladino"/>
    <d v="2017-10-09T00:00:00"/>
    <n v="2"/>
    <x v="1"/>
    <x v="1"/>
    <d v="2018-09-12T00:00:00"/>
    <m/>
  </r>
  <r>
    <n v="2410"/>
    <s v="Auditoría Integrada"/>
    <s v="Gestión de Recursos Físicos"/>
    <x v="3"/>
    <x v="27"/>
    <d v="2017-10-09T00:00:00"/>
    <s v="En la Secretaría General se evidencia desactualización de los inventarios personalizados de los funcionarios José Gustavo Moreno Pulido, María Cristina Abello, Alberto Javier García, Arturo Aparicio Sánchez, Julio Roberto Cuervo, Paula Lorena Ramírez, Rosalinda Melo Sanabria, Sandra Victoria Olarte, Clara Inés Rojas, Deicy Hernández, Sandra Liliana Betancourt, incumpliendo lo establecido en la Circular 12 de 2016 expedida por la Secretaría General, líder del proceso de Gestión de recursos físicos, en la cual señala que “Es responsabilidad de cada funcionario mantener su inventario personalizado al día”. "/>
    <s v="Nilce Carolina Medina Medina"/>
    <m/>
    <s v="Informar a los funcionarios a través de una Circular, en cuanto a la utilización de la aplicación de consulta de inventarios de personalizados en la intranet del Portal Web de la Gobernación de Cundinamarca; así como el procedimiento A-GRF-PR-008 &quot;Administración de Inventarios Personalizados&quot;."/>
    <s v="Nestor Julio Herrera Ladino"/>
    <d v="2017-10-09T00:00:00"/>
    <m/>
    <x v="1"/>
    <x v="1"/>
    <d v="2018-09-12T00:00:00"/>
    <m/>
  </r>
  <r>
    <n v="2411"/>
    <s v="Auditoría Integrada"/>
    <s v="Gestión de Recursos Físicos"/>
    <x v="3"/>
    <x v="27"/>
    <d v="2017-10-09T00:00:00"/>
    <s v="Se encontraron inmuebles que no están registrados en la base de datos de inmuebles de la Dirección de Bienes e inventarios, esto evidencia desactualización de la información."/>
    <s v="Nilce Carolina Medina Medina"/>
    <n v="1"/>
    <s v="Oficiar a las oficinas de Registro e Instrumentos Públicos con el fin de obtener información de los bienes que registran a nombre del Departamento de Cundinamarca."/>
    <s v="Sandra Ines Lozano"/>
    <d v="2017-10-09T00:00:00"/>
    <n v="1"/>
    <x v="1"/>
    <x v="1"/>
    <d v="2018-09-17T00:00:00"/>
    <m/>
  </r>
  <r>
    <n v="2412"/>
    <s v="Auditoría Integrada"/>
    <s v="Gestión de Recursos Físicos"/>
    <x v="3"/>
    <x v="27"/>
    <d v="2017-10-09T00:00:00"/>
    <s v="En la Secretaría General faltan controles para evitar o mitigar la exposición a la materialización de los riesgos identificados en el mapa de riesgos del proceso de Gestión de Recursos Físicos, este hecho se evidenció al encontrar funcionarios en todas las Secretarías de la Gobernación ya auditadas, que tienen desactualizado su inventario y adicionalmente se encontraron bienes muebles que no están identificados en el inventario."/>
    <s v="Nilce Carolina Medina Medina"/>
    <n v="1"/>
    <s v="Contar con el levantamiento, verificación y actualización de los inventarios del Nivel Central, como producto final del contrato # 213 - 2017 de levantamiento de inventarios personalizados del Nivel Central. "/>
    <s v="Nestor Julio Herrera Ladino"/>
    <d v="2017-10-09T00:00:00"/>
    <n v="2"/>
    <x v="1"/>
    <x v="1"/>
    <d v="2018-09-12T00:00:00"/>
    <m/>
  </r>
  <r>
    <n v="2412"/>
    <s v="Auditoría Integrada"/>
    <s v="Gestión de Recursos Físicos"/>
    <x v="3"/>
    <x v="27"/>
    <d v="2017-10-09T00:00:00"/>
    <s v="En la Secretaría General faltan controles para evitar o mitigar la exposición a la materialización de los riesgos identificados en el mapa de riesgos del proceso de Gestión de Recursos Físicos, este hecho se evidenció al encontrar funcionarios en todas las Secretarías de la Gobernación ya auditadas, que tienen desactualizado su inventario y adicionalmente se encontraron bienes muebles que no están identificados en el inventario."/>
    <s v="Nilce Carolina Medina Medina"/>
    <m/>
    <s v="Informar a los funcionarios a través de una Circular, en cuanto a la utilización de la aplicación de consulta de inventarios de personalizados en la intranet del Portal Web de la Gobernación de Cundinamarca; así como el procedimiento A-GRF-PR-008 &quot;Administración de Inventarios Personalizados&quot;."/>
    <s v="Nestor Julio Herrera Ladino"/>
    <d v="2017-10-09T00:00:00"/>
    <m/>
    <x v="1"/>
    <x v="1"/>
    <d v="2018-09-12T00:00:00"/>
    <m/>
  </r>
  <r>
    <n v="2413"/>
    <s v="Auditoría Integrada"/>
    <s v="Gestión de Recursos Físicos"/>
    <x v="3"/>
    <x v="27"/>
    <d v="2017-10-09T00:00:00"/>
    <s v="Se encuentra que el ex funcionario identificado con C.C 11.255.751 tiene 2.970 elementos a cargo en su inventario, situación que no ha sido legalizada."/>
    <s v="Nilce Carolina Medina Medina"/>
    <n v="1"/>
    <s v="Contar con el levantamiento, verificación y actualización de los inventarios del Nivel Central, como producto final del contrato # 213 - 2017 de levantamiento de inventarios personalizados del Nivel Central. "/>
    <s v="Nestor Julio Herrera Ladino"/>
    <d v="2017-10-09T00:00:00"/>
    <n v="2"/>
    <x v="1"/>
    <x v="2"/>
    <d v="2018-09-12T00:00:00"/>
    <m/>
  </r>
  <r>
    <n v="2413"/>
    <s v="Auditoría Integrada"/>
    <s v="Gestión de Recursos Físicos"/>
    <x v="3"/>
    <x v="27"/>
    <d v="2017-10-09T00:00:00"/>
    <s v="Se encuentra que el ex funcionario identificado con C.C 11.255.751 tiene 2.970 elementos a cargo en su inventario, situación que no ha sido legalizada."/>
    <s v="Nilce Carolina Medina Medina"/>
    <m/>
    <s v="Producto del levantamiento de inventarios, se realiza el Comité de Bajas."/>
    <s v="Martha Carola Monroy Perilla"/>
    <d v="2017-10-09T00:00:00"/>
    <m/>
    <x v="1"/>
    <x v="2"/>
    <d v="2018-09-12T00:00:00"/>
    <m/>
  </r>
  <r>
    <n v="2414"/>
    <s v="Observación de Auditoría Integrada"/>
    <s v="Gestión de la Mejora Continua"/>
    <x v="3"/>
    <x v="27"/>
    <d v="2017-10-09T00:00:00"/>
    <s v="Los documentos: M-AC-GUI-001 Guía para el Operador del servicio en Línea versión 1, M-AC-IN-001 Sistema Gestión Documental versión 1, M-AC-POL-001 Política de Atención al Ciudadano versión 1 (ver numeral 2.1.1 de la EVALUACIÓN DE LA GESTIÓN), A-GD-IN-001 Guía para el Operador del servicio en Línea versión 2, A-GD-PLA-001 Plan de contingencia versión 1, A-GD-PR-002 Programa Gestión Documental versión 1 (ver numeral 2.2.1 de la EVALUACIÓN DE LA GESTIÓN) no han sido objeto de actualización tal como lo definen las políticas de operación del procedimiento control de documentos -literal j- NUMERAL 4.2.3 CONTROL DE DOCUMENTOS, literal b)."/>
    <s v="Nilce Carolina Medina Medina"/>
    <n v="1"/>
    <s v="Revisar y actualizar los documentos: M-AC-GUI-001 &quot;Guía para el Operador del servicio en Línea&quot; V-1, M-AC-IN-001 &quot;Sistema Gestión Documental&quot; v-1, M-AC-POL-001 &quot;Política de Atención al Ciudadano&quot; v1, A-GD-IN-001 &quot;Guía para el Operador del servicio en Línea&quot; v2, A-GD-PLA-001 &quot;Plan de contingencia v1."/>
    <s v="Luis Fernando Sierra Moya"/>
    <d v="2017-10-09T00:00:00"/>
    <n v="1"/>
    <x v="1"/>
    <x v="1"/>
    <d v="2018-10-03T00:00:00"/>
    <m/>
  </r>
  <r>
    <n v="2415"/>
    <s v="Observación de Auditoría Integrada"/>
    <s v="Gestión de la Mejora Continua"/>
    <x v="3"/>
    <x v="27"/>
    <d v="2017-10-09T00:00:00"/>
    <s v="El proceso de Gestión de Recursos Físicos define el Plan Anual de Adquisiciones como una de las herramientas de la planeación del mismo, no obstante el proceso no documenta la ejecución y seguimiento de dicho plan, evidenciándose que el proceso no tiene la capacidad para verificar si se está dando cumplimiento al plan formulado por cada Secretaría. La situación descrita no da cumplimiento en su totalidad a lo reglamentado mediante Decreto 943 de 2014, Manual Técnico del Modelo Estándar de Control Interno para el Estado Colombiano MECI 2014, 2. Módulo de Evaluación y Seguimiento, 2.1.1 Autoevaluación del Control y Gestión. "/>
    <s v="Nilce Carolina Medina Medina"/>
    <n v="1"/>
    <s v="Realizar el seguimiento al reporte oportuno de parte de las secretarias ante la secretaría de las TICS."/>
    <s v="Alexander Garzon Romero"/>
    <d v="2017-10-09T00:00:00"/>
    <n v="2"/>
    <x v="1"/>
    <x v="1"/>
    <d v="2018-09-12T00:00:00"/>
    <m/>
  </r>
  <r>
    <n v="2415"/>
    <s v="Observación de Auditoría Integrada"/>
    <s v="Gestión de la Mejora Continua"/>
    <x v="3"/>
    <x v="27"/>
    <d v="2017-10-09T00:00:00"/>
    <s v="El proceso de Gestión de Recursos Físicos define el Plan Anual de Adquisiciones como una de las herramientas de la planeación del mismo, no obstante el proceso no documenta la ejecución y seguimiento de dicho plan, evidenciándose que el proceso no tiene la capacidad para verificar si se está dando cumplimiento al plan formulado por cada Secretaría. La situación descrita no da cumplimiento en su totalidad a lo reglamentado mediante Decreto 943 de 2014, Manual Técnico del Modelo Estándar de Control Interno para el Estado Colombiano MECI 2014, 2. Módulo de Evaluación y Seguimiento, 2.1.1 Autoevaluación del Control y Gestión. "/>
    <s v="Nilce Carolina Medina Medina"/>
    <m/>
    <s v="Realizar la verificación de la documentación del PAA de la Secretaría General."/>
    <s v="Alexander Garzon Romero"/>
    <d v="2017-10-09T00:00:00"/>
    <m/>
    <x v="1"/>
    <x v="1"/>
    <d v="2018-09-12T00:00:00"/>
    <m/>
  </r>
  <r>
    <n v="2416"/>
    <s v="Observación de Auditoría Integrada"/>
    <s v="Atención al Ciudadano"/>
    <x v="3"/>
    <x v="27"/>
    <d v="2017-10-09T00:00:00"/>
    <s v="No se evidencia seguimiento de compromisos en el acta de reunión No 2 del Comité de Atención al Ciudadano de fecha 28 de junio de 2017, consignados en el acta N° 1 de marzo 31 de 2017, en relación a que se proyectó elaborar el procedimiento con los respectivos protocolos para la interrupción de horarios de atención al ciudadano, pero no ha sido aprobado ni socializado a la fecha de auditoria, cuando su fecha de compromiso era el día 30 de Mayo de 2017."/>
    <s v="Nilce Carolina Medina Medina"/>
    <n v="1"/>
    <s v="Elaborar protocolos para la interrupción de horarios de Atención al Ciudadano en las Entidades del sector central de la Gobernación, y Socializarlos."/>
    <s v="Luis Fernando Sierra Moya"/>
    <d v="2017-10-09T00:00:00"/>
    <n v="2"/>
    <x v="1"/>
    <x v="2"/>
    <d v="2018-09-12T00:00:00"/>
    <m/>
  </r>
  <r>
    <n v="2416"/>
    <s v="Observación de Auditoría Integrada"/>
    <s v="Atención al Ciudadano"/>
    <x v="3"/>
    <x v="27"/>
    <d v="2017-10-09T00:00:00"/>
    <s v="No se evidencia seguimiento de compromisos en el acta de reunión No 2 del Comité de Atención al Ciudadano de fecha 28 de junio de 2017, consignados en el acta N° 1 de marzo 31 de 2017, en relación a que se proyectó elaborar el procedimiento con los respectivos protocolos para la interrupción de horarios de atención al ciudadano, pero no ha sido aprobado ni socializado a la fecha de auditoria, cuando su fecha de compromiso era el día 30 de Mayo de 2017."/>
    <s v="Nilce Carolina Medina Medina"/>
    <m/>
    <s v="Validar y socializar documento ya elaborado, referente al Procedimiento con los respectivos protocolos para la interrupción de horarios de atención al ciudadano."/>
    <s v="Luis Fernando Sierra Moya"/>
    <d v="2017-10-09T00:00:00"/>
    <m/>
    <x v="1"/>
    <x v="2"/>
    <d v="2018-09-12T00:00:00"/>
    <m/>
  </r>
  <r>
    <n v="2417"/>
    <s v="Observación de Auditoría Integrada"/>
    <s v="Atención al Ciudadano"/>
    <x v="3"/>
    <x v="27"/>
    <d v="2017-10-09T00:00:00"/>
    <s v="Se evidencia que en las Secretarias de Movilidad y Transporte, y Hacienda no hay respuesta efectiva a las llamadas que se trasfieren del PBX 7490000, lo que va en contravía del protocolo de Atención del Ciudadano."/>
    <s v="Nilce Carolina Medina Medina"/>
    <n v="1"/>
    <s v="Realizar Socialización a las Secretarias de Movilidad y Transporte y Hacienda, sobre los protocolos de atención al ciudadano a través del canal telefónico."/>
    <s v="Luis Fernando Sierra Moya"/>
    <d v="2017-10-09T00:00:00"/>
    <n v="1"/>
    <x v="1"/>
    <x v="1"/>
    <d v="2018-08-01T00:00:00"/>
    <m/>
  </r>
  <r>
    <n v="2418"/>
    <s v="Observación de Auditoría Integrada"/>
    <s v="Atención al Ciudadano"/>
    <x v="3"/>
    <x v="27"/>
    <d v="2017-10-09T00:00:00"/>
    <s v="La PQRS Nos 2016201813, 2016198635 y 2017064003, fueron direccionadas de forma errónea a las Secretarias que no eran de su competencia, disminuyendo tiempo de respuesta oportuna."/>
    <s v="Nilce Carolina Medina Medina"/>
    <n v="1"/>
    <s v="Realizar seguimiento mensual al direccionamiento de las comunicaciones oficiales y socializar sus resultados."/>
    <s v="Luis Fernando Sierra Moya"/>
    <d v="2017-10-09T00:00:00"/>
    <n v="1"/>
    <x v="1"/>
    <x v="1"/>
    <d v="2018-02-15T00:00:00"/>
    <m/>
  </r>
  <r>
    <n v="2419"/>
    <s v="Observación de Auditoría Integrada"/>
    <s v="Atención al Ciudadano"/>
    <x v="3"/>
    <x v="27"/>
    <d v="2017-10-09T00:00:00"/>
    <s v="En las PQRS Nos 2016257989, 2017000923 y 2017001020, se evidenció demoras en la distribución de los documentos desde el punto de radicación, lo que reduce tiempos de respuesta de ley, de las entidades que corresponden. "/>
    <s v="Nilce Carolina Medina Medina"/>
    <n v="1"/>
    <s v="Hacer seguimiento mensual a los distribuidores de correspondencia, en el cumplimiento del procedimiento en cuanto a los horarios establecidos para la distribución de los documentos físicos."/>
    <s v="Maria Cristina Rincon Roncancio"/>
    <d v="2017-10-09T00:00:00"/>
    <n v="1"/>
    <x v="1"/>
    <x v="1"/>
    <d v="2018-03-01T00:00:00"/>
    <m/>
  </r>
  <r>
    <n v="2420"/>
    <s v="Observación de Auditoría Integrada"/>
    <s v="Atención al Ciudadano"/>
    <x v="3"/>
    <x v="27"/>
    <d v="2017-10-09T00:00:00"/>
    <s v="Se evidencia una indebida clasificación en la radicación de la PQRS No 2017079116, pues corresponde a una comunicación informativa y no a una PQRS."/>
    <s v="Nilce Carolina Medina Medina"/>
    <n v="1"/>
    <s v="Reiterar la capacitación a los radicadores de correspondencia en cuanto a la clasificación de los documentos recibidos y direccionados a través de las diferentes rutas de SG.-Mercurio"/>
    <s v="Maria Cristina Rincon Roncancio"/>
    <d v="2017-10-09T00:00:00"/>
    <n v="1"/>
    <x v="1"/>
    <x v="1"/>
    <d v="2018-02-16T00:00:00"/>
    <m/>
  </r>
  <r>
    <n v="2421"/>
    <s v="Observación de Auditoría Integrada"/>
    <s v="Atención al Ciudadano"/>
    <x v="3"/>
    <x v="27"/>
    <d v="2017-10-09T00:00:00"/>
    <s v="En el desarrollo de las auditorías combinadas adelantadas por la Oficina de Control Interno a las Secretarías del nivel central de la Gobernación, se evidencia que no existe conocimiento del procedimiento Administración de peticiones, quejas, reclamos y sugerencias M-AC-PR-001 Versión 6 de fecha 12 de octubre de 2016 y del manual de derechos de petición, quejas, reclamos, sugerencias y denuncias M-AC-MA-002 versión 2 de fecha 17 de enero de 2016, adicionalmente, se observa que no hay claridad en relación al traslado por competencia de las peticiones, según lo dispuesto en el Art 21 de la Ley 1755 de 2015."/>
    <s v="Nilce Carolina Medina Medina"/>
    <n v="1"/>
    <s v="Socializar procedimiento &quot;Administración de peticiones, quejas, reclamos y sugerencias&quot; M-AC-PR-001 V.6 y del &quot;Manual de derechos de petición, quejas, reclamos, sugerencias y denuncias&quot; M-AC-MA-002 V.2"/>
    <s v="Luis Fernando Sierra Moya"/>
    <d v="2017-10-09T00:00:00"/>
    <n v="2"/>
    <x v="1"/>
    <x v="1"/>
    <d v="2018-08-01T00:00:00"/>
    <m/>
  </r>
  <r>
    <n v="2421"/>
    <s v="Observación de Auditoría Integrada"/>
    <s v="Atención al Ciudadano"/>
    <x v="3"/>
    <x v="27"/>
    <d v="2017-10-09T00:00:00"/>
    <s v="En el desarrollo de las auditorías combinadas adelantadas por la Oficina de Control Interno a las Secretarías del nivel central de la Gobernación, se evidencia que no existe conocimiento del procedimiento Administración de peticiones, quejas, reclamos y sugerencias M-AC-PR-001 Versión 6 de fecha 12 de octubre de 2016 y del manual de derechos de petición, quejas, reclamos, sugerencias y denuncias M-AC-MA-002 versión 2 de fecha 17 de enero de 2016, adicionalmente, se observa que no hay claridad en relación al traslado por competencia de las peticiones, según lo dispuesto en el Art 21 de la Ley 1755 de 2015."/>
    <s v="Nilce Carolina Medina Medina"/>
    <m/>
    <s v="Elaborar y socializar la Circular para dar claridad al procedimiento de traslados por competencia de las peticiones, según lo dispuesto en el Art 21 de la Ley 1755 de 2015."/>
    <s v="Luis Fernando Sierra Moya"/>
    <d v="2017-10-09T00:00:00"/>
    <m/>
    <x v="1"/>
    <x v="1"/>
    <d v="2018-08-01T00:00:00"/>
    <m/>
  </r>
  <r>
    <n v="2422"/>
    <s v="Observación de Auditoría Integrada"/>
    <s v="Atención al Ciudadano"/>
    <x v="3"/>
    <x v="27"/>
    <d v="2017-10-09T00:00:00"/>
    <s v="No se evidencia en la PQRS No 2017057748, mecanismos de control frente a la reasignación de documentos pendientes en las bandejas de personas que se desvinculen de la entidad."/>
    <s v="Nilce Carolina Medina Medina"/>
    <n v="1"/>
    <s v="Socializar la Circular 24 del 23 de junio de 2017 y solicitar a los Secretarios de Despacho, coordinar con la Secretaría de Tics, su aplicación."/>
    <s v="Sandra Eliana Rodriguez Garcia"/>
    <d v="2017-10-09T00:00:00"/>
    <n v="1"/>
    <x v="1"/>
    <x v="1"/>
    <d v="2018-03-01T00:00:00"/>
    <m/>
  </r>
  <r>
    <n v="2423"/>
    <s v="Observación de Auditoría Integrada"/>
    <s v="Atención al Ciudadano"/>
    <x v="3"/>
    <x v="27"/>
    <d v="2017-10-09T00:00:00"/>
    <s v="La entidad no cuenta con un canal que atienda exclusivamente la Peticiones, Quejas, reclamos y Sugerencias de los funcionarios de la Gobernación de Cundinamarca, de conformidad con lo señalado en el eje transversal de información y comunicación del MECI 1000:2014."/>
    <s v="Nilce Carolina Medina Medina"/>
    <n v="1"/>
    <s v="Destinar un buzón de sugerencias, exclusivo para las peticiones, quejas, reclamos y sugerencias de los funcionarios y socializar su ubicación y uso."/>
    <s v="Luis Fernando Sierra Moya"/>
    <d v="2017-10-09T00:00:00"/>
    <n v="1"/>
    <x v="1"/>
    <x v="1"/>
    <d v="2018-08-01T00:00:00"/>
    <m/>
  </r>
  <r>
    <n v="2424"/>
    <s v="Observación de Auditoría Integrada"/>
    <s v="Atención al Ciudadano"/>
    <x v="3"/>
    <x v="27"/>
    <d v="2017-10-09T00:00:00"/>
    <s v="Se evidencia que no se ha actualizado la identificación de las rutas Nos. 283 que aún registra como Unidad Administrativa Especial de Vivienda Social y PQRS U.A.E de Vivienda Social, cuando desde la expedición del Decreto Ordenanzal No. 0265 de 2016, esta Dependencia se transformó en Secretaría de Hábitat y Vivienda."/>
    <s v="Nilce Carolina Medina Medina"/>
    <n v="1"/>
    <s v="Programar reunión entre la Secretaría de TIC- El administrador de PQRS de la Secretaría de Habitat y Vivienda, y Atención al Ciudadano para actualizar la ruta 283."/>
    <s v="Luis Fernando Sierra Moya"/>
    <d v="2017-10-09T00:00:00"/>
    <n v="1"/>
    <x v="1"/>
    <x v="2"/>
    <d v="2018-10-03T00:00:00"/>
    <m/>
  </r>
  <r>
    <n v="2425"/>
    <s v="Observación de Auditoría Integrada"/>
    <s v="Atención al Ciudadano"/>
    <x v="3"/>
    <x v="27"/>
    <d v="2017-10-09T00:00:00"/>
    <s v="Se evidencia que el trámite de las PQRS No 2016216513 y 2016216260, se adelantó mediante copias, cuando se debían agotar los cinco pasos de la herramienta, originado en la falta de parámetros claros del uso de copias."/>
    <s v="Nilce Carolina Medina Medina"/>
    <n v="1"/>
    <s v="Incluir en las capacitaciones periódicas del SG- Mercurio, a los servidores públicos, en cuanto al correcto uso de las copias. "/>
    <s v="Maria Cristina Rincon Roncancio"/>
    <d v="2017-10-09T00:00:00"/>
    <n v="1"/>
    <x v="1"/>
    <x v="1"/>
    <d v="2018-03-01T00:00:00"/>
    <m/>
  </r>
  <r>
    <n v="2426"/>
    <s v="Observación de Auditoría Integrada"/>
    <s v="Atención al Ciudadano"/>
    <x v="3"/>
    <x v="27"/>
    <d v="2017-10-09T00:00:00"/>
    <s v="Se evidencio el informe del cuarto trimestre de 2016 y primer trimestre de 2017 en los cuales se encuentran solicitudes radicadas con direccionamiento de manera extemporánea hasta de 16 días hábiles de gestión, dejándose sin responder dentro de los 15 días de ley"/>
    <s v="Nilce Carolina Medina Medina"/>
    <n v="1"/>
    <s v="Capacitar al personal que atiende el canal de denuncias en cuanto a la correcta aplicación del procedimiento: &quot;Atención denuncias de corrupción&quot;, y realizar seguimiento mensual por un período de tres meses."/>
    <s v="Maria Cristina Rincon Roncancio"/>
    <d v="2017-10-09T00:00:00"/>
    <n v="1"/>
    <x v="1"/>
    <x v="2"/>
    <d v="2018-10-02T00:00:00"/>
    <m/>
  </r>
  <r>
    <n v="2427"/>
    <s v="Observación de Auditoría Integrada"/>
    <s v="Atención al Ciudadano"/>
    <x v="3"/>
    <x v="27"/>
    <d v="2017-10-09T00:00:00"/>
    <s v="Se observa que la meta 558, de acuerdo a su objetivo e indicador, presenta en la realidad un cumplimiento del 100%, puesto que el centro de integral de atención al ciudadano ya se encuentra en funcionamiento, sin embargo cuenta con un plan de trabajo con actividades adicionales y programación para 2018 y 2019."/>
    <s v="Nilce Carolina Medina Medina"/>
    <n v="1"/>
    <s v="Documentar en reunión de comité directivo la aclaración del alcance de la meta y los productos que de ella hacen parte."/>
    <s v="Luis Fernando Sierra Moya"/>
    <d v="2017-10-09T00:00:00"/>
    <n v="1"/>
    <x v="1"/>
    <x v="2"/>
    <d v="2018-09-12T00:00:00"/>
    <m/>
  </r>
  <r>
    <n v="2428"/>
    <s v="Observación de Auditoría Integrada"/>
    <s v="Atención al Ciudadano"/>
    <x v="3"/>
    <x v="27"/>
    <d v="2017-10-09T00:00:00"/>
    <s v="Revisados los planes de acción de riesgos de gestión y corrupción, no se evidencia avances en algunas actividades que permitan mitigar el riesgo, teniendo en cuenta las fechas de compromiso que se establecieron."/>
    <s v="Nilce Carolina Medina Medina"/>
    <n v="1"/>
    <s v="Hacer seguimiento a la gestión de Riesgos, tanto de gestión como de corrupción; la última semana de cada mes."/>
    <s v="Luis Fernando Sierra Moya"/>
    <d v="2017-10-09T00:00:00"/>
    <n v="1"/>
    <x v="1"/>
    <x v="1"/>
    <d v="2018-03-01T00:00:00"/>
    <m/>
  </r>
  <r>
    <n v="2429"/>
    <s v="Observación de Auditoría Integrada"/>
    <s v="Gestión Financiera"/>
    <x v="3"/>
    <x v="27"/>
    <d v="2017-10-09T00:00:00"/>
    <s v="Según la resolución 00008 del 10 de enero de 2017, el valor de las cuentas por pagar es $4.650’755.085 vs. La ejecución presupuestal proveniente de la Dirección de presupuesto el valor de cuentas por pagar es 4.601.084.719, quedando una diferencia de $49.670.366. Es decir que presupuestalmente no hay recursos para cubrir las obligaciones de la Entidad. Se evidencia que no hay conciliación entre presupuesto y contabilidad."/>
    <s v="Nilce Carolina Medina Medina"/>
    <n v="1"/>
    <s v="Realizar la verificación de cada pago de los compromisos constituidos como cuentas por pagar de acuerdo a la resolución 00008 del 10-Ene-2017"/>
    <s v="Sandra Liliana Betancourt Duarte"/>
    <d v="2017-10-09T00:00:00"/>
    <n v="2"/>
    <x v="1"/>
    <x v="1"/>
    <d v="2018-08-01T00:00:00"/>
    <m/>
  </r>
  <r>
    <n v="2429"/>
    <s v="Observación de Auditoría Integrada"/>
    <s v="Gestión Financiera"/>
    <x v="3"/>
    <x v="27"/>
    <d v="2017-10-09T00:00:00"/>
    <s v="Según la resolución 00008 del 10 de enero de 2017, el valor de las cuentas por pagar es $4.650’755.085 vs. La ejecución presupuestal proveniente de la Dirección de presupuesto el valor de cuentas por pagar es 4.601.084.719, quedando una diferencia de $49.670.366. Es decir que presupuestalmente no hay recursos para cubrir las obligaciones de la Entidad. Se evidencia que no hay conciliación entre presupuesto y contabilidad."/>
    <s v="Nilce Carolina Medina Medina"/>
    <m/>
    <s v="Solicitar a la dirección de presupuesto de la secretaría de hacienda, la ejecución presupuestal de las cuentas por pagar que sean registradas en acto administrativo (resolución) al 31-Dic-2017; para con ello, conciliar su correspondencia con dicha resolución."/>
    <s v="Sandra Liliana Betancourt Duarte"/>
    <d v="2017-10-09T00:00:00"/>
    <m/>
    <x v="1"/>
    <x v="1"/>
    <d v="2018-08-01T00:00:00"/>
    <m/>
  </r>
  <r>
    <n v="2431"/>
    <s v="Observación de Auditoría Integrada"/>
    <s v="Gestión Financiera"/>
    <x v="3"/>
    <x v="27"/>
    <d v="2017-10-09T00:00:00"/>
    <s v="La efectividad en la ejecución de los recursos para la vigencia 2017 es baja. En recursos ordinarios va en un 33%; los otros tres tipos de recurso no se han empezado a ejecutar."/>
    <s v="Nilce Carolina Medina Medina"/>
    <n v="1"/>
    <s v="Optimizar la planificación que se realiza para la contratación y su forma de pago, a lo largo del año; así como realizar en mayores términos de oportunidad los ajustes a estos planes cuando haya inyección de recursos nuevos en el presupuesto."/>
    <s v="Sandy Julliette Ochoa Riaño"/>
    <d v="2017-10-09T00:00:00"/>
    <n v="2"/>
    <x v="1"/>
    <x v="2"/>
    <d v="2018-09-14T00:00:00"/>
    <m/>
  </r>
  <r>
    <n v="2431"/>
    <s v="Observación de Auditoría Integrada"/>
    <s v="Gestión Financiera"/>
    <x v="3"/>
    <x v="27"/>
    <d v="2017-10-09T00:00:00"/>
    <s v="La efectividad en la ejecución de los recursos para la vigencia 2017 es baja. En recursos ordinarios va en un 33%; los otros tres tipos de recurso no se han empezado a ejecutar."/>
    <s v="Nilce Carolina Medina Medina"/>
    <m/>
    <s v="Optimizar la planificación que se realiza para la contratación y su forma de pago, a lo largo del año; así como realizar en mayores términos de oportunidad los ajustes a estos planes cuando haya inyección de recursos nuevos en el presupuesto. "/>
    <s v="Sandra Liliana Betancourt Duarte"/>
    <d v="2017-10-09T00:00:00"/>
    <m/>
    <x v="1"/>
    <x v="2"/>
    <d v="2018-09-14T00:00:00"/>
    <m/>
  </r>
  <r>
    <n v="2433"/>
    <s v="Observación de Auditoría Integrada"/>
    <s v="Gestión Jurídica"/>
    <x v="3"/>
    <x v="27"/>
    <d v="2017-10-09T00:00:00"/>
    <s v="Se observa que al verificar el procedimiento M-AC-PR-001 “Administración de peticiones, quejas, reclamos y sugerencias no se relaciona la Resolución 0833 de 2015, dentro de los documentos aplicables del procedimiento y es la norma vigente para manejo de buzones."/>
    <s v="Nilce Carolina Medina Medina"/>
    <n v="1"/>
    <s v="Relacionar la Resolución 0833 de 2015 en los documentos aplicables al procedimiento: &quot;Administración de peticiones, quejas, reclamos y sugerencias&quot;"/>
    <s v="Maria Cristina Rincon Roncancio"/>
    <d v="2017-10-09T00:00:00"/>
    <n v="1"/>
    <x v="1"/>
    <x v="1"/>
    <d v="2018-02-16T00:00:00"/>
    <m/>
  </r>
  <r>
    <n v="2434"/>
    <s v="Observación de Auditoría Integrada"/>
    <s v="Gestión Documental"/>
    <x v="3"/>
    <x v="27"/>
    <d v="2017-10-09T00:00:00"/>
    <s v="En la Secretaría General, selectivamente se revisó la carpeta de Prestación de Servicios número 060 – 2016 y se observa a folio 2 al 9 estudios previos, con fecha incompleta solo mes y año (abril de 2016), a folio 10 al 14 análisis del sector sin fecha de elaboración; contrato de prestación de servicios 045 de 2017, a folio 1 análisis del sector sin fecha de elaboración, a folio 3 al 6 estudios previos con fecha incompleta solo mes y año (enero de 2017), lo cual genera dificultad al momento de ordenar cronológicamente el expediente; y similar situación, con el Contrato de compra venta número 127 – 2016, a folio 7 al 10 documento original de análisis del sector sin fecha de elaboración. Lo anterior sin observar el Numeral 5.3 Ordenación Documental, de GUIA PARA LA ORGANIZACIÓN DE LOS ARCHIVOS DE GESTIÓN Y TRANSFERENCIAS DOCUMENTALES AL ARCHIVO CENTRAL, A-GD-GUI-001."/>
    <s v="Nilce Carolina Medina Medina"/>
    <n v="1"/>
    <s v="Realizar sencibilización sobre la &quot;Guía para la Organización de los Archivos de Gestión y Transferencias Documentales al Archivo Central&quot; A-GD-GUI-001 a los servidores públicos a cargo de la actividad."/>
    <s v="Nelly de Jesus Marta Gaviria"/>
    <d v="2017-10-09T00:00:00"/>
    <n v="1"/>
    <x v="1"/>
    <x v="2"/>
    <d v="2018-09-13T00:00:00"/>
    <m/>
  </r>
  <r>
    <n v="2435"/>
    <s v="Observación de Auditoría Integrada"/>
    <s v="Gestión de Recursos Físicos"/>
    <x v="3"/>
    <x v="27"/>
    <d v="2017-10-09T00:00:00"/>
    <s v="Las Metas 559 y 574 a cargo de la Secretaría General presentan una ejecución acumulada para el cuatrienio de 0%, frente al 30% y 16,4%, respectivamente, que estaba programado. Esto implica que se deben tomar acciones para lograr el cumplimiento de estas metas."/>
    <s v="Nilce Carolina Medina Medina"/>
    <n v="1"/>
    <s v="Presentar informe mensual al comité directivo de la secretaría,como insumo para la toma de desiciones que correspondan. - Acta"/>
    <s v="Sandy Julliette Ochoa Riaño"/>
    <d v="2017-10-09T00:00:00"/>
    <n v="1"/>
    <x v="1"/>
    <x v="1"/>
    <d v="2018-02-16T00:00:00"/>
    <m/>
  </r>
  <r>
    <n v="2436"/>
    <s v="Observación de Auditoría Integrada"/>
    <s v="Gestión de Recursos Físicos"/>
    <x v="3"/>
    <x v="27"/>
    <d v="2017-10-09T00:00:00"/>
    <s v="Realizar las gestiones correspondientes para lograr que secretaria de Competitividad y desarrollo económico, haga la asignación de 31 computadores portátiles y 4 impresoras multifuncionales nuevos, que se encuentran en el almacén general de la Gobernación sin cumplir el objeto para el cual fueron adquiridos que era el de dotar los CREAS - Centros Regionales de Emprendimiento y Asistencia Empresarial - con el fin de prestar de forma adecuada y eficiente los servicios descentralizados del portafolio integral de servicios de la SCDE, de conformidad con la orden de compra N° 1182 de 2014. "/>
    <s v="Nilce Carolina Medina Medina"/>
    <n v="1"/>
    <s v="Oficiar nuevamente a la Secretaria de Competitividad y Desarrollo Económico, con la finalidad de que dé disposición final de estos elementos."/>
    <s v="Efrain Garcia Vargas"/>
    <d v="2017-10-09T00:00:00"/>
    <n v="1"/>
    <x v="1"/>
    <x v="2"/>
    <d v="2018-09-13T00:00:00"/>
    <m/>
  </r>
  <r>
    <n v="2437"/>
    <s v="Observación de Auditoría Integrada"/>
    <s v="Gestión de Recursos Físicos"/>
    <x v="3"/>
    <x v="27"/>
    <d v="2017-10-09T00:00:00"/>
    <s v="Gestionar y coordinar la inclusión en los inventarios de la Gobernación de Cundinamarca de la totalidad de los bienes muebles de las Instituciones Educativas Departamentales."/>
    <s v="Nilce Carolina Medina Medina"/>
    <n v="1"/>
    <s v="Solicitar a los pagadores y/o rectores; se entreguen las plantillas el 30 de Noviembre de 2017, relacionando al detalle los inventarios de cada Institución educativa. (plantillas ya socializadas a ellos de parte de la DBI - Secretaria General), todo ello, en concordancia con el memorando # 25 de 2017, remitido por la Secretaria de Educación. - Esta información deberá ser ingresada en el sistema SAP."/>
    <s v="Efrain Garcia Vargas"/>
    <d v="2017-10-09T00:00:00"/>
    <n v="1"/>
    <x v="1"/>
    <x v="2"/>
    <d v="2018-09-13T00:00:00"/>
    <m/>
  </r>
  <r>
    <n v="2438"/>
    <s v="Observación de Auditoría Integrada"/>
    <s v="Gestión de Recursos Físicos"/>
    <x v="3"/>
    <x v="27"/>
    <d v="2017-10-09T00:00:00"/>
    <s v="Se evidencia que en el procedimiento – A-GRF-PR-004 Ingreso y egreso de bienes muebles y elementos de consumo al almacén general –no se ha establecido la forma de proceder con relación a bienes que existen físicamente, pero que no están dentro del inventario."/>
    <s v="Nilce Carolina Medina Medina"/>
    <n v="1"/>
    <s v="Oficiar a la Secretaria de Educación para que legalicen los elementos que se encuentran en custodia del Almacén y fueron adquiridos por las Secretarias de Educación y TIC."/>
    <s v="Efrain Garcia Vargas"/>
    <d v="2017-10-09T00:00:00"/>
    <n v="1"/>
    <x v="1"/>
    <x v="2"/>
    <d v="2018-10-02T00:00:00"/>
    <m/>
  </r>
  <r>
    <n v="2471"/>
    <s v="Auditoría Integrada"/>
    <s v="Atención al Ciudadano"/>
    <x v="3"/>
    <x v="20"/>
    <d v="2017-10-20T00:00:00"/>
    <s v="Se evidencia que en los radicados Nos. 2016215078, 2017020523, 2017025030,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Numeral 7.5.1. NTCGP 1000:2009 e ISO 9001:2008. Control de la producción y de la prestación del servicio."/>
    <s v="Martha Cecilia Gallego Cardona"/>
    <n v="1"/>
    <s v="Elaborar circular a todos los funcionarios de la Secretaría resaltando la importancia y obligatoriedad de la elaboración de respuestas dentro de los términos de ley."/>
    <s v="Edgar Gilberto Ordoñez Romero"/>
    <d v="2017-12-31T00:00:00"/>
    <n v="2"/>
    <x v="1"/>
    <x v="1"/>
    <d v="2018-02-20T00:00:00"/>
    <m/>
  </r>
  <r>
    <n v="2471"/>
    <s v="Auditoría Integrada"/>
    <s v="Atención al Ciudadano"/>
    <x v="3"/>
    <x v="20"/>
    <d v="2017-10-20T00:00:00"/>
    <s v="Se evidencia que en los radicados Nos. 2016215078, 2017020523, 2017025030,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Numeral 7.5.1. NTCGP 1000:2009 e ISO 9001:2008. Control de la producción y de la prestación del servicio."/>
    <s v="Martha Cecilia Gallego Cardona"/>
    <m/>
    <s v="Capacitación a funcionarios en el manejo del Mercurio."/>
    <s v="Edgar Gilberto Ordoñez Romero"/>
    <d v="2017-12-31T00:00:00"/>
    <m/>
    <x v="1"/>
    <x v="1"/>
    <d v="2018-02-20T00:00:00"/>
    <m/>
  </r>
  <r>
    <n v="2472"/>
    <s v="Auditoría Integrada"/>
    <s v="Atención al Ciudadano"/>
    <x v="3"/>
    <x v="20"/>
    <d v="2017-10-23T00:00:00"/>
    <s v="En la Secretaría de Agricultura, no se evidenció el cumplimiento de los ítems No 9 y 10 del procedimiento M-AC-PR-001 Versión 6 “Administración de peticiones, Quejas Reclamos y sugerencias, específicamente de los informes mensuales y trimestrales al jefe de dependencia y/o secretario de la vigencia 2016 y 2017 y no hay evidencia del envío del reporte trimestral al líder del proceso, correspondiente a los meses de Julio a Septiembre de 2016, en cuanto a los meses de Octubre a Diciembre de 2016, se observó envío mediante correo electrónico de fecha 16 de Enero de 2017, evidenciándose extemporaneidad. Numeral 7.5.3. NTCGP 1000:2009 e ISO 9001:2008. Identificación y trazabilidad."/>
    <s v="Nilce Carolina Medina Medina"/>
    <n v="1"/>
    <s v="Elaboración de informes y reuniones mensuales para análisis entre la Secretaria y el Administrador de Mercurio."/>
    <s v="Edgar Gilberto Ordoñez Romero"/>
    <d v="2017-11-17T00:00:00"/>
    <n v="1"/>
    <x v="1"/>
    <x v="1"/>
    <d v="2018-06-05T00:00:00"/>
    <m/>
  </r>
  <r>
    <n v="2473"/>
    <s v="Auditoría Integrada"/>
    <s v="Gestión Contractual"/>
    <x v="3"/>
    <x v="20"/>
    <d v="2017-10-23T00:00:00"/>
    <s v="La Secretaría de Agricultura y Desarrollo Rural de Cundinamarca no dio cumpliendo a la implementación y aplicación de la Matriz de Planeación Contractual con Formato Código: A-GC-FR-030 Versión: 01 de Fecha 07/12/2016, Matriz que se encontraba vigente, en el periodo comprendido entre el 07-12-2016 al 12-07-2017, al interior del Proceso de Gestión Contractual. NUMERAL 7.1 Planificación de la realización del producto o prestación del servicio literal d). NTCGP 1000:2009 e ISO 9001:2008. "/>
    <s v="Nilce Carolina Medina Medina"/>
    <n v="1"/>
    <s v="Reunión con el líder del proceso de Gestión Contractual para definir la matriz de planificación de la realización del producto o prestación del servicio literal d) del Numeral 7.1 "/>
    <s v="Martha Rodriguez Peña"/>
    <d v="2017-11-17T00:00:00"/>
    <n v="1"/>
    <x v="1"/>
    <x v="1"/>
    <d v="2018-02-23T00:00:00"/>
    <m/>
  </r>
  <r>
    <n v="2474"/>
    <s v="Auditoría Integrada"/>
    <s v="Direccionamiento Estratégico y Articulación Gerencial"/>
    <x v="3"/>
    <x v="20"/>
    <d v="2017-10-23T00:00:00"/>
    <s v="Revisada la meta 396, Implementar programas de mitigación, recuperación por emergencias y desastres a 1500 productores del sector agropecuario del departamento, se evidencia sobrevaloración de la misma, en razón a que el avance de ejecución para el año 2016, tenían una programación de 200 productores con programas de mitigación y el avance físico fue de 0, en el año 2017 la programación es de 600 y el avance físico es de 86 productores con programas de mitigación, situación que conlleva la exposición a la materialización del riesgo N°1 del proceso de Direccionamiento estratégico, identificado como “Puede suceder que al momento de fijar la meta el planificador asigne valores que durante su ejecución no pueden ser cumplidos (sobrevalorar) o son superados (subvaloración)”, para el caso concreto sobrevaloración."/>
    <s v="Nilce Carolina Medina Medina"/>
    <n v="1"/>
    <s v="Para la vigencia 2017 se realiza reprogramación mediante el acta del 18 de octubre y a 31 de diciembre se dará cumplimiento a dicha meta "/>
    <s v="Maria Isabel Cubides Ramirez"/>
    <d v="2017-12-31T00:00:00"/>
    <n v="2"/>
    <x v="1"/>
    <x v="1"/>
    <d v="2018-06-05T00:00:00"/>
    <m/>
  </r>
  <r>
    <n v="2474"/>
    <s v="Auditoría Integrada"/>
    <s v="Direccionamiento Estratégico y Articulación Gerencial"/>
    <x v="3"/>
    <x v="20"/>
    <d v="2017-10-23T00:00:00"/>
    <s v="Revisada la meta 396, Implementar programas de mitigación, recuperación por emergencias y desastres a 1500 productores del sector agropecuario del departamento, se evidencia sobrevaloración de la misma, en razón a que el avance de ejecución para el año 2016, tenían una programación de 200 productores con programas de mitigación y el avance físico fue de 0, en el año 2017 la programación es de 600 y el avance físico es de 86 productores con programas de mitigación, situación que conlleva la exposición a la materialización del riesgo N°1 del proceso de Direccionamiento estratégico, identificado como “Puede suceder que al momento de fijar la meta el planificador asigne valores que durante su ejecución no pueden ser cumplidos (sobrevalorar) o son superados (subvaloración)”, para el caso concreto sobrevaloración."/>
    <s v="Nilce Carolina Medina Medina"/>
    <m/>
    <s v="REPROGRAMACION FÍSICA DE METAS "/>
    <s v="Maria Isabel Cubides Ramirez"/>
    <d v="2018-02-21T00:00:00"/>
    <m/>
    <x v="1"/>
    <x v="1"/>
    <d v="2018-06-05T00:00:00"/>
    <m/>
  </r>
  <r>
    <n v="2475"/>
    <s v="Auditoría Integrada"/>
    <s v="Atención al Ciudadano"/>
    <x v="3"/>
    <x v="20"/>
    <d v="2017-10-23T00:00:00"/>
    <s v="En relación a los mercurios 2017091279 y 2017098128 no se está dando cumplimiento a lo dispuesto en el artículo 21 de la Ley 1755 de 2015, en relación, en primer lugar, a la respuesta al peticionario dentro de los cinco días informándole del traslado a la Entidad por competencia y en segunda instancia, al traslado a la dependencia competente."/>
    <s v="Nilce Carolina Medina Medina"/>
    <n v="1"/>
    <s v="Se contestaron extemporáneamente"/>
    <s v="Edgar Gilberto Ordoñez Romero"/>
    <d v="2017-11-17T00:00:00"/>
    <n v="2"/>
    <x v="1"/>
    <x v="1"/>
    <d v="2018-02-20T00:00:00"/>
    <m/>
  </r>
  <r>
    <n v="2475"/>
    <s v="Auditoría Integrada"/>
    <s v="Atención al Ciudadano"/>
    <x v="3"/>
    <x v="20"/>
    <d v="2017-10-23T00:00:00"/>
    <s v="En relación a los mercurios 2017091279 y 2017098128 no se está dando cumplimiento a lo dispuesto en el artículo 21 de la Ley 1755 de 2015, en relación, en primer lugar, a la respuesta al peticionario dentro de los cinco días informándole del traslado a la Entidad por competencia y en segunda instancia, al traslado a la dependencia competente."/>
    <s v="Nilce Carolina Medina Medina"/>
    <m/>
    <s v="ELABORAR Y ENVIAR CIRCULAR A FUNCIONARIOS RECORDANDO EL CUMPLIMIENTO DE LOS TÉRMINOS ESTABLECIDOS EN LA LEY PARA EL TRÁMITE DE LOS DERECHOS DE PETICIÓN "/>
    <s v="Edgar Gilberto Ordoñez Romero"/>
    <d v="2018-02-19T00:00:00"/>
    <m/>
    <x v="1"/>
    <x v="1"/>
    <d v="2018-02-20T00:00:00"/>
    <m/>
  </r>
  <r>
    <n v="2476"/>
    <s v="Auditoría Integrada"/>
    <s v="Gestión Contractual"/>
    <x v="3"/>
    <x v="20"/>
    <d v="2017-10-23T00:00:00"/>
    <s v="La Secretaría de Agricultura y Desarrollo Rural de Cundinamarca NO reportó, a la Unidad Administrativa Especial de Contratación UAEC hoy Dirección de Contratación, la contratación adelantada durante el mes de octubre de 2016. Además de lo anterior, realizó de manera extemporánea a la misma Entidad, los reportes de los contratos y convenios celebrados durante los meses de diciembre de 2016 y enero, febrero, abril, mayo de 2017. Por consiguiente, se evidencia incumpliendo a las Directrices impartidas en las Circulares 016 de 2016 y 008 de 2017"/>
    <s v="Nilce Carolina Medina Medina"/>
    <n v="1"/>
    <s v="Reportar la información de acuerdo a las circular 008 de 2017"/>
    <s v="Martha Rodriguez Peña"/>
    <d v="2017-11-17T00:00:00"/>
    <n v="1"/>
    <x v="1"/>
    <x v="1"/>
    <d v="2018-02-22T00:00:00"/>
    <m/>
  </r>
  <r>
    <n v="2477"/>
    <s v="Auditoría Integrada"/>
    <s v="Gestión Contractual"/>
    <x v="3"/>
    <x v="20"/>
    <d v="2017-10-23T00:00:00"/>
    <s v="No se evidencia dentro de la Carpeta Contractual, del Convenio de Asociación No. SADR - 001 – 2016, la elaboración y suscripción de la respectiva Acta de Liquidación Contractual. En consecuencia de lo anterior, no se da cumplimiento a lo determinado en el Artículo 3.3.1.2 y s.s. del Manual de Contratación adoptado bajo el Decreto Departamental 038 de 2016."/>
    <s v="Nilce Carolina Medina Medina"/>
    <n v="1"/>
    <s v="rogramar y realizar reunión interinstitucional entre funcionarios del Ministerio de Agricultura y Desarrollo Rural y funcionarios de la Secretaría de Agricultura y Desarrollo Rural con el rpopósito de revisar el acta de liquidación del convenio SADR-001 de 2015 para su posterior firma"/>
    <s v="Fabio Lozano Torres"/>
    <d v="2017-11-17T00:00:00"/>
    <n v="1"/>
    <x v="1"/>
    <x v="1"/>
    <d v="2018-02-20T00:00:00"/>
    <m/>
  </r>
  <r>
    <n v="2478"/>
    <s v="Auditoría Integrada"/>
    <s v="Gestión Contractual"/>
    <x v="3"/>
    <x v="20"/>
    <d v="2017-10-23T00:00:00"/>
    <s v="Dentro de los Expedientes Contractuales, del Convenio de Asociación SADR No. 21 – 2016, el Contrato Interadministrativo SADR No. 031 – 2016 y el Convenio de Asociación SADR No. 035 – 2017, no se evidencio la elaboración y suscripción del Análisis y/o Estudios del Sector. En este orden de ideas, se desconoce lo establecido en el Decreto 1510 de 2013 Artículo 15, el Decreto 1082 de 2015 en su Artículo 2.2.1.1.1.6.1, el Decreto Departamental 038 de 2016 Manual de Contratación Numeral 3.1.1.2 y el Procedimiento Contratación Directa Código A-GC-PR-004 Versión 3 del 29/Sep/2015."/>
    <s v="Nilce Carolina Medina Medina"/>
    <n v="1"/>
    <s v="Elaborar los estudios del sector para los convenios de Asociación SADR No. 21 – 2016, el Contrato Interadministrativo SADR No. 031 – 2016 y el Convenio de Asociación SADR No. 035 – 2017."/>
    <s v="Martha Rodriguez Peña"/>
    <d v="2017-11-17T00:00:00"/>
    <n v="1"/>
    <x v="1"/>
    <x v="1"/>
    <d v="2018-06-06T00:00:00"/>
    <m/>
  </r>
  <r>
    <n v="2479"/>
    <s v="Auditoría Integrada"/>
    <s v="Gestión Documental"/>
    <x v="3"/>
    <x v="20"/>
    <d v="2017-10-23T00:00:00"/>
    <s v="En el despacho de la Secretaria de Agricultura y Desarrollo Rural, no se evidencia diligenciado el formato único de inventario documental, FUID, correspondiente a la vigencia 2016 y 2017. Lo anterior refleja incumplimiento de lo establecido en el artículo 26 de la Ley 594 de 2000, y artículo 2.8.2.5.8 Decreto 1080 de 2015."/>
    <s v="Nilce Carolina Medina Medina"/>
    <n v="1"/>
    <s v="Elaborar el Formato Único de Inventario Documental correspondiente a los años 2016 y 2017"/>
    <s v="Carlos Gersain Castañeda Leon"/>
    <d v="2017-12-31T00:00:00"/>
    <n v="1"/>
    <x v="1"/>
    <x v="1"/>
    <d v="2018-02-23T00:00:00"/>
    <m/>
  </r>
  <r>
    <n v="2480"/>
    <s v="Auditoría Integrada"/>
    <s v="Gestión de Recursos Físicos"/>
    <x v="3"/>
    <x v="20"/>
    <d v="2017-10-23T00:00:00"/>
    <s v="En la Secretaría de Agricultura y Desarrollo Rural se evidencia desactualización de los inventarios personalizados de los funcionarios Luis Orlando Serrato, Eduard Hernán Correa, Carlos Ignacio Ríos, Abel Enrique Zambrano, y Ana María Quintero, incumpliendo lo establecido en la Circular 12 de 2016 expedida por la Secretaría General, líder del proceso de Gestión de recursos físicos, en la cual señala que “Es responsabilidad de cada funcionario mantener su inventario personalizado al día”."/>
    <s v="Nilce Carolina Medina Medina"/>
    <n v="1"/>
    <s v="Actualización de Bienes e Inventarios de cada puesto de trabajo "/>
    <s v="Abel Enrique Zambrano Sanchez"/>
    <d v="2017-11-17T00:00:00"/>
    <n v="1"/>
    <x v="1"/>
    <x v="1"/>
    <d v="2018-02-15T00:00:00"/>
    <m/>
  </r>
  <r>
    <n v="2481"/>
    <s v="Observación de Auditoría Integrada"/>
    <s v="Gestión de la Mejora Continua"/>
    <x v="3"/>
    <x v="20"/>
    <d v="2017-10-23T00:00:00"/>
    <s v="La Secretaría de Agricultura y Desarrollo Rural participa en los procesos de ASISTENCIA TÉCNICA y PROMOCIÓN DE LA COMPETITIVIDAD Y DESARROLLO ECONÓMICO SOSTENIBLE, ambos con matriz de DEFINICIÓN DEL PRODUCTO/SERVICIO Y TRATAMIENTO DEL NO CONFORME vigente, actualizadas el 29 de agosto de 2017 y 06 de Septiembre de 2017 respectivamente, que incluyen información de ASIENTECIA TÉCNICA, no obstante en los procesos no se especifica en qué casos o situaciones aplica cada una. La situación descrita no clarifica el cumplimiento del numeral 7.2.1 Determinación de los requisitos relacionados con el producto y/o servicio. NTCGP 1000:2009 e ISO 9001:2008. "/>
    <s v="Nilce Carolina Medina Medina"/>
    <n v="1"/>
    <s v="Solicitud al líder del proceso de Asistencia técnica para determinar los requisitos referentes al numeral 7.2.1 Determinación de requisitos relacionados con el producto y/o servicio. "/>
    <s v="Maria Isabel Cubides Ramirez"/>
    <d v="2017-12-31T00:00:00"/>
    <n v="1"/>
    <x v="1"/>
    <x v="1"/>
    <d v="2018-06-05T00:00:00"/>
    <m/>
  </r>
  <r>
    <n v="2481"/>
    <s v="Observación de Auditoría Integrada"/>
    <s v="Gestión de la Mejora Continua"/>
    <x v="3"/>
    <x v="20"/>
    <d v="2017-10-23T00:00:00"/>
    <s v="La Secretaría de Agricultura y Desarrollo Rural participa en los procesos de ASISTENCIA TÉCNICA y PROMOCIÓN DE LA COMPETITIVIDAD Y DESARROLLO ECONÓMICO SOSTENIBLE, ambos con matriz de DEFINICIÓN DEL PRODUCTO/SERVICIO Y TRATAMIENTO DEL NO CONFORME vigente, actualizadas el 29 de agosto de 2017 y 06 de Septiembre de 2017 respectivamente, que incluyen información de ASIENTECIA TÉCNICA, no obstante en los procesos no se especifica en qué casos o situaciones aplica cada una. La situación descrita no clarifica el cumplimiento del numeral 7.2.1 Determinación de los requisitos relacionados con el producto y/o servicio. NTCGP 1000:2009 e ISO 9001:2008. "/>
    <s v="Nilce Carolina Medina Medina"/>
    <n v="1"/>
    <s v="REUNIÓN INTERNA REVISIÓN PROCESOS PARA DEFINIR ACCIONES REFERENTES A LA ASISTENCIA TECNICA DIRECTA RURAL "/>
    <s v="Maria Isabel Cubides Ramirez"/>
    <d v="2018-03-23T00:00:00"/>
    <n v="1"/>
    <x v="1"/>
    <x v="1"/>
    <d v="2018-06-05T00:00:00"/>
    <m/>
  </r>
  <r>
    <n v="2481"/>
    <s v="Observación de Auditoría Integrada"/>
    <s v="Gestión de la Mejora Continua"/>
    <x v="3"/>
    <x v="20"/>
    <d v="2017-10-23T00:00:00"/>
    <s v="La Secretaría de Agricultura y Desarrollo Rural participa en los procesos de ASISTENCIA TÉCNICA y PROMOCIÓN DE LA COMPETITIVIDAD Y DESARROLLO ECONÓMICO SOSTENIBLE, ambos con matriz de DEFINICIÓN DEL PRODUCTO/SERVICIO Y TRATAMIENTO DEL NO CONFORME vigente, actualizadas el 29 de agosto de 2017 y 06 de Septiembre de 2017 respectivamente, que incluyen información de ASIENTECIA TÉCNICA, no obstante en los procesos no se especifica en qué casos o situaciones aplica cada una. La situación descrita no clarifica el cumplimiento del numeral 7.2.1 Determinación de los requisitos relacionados con el producto y/o servicio. NTCGP 1000:2009 e ISO 9001:2008. "/>
    <s v="Nilce Carolina Medina Medina"/>
    <n v="1"/>
    <s v="REUNIÓN CON LOS PROCESOS DE ASISTENCIA TÉCNICA Y DE PROMOCIÓN DE LA COMPETITIVIDAD Y DESARROLLO ECONÓMICO PARA AJUSTES EN EL TEMA DE ASISTENCIA TÉCNICA DIRECTA RURAL -AJUSTE DE PROCESOS"/>
    <s v="Maria Isabel Cubides Ramirez"/>
    <d v="2018-04-24T00:00:00"/>
    <n v="1"/>
    <x v="1"/>
    <x v="1"/>
    <d v="2018-06-05T00:00:00"/>
    <m/>
  </r>
  <r>
    <n v="2482"/>
    <s v="Observación de Auditoría Integrada"/>
    <s v="Asistencia Técnica"/>
    <x v="3"/>
    <x v="20"/>
    <d v="2017-10-23T00:00:00"/>
    <s v="No se presentó plan de asistencia técnica para el primer semestre 2017 y el segundo semestre 2016, a pesar de que para la época el procedimiento de asistencia técnica lo contemplaba."/>
    <s v="Nilce Carolina Medina Medina"/>
    <n v="1"/>
    <s v="Elaborar el plan de asistencia técnica que se ejecuto para el 2016 y primer semestre del 2017 "/>
    <s v="Maria Isabel Cubides Ramirez"/>
    <d v="2017-12-31T00:00:00"/>
    <n v="1"/>
    <x v="1"/>
    <x v="1"/>
    <d v="2018-02-20T00:00:00"/>
    <m/>
  </r>
  <r>
    <n v="2483"/>
    <s v="Observación de Auditoría Integrada"/>
    <s v="Promoción de la Competitividad y Desarrollo Económico Sostenible"/>
    <x v="3"/>
    <x v="20"/>
    <d v="2017-10-23T00:00:00"/>
    <s v="De acuerdo con lo evidenciado en el Aplicativo VISOR, y en la auditoría practicada, se establece que 9 de las 23 metas no programaron actividades para la vigencia 2016 y una de las programadas presenta ejecución 0 y 17 de la vigencia 2017 también presentan con corte a junio 30, ejecución en 0 o inferior a 50% hecho este que se puede afectar el cumplimiento del Plan Departamental de Desarrollo."/>
    <s v="Nilce Carolina Medina Medina"/>
    <n v="1"/>
    <s v="Para el mes de diciembre de acuerdo a los alcances de los contratos y convenios firmados se dará cumplimiento a lo programada en las 23 metas de la Secretaria .Adicionalmente se reprogramarón seis metas por apropiaciones de vigencias futuras (según acta del 18 de Octubre de 2017) "/>
    <s v="Maria Isabel Cubides Ramirez"/>
    <d v="2017-12-31T00:00:00"/>
    <n v="2"/>
    <x v="1"/>
    <x v="1"/>
    <d v="2018-06-06T00:00:00"/>
    <m/>
  </r>
  <r>
    <n v="2483"/>
    <s v="Observación de Auditoría Integrada"/>
    <s v="Promoción de la Competitividad y Desarrollo Económico Sostenible"/>
    <x v="3"/>
    <x v="20"/>
    <d v="2017-10-23T00:00:00"/>
    <s v="De acuerdo con lo evidenciado en el Aplicativo VISOR, y en la auditoría practicada, se establece que 9 de las 23 metas no programaron actividades para la vigencia 2016 y una de las programadas presenta ejecución 0 y 17 de la vigencia 2017 también presentan con corte a junio 30, ejecución en 0 o inferior a 50% hecho este que se puede afectar el cumplimiento del Plan Departamental de Desarrollo."/>
    <s v="Nilce Carolina Medina Medina"/>
    <m/>
    <s v="Realizar reunión con el l comité operativo para el seguimiento de las metas. "/>
    <s v="Maria Isabel Cubides Ramirez"/>
    <d v="2017-12-31T00:00:00"/>
    <m/>
    <x v="1"/>
    <x v="1"/>
    <d v="2018-06-06T00:00:00"/>
    <m/>
  </r>
  <r>
    <n v="2484"/>
    <s v="Observación de Auditoría Integrada"/>
    <s v="Atención al Ciudadano"/>
    <x v="3"/>
    <x v="20"/>
    <d v="2017-10-23T00:00:00"/>
    <s v="No se evidencia soporte de las planillas de envío de respuesta a peticionarios, en relación a la PQRS Nos. 2016215078."/>
    <s v="Nilce Carolina Medina Medina"/>
    <n v="1"/>
    <s v="Organizar en una carpeta las planillas de entrega de correspondencia."/>
    <s v="Edgar Gilberto Ordoñez Romero"/>
    <d v="2017-12-31T00:00:00"/>
    <n v="1"/>
    <x v="1"/>
    <x v="1"/>
    <d v="2018-02-15T00:00:00"/>
    <m/>
  </r>
  <r>
    <n v="2485"/>
    <s v="Observación de Auditoría Integrada"/>
    <s v="Atención al Ciudadano"/>
    <x v="3"/>
    <x v="20"/>
    <d v="2017-10-23T00:00:00"/>
    <s v="El radicado 2017025030, entre el paso 1 y 2 en la herramienta mercurio, se evidencia retraso en la distribución para la proyección de respuesta; ocasionando demoras significativas en el trámite a las PQRS, generando incumplimiento en los términos legales de respuesta."/>
    <s v="Nilce Carolina Medina Medina"/>
    <n v="1"/>
    <s v="Seguimiento a las fechas y términos de respuesta de los funcionarios responsables y comunicar por vía correo lo pendiente"/>
    <s v="Edgar Gilberto Ordoñez Romero"/>
    <d v="2017-12-31T00:00:00"/>
    <n v="1"/>
    <x v="1"/>
    <x v="1"/>
    <d v="2018-02-23T00:00:00"/>
    <m/>
  </r>
  <r>
    <n v="2486"/>
    <s v="Observación de Auditoría Integrada"/>
    <s v="Gestión Tecnológica"/>
    <x v="3"/>
    <x v="20"/>
    <d v="2017-10-23T00:00:00"/>
    <s v="En la Secretaría de Agricultura y Desarrollo Rural, verificado el Micrositio asignado, se obtiene un porcentaje de cumplimiento del 56.15, como resultado del consolidado de ejecución frente a la Ley 1712 de 2014, en razón a que de 14 ítems de los 36 que contiene la página web, no se obtuvo información; 13 están con información visible y actualizada y 8 con información parcial."/>
    <s v="Nilce Carolina Medina Medina"/>
    <n v="1"/>
    <s v="Solicitud de capacitación y actualizar el micro sitio "/>
    <s v="Rainer Abueta Coello"/>
    <d v="2017-12-31T00:00:00"/>
    <n v="1"/>
    <x v="1"/>
    <x v="1"/>
    <d v="2018-03-02T00:00:00"/>
    <m/>
  </r>
  <r>
    <n v="2487"/>
    <s v="Observación de Auditoría Integrada"/>
    <s v="Gestión Contractual"/>
    <x v="3"/>
    <x v="20"/>
    <d v="2017-10-23T00:00:00"/>
    <s v="Podemos observar que más del 90% de la contratación adelantada durante los años 2016 y 2017, al interior de la Secretaría de Agricultura y Desarrollo Rural de Cundinamarca, se ha realizado a través de la Modalidad de Selección de Contratación Directa, lo cual no es coherente, ya que la regla general de la contratación pública es adelantar los procesos de selección haciendo uso de la convocatoria pública, mas no contratando directamente los bienes, servicios y obras públicas, ya que este es un mecanismo excepcional."/>
    <s v="Nilce Carolina Medina Medina"/>
    <n v="1"/>
    <s v="RELACIÓN FÍSICA Y ELECTRÓNICA DE LOS CONTRATOS Y CONVENIOS QUE SE REALICEN POR LA MODALIDAD DE CONTRATACIÓN DIRECTA "/>
    <s v="Margarita Florez Amaya"/>
    <d v="2018-03-11T00:00:00"/>
    <n v="2"/>
    <x v="1"/>
    <x v="1"/>
    <d v="2018-02-23T00:00:00"/>
    <m/>
  </r>
  <r>
    <n v="2487"/>
    <s v="Observación de Auditoría Integrada"/>
    <s v="Gestión Contractual"/>
    <x v="3"/>
    <x v="20"/>
    <d v="2017-10-23T00:00:00"/>
    <s v="Podemos observar que más del 90% de la contratación adelantada durante los años 2016 y 2017, al interior de la Secretaría de Agricultura y Desarrollo Rural de Cundinamarca, se ha realizado a través de la Modalidad de Selección de Contratación Directa, lo cual no es coherente, ya que la regla general de la contratación pública es adelantar los procesos de selección haciendo uso de la convocatoria pública, mas no contratando directamente los bienes, servicios y obras públicas, ya que este es un mecanismo excepcional."/>
    <s v="Nilce Carolina Medina Medina"/>
    <m/>
    <s v="LA SECRETARIA CONTINUARA DANDO APLICACIÓN AL ESTATUTO DE CONTRATACIÓN ESTATAL ESPECIALMENTE A LO EXPUESTO EN EL DECRETO 092 DEL 2017 EN EL CASO DE SUSCRIPCIÓN DE CONVENIOS DE ASOCIACIÓN A CRITERIO DE LA DEPENDENCIA, Y SIEMPRE CONTANDO CON LA ANUENCIA DE LA DIRECCIÓN DE CONTRATACIÓN, SE ADELANTARA LA CONTRATACIÓN CORRESPONDIENTE DANDO APLICABILIDAD A LAS DIFERENTES MODALIDADES ESTABLECIDAS EN LA LEY 1150 DEL 2007 "/>
    <s v="Margarita Florez Amaya"/>
    <d v="2018-03-11T00:00:00"/>
    <m/>
    <x v="1"/>
    <x v="1"/>
    <d v="2018-02-23T00:00:00"/>
    <m/>
  </r>
  <r>
    <n v="2488"/>
    <s v="Observación de Auditoría Integrada"/>
    <s v="Gestión Financiera"/>
    <x v="3"/>
    <x v="20"/>
    <d v="2017-10-23T00:00:00"/>
    <s v="La Secretaría de Agricultura y Desarrollo Rural tuvo una ejecución baja para la vigencia del 2016 de un 55.09%. con relación al 90% que debería haberse ejecutado. En lo corrido de la vigencia 2017, siguen con baja ejecución, con corte 31 de julio de 2017 no han alcanzado si no el 32%."/>
    <s v="Nilce Carolina Medina Medina"/>
    <n v="1"/>
    <s v="Reuniones del comité operativo para seguimiento a los procesos pre contractuales y los que están en ejecución para avances físicos -financieros "/>
    <s v="Liliana Orozco Rojas"/>
    <d v="2017-12-31T00:00:00"/>
    <n v="1"/>
    <x v="1"/>
    <x v="1"/>
    <d v="2018-02-23T00:00:00"/>
    <m/>
  </r>
  <r>
    <n v="2489"/>
    <s v="Observación de Auditoría Integrada"/>
    <s v="Gestión Financiera"/>
    <x v="3"/>
    <x v="20"/>
    <d v="2017-10-23T00:00:00"/>
    <s v="La efectividad en la ejecución de los recursos para la vigencia 2016 es muy baja. En recursos ordinarios fue del 53.29%, mientras que en el fondo de reactivación agropecuaria solo alcanzaron una efectividad del 61.37%, los convenios nacionales no tuvieron ejecución, y para la vigencia 2017 con corte a 31 de julio, la efectividad en recursos ordinarios va en un 27%, en el fondo de reactivación agropecuario de un 4%, convenios nacionales, crédito interno y donaciones extranjeras no presentan ejecución."/>
    <s v="Nilce Carolina Medina Medina"/>
    <n v="1"/>
    <s v="Reuniones del comité operativo para seguimiento a los procesos pre contractuales y los que están en ejecución y medir la efectividad "/>
    <s v="Liliana Orozco Rojas"/>
    <d v="2017-12-31T00:00:00"/>
    <n v="1"/>
    <x v="1"/>
    <x v="1"/>
    <d v="2018-02-23T00:00:00"/>
    <m/>
  </r>
  <r>
    <n v="2490"/>
    <s v="Observación de Auditoría Integrada"/>
    <s v="Gestión del Bienestar y Desempeño del Talento Humano"/>
    <x v="3"/>
    <x v="20"/>
    <d v="2017-10-23T00:00:00"/>
    <s v="Se evidencia en el primer informe parcial del semestre de 2017, de los Acuerdos de Gestión, radicados en la Secretaría de la Función Pública, que el documento del acuerdo del Jefe de Oficina Juan Carlos Vásquez Arias, no ha sido presentado. Con relación a la Gerente Rosa Cristina Gaitán Mahecha, no fue posible su ubicación para verificar presentación del acuerdo de gestión, pero revisado el directorio activo de funcionarios, figura como gerente asignada al despacho del Gobernador, sin ningún acto administrado de traslado ni reubicación del cargo. "/>
    <s v="Nilce Carolina Medina Medina"/>
    <n v="1"/>
    <s v="Presentar el acuerdo de gestión y oficiar a la Secretaría de la Función Pública con el propósito de obtener la ubicación de la funcionaria Rosa Cristina Gaitán Mahecha, para que aporte el acuerdo de gestión"/>
    <s v="Juan Carlos Vasquez Arias"/>
    <d v="2017-12-31T00:00:00"/>
    <n v="1"/>
    <x v="1"/>
    <x v="1"/>
    <d v="2018-06-06T00:00:00"/>
    <m/>
  </r>
  <r>
    <n v="2491"/>
    <s v="Observación de Auditoría Integrada"/>
    <s v="Gestión Documental"/>
    <x v="3"/>
    <x v="20"/>
    <d v="2017-10-23T00:00:00"/>
    <s v="En la Secretaría de Agricultura y Desarrollo Rural, despacho, se aprecian documentos con fecha de elaboración incompleta, solo mes y año, como es el caso de los estudios previos, de los expedientes contractuales SADR-04 de 2017 y SADR-027 de 2016, a folio 1 al 12 y folio 34 al 45, respectivamente; situación que dificulta la ordenación y organización cronológica de la carpeta contractual, sin observar el Numeral 5.3 Ordenación Documental de la GUIA PARA LA ORGANIZACIÓN DE LOS ARCHIVOS DE GESTIÓN Y TRANSFERENCIAS DOCUMENTALES AL ARCHIVO CENTRAL, A-GD-GUI-001."/>
    <s v="Nilce Carolina Medina Medina"/>
    <n v="1"/>
    <s v="Soliciar documento dirigido a técnicos, abogados y financiero impartiendo la instrucción relacionada con establecer la fecha ( día, mes y año )para los estudios previos"/>
    <s v="Carlos Gersain Castañeda Leon"/>
    <d v="2017-12-31T00:00:00"/>
    <n v="1"/>
    <x v="1"/>
    <x v="1"/>
    <d v="2018-06-06T00:00:00"/>
    <m/>
  </r>
  <r>
    <n v="2492"/>
    <s v="Observación de Auditoría Integrada"/>
    <s v="Gestión Documental"/>
    <x v="3"/>
    <x v="20"/>
    <d v="2017-10-23T00:00:00"/>
    <s v="En la Secretaría de Agricultura y Desarrollo Rural, despacho, se observa la no utilización del formato de control Préstamo Interno de Documentos Archivos de Gestión, código A-GD-FR-010 versión 1; La auditoría solicito los expedientes contractuales SADR-10-2017 Y SADR-06-2017, pero no reposaban en el archivo de gestión y tampoco se encontró registro en el mencionado formato de control préstamo interno."/>
    <s v="Nilce Carolina Medina Medina"/>
    <n v="1"/>
    <s v="Solicitud a los supervisores de la entrega de los procesos contractuales debidamente organizados cronólogicamente, foliados y rotulados"/>
    <s v="Carlos Gersain Castañeda Leon"/>
    <d v="2017-12-31T00:00:00"/>
    <n v="1"/>
    <x v="1"/>
    <x v="1"/>
    <d v="2018-06-06T00:00:00"/>
    <m/>
  </r>
  <r>
    <n v="2493"/>
    <s v="Observación de Auditoría Integrada"/>
    <s v="Gestión Documental"/>
    <x v="3"/>
    <x v="20"/>
    <d v="2017-10-23T00:00:00"/>
    <s v="En la Secretaría de Agricultura y Desarrollo Rural, se revisaron selectivamente expedientes contractuales SADR-030 de 2017 y SADR-028 de 2017 y se observa que no cuentan con hoja de control. No se observa lo dispuesto en parágrafo único del Articulo 12 del Acuerdo 002 de 2014 del AGN y Circular 027 del 28 de septiembre de 2016, expedida por la secretaria general de la Gobernación de Cundinamarca."/>
    <s v="Nilce Carolina Medina Medina"/>
    <n v="1"/>
    <s v="Realizar el control documental y hacer verificación mensual"/>
    <s v="Carlos Gersain Castañeda Leon"/>
    <d v="2018-05-04T00:00:00"/>
    <n v="1"/>
    <x v="1"/>
    <x v="1"/>
    <d v="2018-06-06T00:00:00"/>
    <m/>
  </r>
  <r>
    <n v="2494"/>
    <s v="Observación de Auditoría Integrada"/>
    <s v="Gestión de Recursos Físicos"/>
    <x v="3"/>
    <x v="20"/>
    <d v="2017-10-23T00:00:00"/>
    <s v="En la Secretaría de Agricultura y Desarrollo Rural no se está cumpliendo con la publicación en forma oportuna de las actualizaciones realizadas al PAA, en el micrositio web, ni en el sitio de transparencia de la página de la Gobernación de Cundinamarca, incumpliendo el procedimiento A-GRF-PR-007 – Plan Anual de Adquisiciones- en cuanto lo establecido en los pasos número 9 y 10 – Actualizar el PAA en el SECOP y en la página web del Departamento. NTCGP 1000:2009 e ISO 9001:2008 Numeral 7.5.1, control de la producción y de la prestación del servicio."/>
    <s v="Nilce Carolina Medina Medina"/>
    <n v="1"/>
    <s v="Se actualizarán y publicarán el Plan Anual de Adquisiciones correspondiente a la vigencia 2017 en el micro sitio, SECOP y se solicitará a los encargados de la página web de la Gobernación publicar el respectivo documento "/>
    <s v="Rainer Abueta Coello"/>
    <d v="2017-12-31T00:00:00"/>
    <n v="1"/>
    <x v="1"/>
    <x v="1"/>
    <d v="2018-02-15T00:00:00"/>
    <m/>
  </r>
  <r>
    <n v="2513"/>
    <s v="Auditoría Integrada"/>
    <s v="Gestión de la Mejora Continua"/>
    <x v="3"/>
    <x v="4"/>
    <d v="2017-11-10T00:00:00"/>
    <s v="En el proceso de Gestión Financiera los indicadores “Cumplimiento del presupuesto de ingresos del departamento” y “Tasa de crecimiento de los Ingresos” presentan mediciones con corte 31 de marzo de 2017 y 31 de diciembre de 2016, respectivamente, por debajo de la tolerancia inferior y sin acción correctiva formulada, y los indicadores “Porcentaje de ejecución de gastos de inversión” y “Porcentaje de ejecución presupuestal de gastos” presentan mediciones con corte 31 de marzo y 30 de junio de 2017 por debajo de la tolerancia inferior y sin acciones correctivas formuladas. Los hechos descritos incumplen lo que establece la Guía para Indicadores de Gestión E-GMC-GUI-003 numeral 8.5. TOMAR ACCIONES y el numeral 8.2.3 Seguimiento y medición de los procesos de la NTCGP 1000:2009 e ISO 9001:2008."/>
    <s v="Nilce Carolina Medina Medina"/>
    <n v="1"/>
    <s v="Afianzar el conocimiento de mejora continua en los integrantes del equipo de mejoramiento, a través de mesa de trabajo con dinamizador del proceso."/>
    <s v="Francy Viviana Pacheco Avila"/>
    <d v="2017-11-30T00:00:00"/>
    <n v="2"/>
    <x v="1"/>
    <x v="1"/>
    <d v="2018-05-30T00:00:00"/>
    <m/>
  </r>
  <r>
    <n v="2513"/>
    <s v="Auditoría Integrada"/>
    <s v="Gestión de la Mejora Continua"/>
    <x v="3"/>
    <x v="4"/>
    <d v="2017-11-10T00:00:00"/>
    <s v="En el proceso de Gestión Financiera los indicadores “Cumplimiento del presupuesto de ingresos del departamento” y “Tasa de crecimiento de los Ingresos” presentan mediciones con corte 31 de marzo de 2017 y 31 de diciembre de 2016, respectivamente, por debajo de la tolerancia inferior y sin acción correctiva formulada, y los indicadores “Porcentaje de ejecución de gastos de inversión” y “Porcentaje de ejecución presupuestal de gastos” presentan mediciones con corte 31 de marzo y 30 de junio de 2017 por debajo de la tolerancia inferior y sin acciones correctivas formuladas. Los hechos descritos incumplen lo que establece la Guía para Indicadores de Gestión E-GMC-GUI-003 numeral 8.5. TOMAR ACCIONES y el numeral 8.2.3 Seguimiento y medición de los procesos de la NTCGP 1000:2009 e ISO 9001:2008."/>
    <s v="Nilce Carolina Medina Medina"/>
    <m/>
    <s v="Revisión y seguimiento al resultado de indicadores. "/>
    <s v="Andres Felipe Trujillo Galvis"/>
    <d v="2018-04-30T00:00:00"/>
    <m/>
    <x v="1"/>
    <x v="1"/>
    <d v="2018-05-30T00:00:00"/>
    <m/>
  </r>
  <r>
    <n v="2516"/>
    <s v="Auditoría Integrada"/>
    <s v="Gestión de la Mejora Continua"/>
    <x v="3"/>
    <x v="4"/>
    <d v="2017-11-10T00:00:00"/>
    <s v="La Secretaría de Hacienda presenta el plan de acción de riesgos No Conformidad #1452 abierto frente a No Conformidad generada el 26/jul/2016 por la Dirección de Desarrollo Organizacional por incumplimiento del numeral 8.2.3 Seguimiento y medición de los procesos de la NTCGP 1000: 2009, a la fecha este plan se observa cerrado como no eficaz y sin reformulación del plan de acción, adicionalmente en esta auditoría se observa incumplimiento del mismo numeral para los indicadores Cumplimiento del presupuesto de ingresos del departamento, Tasa de crecimiento de los Ingresos, Porcentaje de ejecución de gastos de inversión y Porcentaje de ejecución presupuestal de gastos, situación que evidencia que las acciones tomadas por la entidad no han sido adecuadas, se incumple lo que establece el numeral 8.5.2 Acción correctiva de la NTCGP 1000:2009 e ISO 9001:2008."/>
    <s v="Nilce Carolina Medina Medina"/>
    <n v="1"/>
    <s v="Gestionar la acción correctiva generando plan de acción."/>
    <s v="Francy Viviana Pacheco Avila"/>
    <d v="2017-12-15T00:00:00"/>
    <n v="2"/>
    <x v="1"/>
    <x v="1"/>
    <d v="2018-05-30T00:00:00"/>
    <m/>
  </r>
  <r>
    <n v="2516"/>
    <s v="Auditoría Integrada"/>
    <s v="Gestión de la Mejora Continua"/>
    <x v="3"/>
    <x v="4"/>
    <d v="2017-11-10T00:00:00"/>
    <s v="La Secretaría de Hacienda presenta el plan de acción de riesgos No Conformidad #1452 abierto frente a No Conformidad generada el 26/jul/2016 por la Dirección de Desarrollo Organizacional por incumplimiento del numeral 8.2.3 Seguimiento y medición de los procesos de la NTCGP 1000: 2009, a la fecha este plan se observa cerrado como no eficaz y sin reformulación del plan de acción, adicionalmente en esta auditoría se observa incumplimiento del mismo numeral para los indicadores Cumplimiento del presupuesto de ingresos del departamento, Tasa de crecimiento de los Ingresos, Porcentaje de ejecución de gastos de inversión y Porcentaje de ejecución presupuestal de gastos, situación que evidencia que las acciones tomadas por la entidad no han sido adecuadas, se incumple lo que establece el numeral 8.5.2 Acción correctiva de la NTCGP 1000:2009 e ISO 9001:2008."/>
    <s v="Nilce Carolina Medina Medina"/>
    <m/>
    <s v="Realizar revisión periódica de acciones responsabilidad del proceso de gestión financiera. "/>
    <s v="Jorge Luis Trujillo Alfaro"/>
    <d v="2018-03-30T00:00:00"/>
    <m/>
    <x v="1"/>
    <x v="1"/>
    <d v="2018-05-30T00:00:00"/>
    <m/>
  </r>
  <r>
    <n v="2517"/>
    <s v="Auditoría Integrada"/>
    <s v="Atención al Ciudadano"/>
    <x v="3"/>
    <x v="4"/>
    <d v="2017-11-10T00:00:00"/>
    <s v="Se evidencia que en los radicados Nos. 2016221369, 2016207926, 2017101432 y 2017106693 se está incumpliendo el termino establecido en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Numeral 7.5.1. NTCGP "/>
    <s v="Nilce Carolina Medina Medina"/>
    <n v="1"/>
    <s v="Socializar el procedimiento de Administración de peticiones, Quejas, Reclamos y Sugerencias a los funcionarios de la Dirección de Ejecuciones Fiscales."/>
    <s v="Salomón Said Arias"/>
    <d v="2017-12-30T00:00:00"/>
    <n v="2"/>
    <x v="1"/>
    <x v="1"/>
    <d v="2018-09-20T00:00:00"/>
    <m/>
  </r>
  <r>
    <n v="2517"/>
    <s v="Auditoría Integrada"/>
    <s v="Atención al Ciudadano"/>
    <x v="3"/>
    <x v="4"/>
    <d v="2017-11-10T00:00:00"/>
    <s v="Se evidencia que en los radicados Nos. 2016221369, 2016207926, 2017101432 y 2017106693 se está incumpliendo el termino establecido en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Numeral 7.5.1. NTCGP "/>
    <s v="Nilce Carolina Medina Medina"/>
    <m/>
    <s v="Llevar control semaforizado de las PQRS que se distribuyen a la Entidad."/>
    <s v="Camilo Sanchez Gutierrez"/>
    <d v="2017-12-01T00:00:00"/>
    <m/>
    <x v="1"/>
    <x v="1"/>
    <d v="2018-09-20T00:00:00"/>
    <m/>
  </r>
  <r>
    <n v="2518"/>
    <s v="Auditoría Integrada"/>
    <s v="Atención al Ciudadano"/>
    <x v="3"/>
    <x v="4"/>
    <d v="2017-11-10T00:00:00"/>
    <s v="No se evidencia cumplimiento del Protocolo de Atención al Ciudadano M-AC-PRO-001, exactamente en lo relacionado con la “Cultura del Servicio”, pues no se da manejo a la atención de cliente inconforme, y no siempre se da trato amable y cordial en los puntos del CUAC y la ventanilla de tesorería. Numeral 6.2.2, literal d) NTCGP 1000:2009 e ISO 9001:2008."/>
    <s v="Nilce Carolina Medina Medina"/>
    <n v="1"/>
    <s v="Solicitar al proceso de Atención al Ciudadano, capacitación en el manejo del protocolo de atención al ciudadano M-AC-PRO-00, dirigido a las personas del proceso de Gestión de los Ingresos que atienden público."/>
    <s v="Yolanda Diaz Acevedo"/>
    <d v="2018-02-08T00:00:00"/>
    <n v="2"/>
    <x v="1"/>
    <x v="1"/>
    <d v="2018-02-07T00:00:00"/>
    <m/>
  </r>
  <r>
    <n v="2518"/>
    <s v="Auditoría Integrada"/>
    <s v="Atención al Ciudadano"/>
    <x v="3"/>
    <x v="4"/>
    <d v="2017-11-10T00:00:00"/>
    <s v="No se evidencia cumplimiento del Protocolo de Atención al Ciudadano M-AC-PRO-001, exactamente en lo relacionado con la “Cultura del Servicio”, pues no se da manejo a la atención de cliente inconforme, y no siempre se da trato amable y cordial en los puntos del CUAC y la ventanilla de tesorería. Numeral 6.2.2, literal d) NTCGP 1000:2009 e ISO 9001:2008."/>
    <s v="Nilce Carolina Medina Medina"/>
    <m/>
    <s v="Realizar informe de Seguimiento trimestral de PQRS"/>
    <s v="Yolanda Diaz Acevedo"/>
    <d v="2018-08-30T00:00:00"/>
    <m/>
    <x v="1"/>
    <x v="1"/>
    <d v="2018-02-07T00:00:00"/>
    <m/>
  </r>
  <r>
    <n v="2519"/>
    <s v="Auditoría Integrada"/>
    <s v="Atención al Ciudadano"/>
    <x v="3"/>
    <x v="4"/>
    <d v="2017-11-10T00:00:00"/>
    <s v="En la Secretaría Hacienda, no se evidenció el cumplimiento de los ítems No 9 y 10 del procedimiento M-AC-PR-001 Versión 6 “Administración de peticiones, Quejas Reclamos y sugerencias, en la presentación del informe trimestral al jefe inmediato, correspondiente a los trimestres de enero a marzo de 2017 y de abril a junio de 2017. Igualmente, no se evidencia envío del informe trimestral al líder del proceso, del trimestre de enero a marzo de 2017. Numeral 7.5.3 NTCGP 1000:2009 e ISO 9001:2008 Identificación y trazabilidad."/>
    <s v="Nilce Carolina Medina Medina"/>
    <n v="1"/>
    <s v="Revisar el Procedimiento de Administración de Peticiones, Quejas, Reclamos y Sugerencias por parte de delegados al Comité, con el fin de determinar ruta interna para la consolidación y reporte del informe al líder del proceso. "/>
    <s v="Camilo Sanchez Gutierrez"/>
    <d v="2017-12-15T00:00:00"/>
    <n v="2"/>
    <x v="1"/>
    <x v="1"/>
    <d v="2018-02-14T00:00:00"/>
    <m/>
  </r>
  <r>
    <n v="2519"/>
    <s v="Auditoría Integrada"/>
    <s v="Atención al Ciudadano"/>
    <x v="3"/>
    <x v="4"/>
    <d v="2017-11-10T00:00:00"/>
    <s v="En la Secretaría Hacienda, no se evidenció el cumplimiento de los ítems No 9 y 10 del procedimiento M-AC-PR-001 Versión 6 “Administración de peticiones, Quejas Reclamos y sugerencias, en la presentación del informe trimestral al jefe inmediato, correspondiente a los trimestres de enero a marzo de 2017 y de abril a junio de 2017. Igualmente, no se evidencia envío del informe trimestral al líder del proceso, del trimestre de enero a marzo de 2017. Numeral 7.5.3 NTCGP 1000:2009 e ISO 9001:2008 Identificación y trazabilidad."/>
    <s v="Nilce Carolina Medina Medina"/>
    <m/>
    <s v="Remitir de manera oportuna los informes de pqrs al líder del Proceso."/>
    <s v="Camilo Sanchez Gutierrez"/>
    <d v="2018-01-30T00:00:00"/>
    <m/>
    <x v="1"/>
    <x v="1"/>
    <d v="2018-02-14T00:00:00"/>
    <m/>
  </r>
  <r>
    <n v="2520"/>
    <s v="Auditoría Integrada"/>
    <s v="Gestión Contractual"/>
    <x v="3"/>
    <x v="4"/>
    <d v="2017-11-10T00:00:00"/>
    <s v="La Secretaría de Hacienda de Cundinamarca no dio cumpliendo a la implementación y aplicación de la Matriz de Planeación Contractual con Formato Código: A-GC-FR-030 Versión: 01 de Fecha 07/12/2016, Matriz que se encontraba vigente, en el periodo comprendido entre el 07-12-2016 al 12-07-2017, al interior del Proceso de Gestión Contractual. NUMERAL 7.1 Planificación de la realización del producto o prestación del servicio literal d)."/>
    <s v="Nilce Carolina Medina Medina"/>
    <n v="1"/>
    <s v="Designar un funcionario de la Oficina Asesora Jurídica de la Secretaría de Hacienda, para hacer parte del equipo de mejoramiento del Proceso de Gestión Contractual que sirva de enlace y retroalimente a los demás miembros de la OAJ frente a novedades o cambios y legalizar su designación."/>
    <s v="Clara Isabel Vega Rivera"/>
    <d v="2017-12-15T00:00:00"/>
    <n v="1"/>
    <x v="1"/>
    <x v="1"/>
    <d v="2018-09-20T00:00:00"/>
    <m/>
  </r>
  <r>
    <n v="2521"/>
    <s v="Auditoría Integrada"/>
    <s v="Gestión de la Mejora Continua"/>
    <x v="3"/>
    <x v="4"/>
    <d v="2017-11-10T00:00:00"/>
    <s v="El riesgo Puede suceder que los recursos financieros sean insuficientes para la adecuada operación de la Gobernación identificado en el mapa de riesgos del proceso de Gestión Financiera para la vigencia 2016, se listan 4 causas que dan origen al riesgo de las cuales dos no presentaron creación o modificación de controles en la vigencia 2016, pese a esto, el proceso en su etapa de autoevaluación no advirtió la situación ni tomo medidas al respecto, hecho que evidencias deficiencias en la administración de los riesgos del proceso, se observa incumplimiento de lo establecido en el Decreto 943 de 2014, Anexo Técnico MECI 2014, 1.3.3 Análisis y Valoración del riesgo."/>
    <s v="Nilce Carolina Medina Medina"/>
    <n v="1"/>
    <s v="Revisar y asegurar el mapa de riesgos del Proceso Gestión de los Ingresos, de manera que se evidencie que cada control propuesto tenga acciones definidas que implementen dicho control."/>
    <s v="Eduber Rafael Gutierrez Torres"/>
    <d v="2018-02-08T00:00:00"/>
    <n v="1"/>
    <x v="1"/>
    <x v="1"/>
    <d v="2018-05-29T00:00:00"/>
    <m/>
  </r>
  <r>
    <n v="2522"/>
    <s v="Auditoría Integrada"/>
    <s v="Gestión de la Mejora Continua"/>
    <x v="3"/>
    <x v="4"/>
    <d v="2017-11-10T00:00:00"/>
    <s v="En el proceso de Gestión Financiera se listan los riesgos “Puede suceder que haya reconocimiento de hechos económicos contrarios a la naturaleza de la cuenta a utilizar” y “Puede suceder que los registros contables se soporten con documentos que no responden a la normatividad contable”, cada uno con un único control propuesto y sin controles existentes, y que a su vez se encuentran en zona de riesgo 16-Extrema (tanto en inherente como residual dada la inexistencia de controles); en el proceso de Gestión de los Ingresos se lista el riesgo “Puede suceder que el aplicativo Excel que guarda la información no sea confiable y fiable, que impida el seguimiento y control de los procesos administrativos de cobro coactivo”, con un único control propuesto y sin controles existentes, y que a su vez se encuentran en zona de riesgo 12-Extrema (tanto en inherente como residual dada la inexistencia de controles). Para el caso de los tres riesgos mencionados se observa que a la fecha de la auditoría no se ha creado el control propuesto observando desviación de lo que se establece en la Política Administración de Riesgos E-GMC-POL-002 versión 4 en el primer ítem del numeral 3.4 y Decreto 943 de 2014, Manual Técnico del Modelo Estándar de Control Interno para el Estado Colombiano MECI 2014, 1. Módulo de Control de Planeación y Gestión, 1.3.1 Políticas de Administración de Riesgos."/>
    <s v="Nilce Carolina Medina Medina"/>
    <n v="1"/>
    <s v="Revisión de riesgos puede suceder que haya reconocimiento de hechos económicos contrarios a la naturaleza de la cuenta a utilizar&quot; y &quot;Puede suceder que los registros contables se soporten con documentos que no responden a la normatividad contable&quot; y de los controles propuestos, a través de mesa de trabajo. "/>
    <s v="Francy Viviana Pacheco Avila"/>
    <d v="2017-12-15T00:00:00"/>
    <n v="2"/>
    <x v="1"/>
    <x v="1"/>
    <d v="2018-05-29T00:00:00"/>
    <m/>
  </r>
  <r>
    <n v="2522"/>
    <s v="Auditoría Integrada"/>
    <s v="Gestión de la Mejora Continua"/>
    <x v="3"/>
    <x v="4"/>
    <d v="2017-11-10T00:00:00"/>
    <s v="En el proceso de Gestión Financiera se listan los riesgos “Puede suceder que haya reconocimiento de hechos económicos contrarios a la naturaleza de la cuenta a utilizar” y “Puede suceder que los registros contables se soporten con documentos que no responden a la normatividad contable”, cada uno con un único control propuesto y sin controles existentes, y que a su vez se encuentran en zona de riesgo 16-Extrema (tanto en inherente como residual dada la inexistencia de controles); en el proceso de Gestión de los Ingresos se lista el riesgo “Puede suceder que el aplicativo Excel que guarda la información no sea confiable y fiable, que impida el seguimiento y control de los procesos administrativos de cobro coactivo”, con un único control propuesto y sin controles existentes, y que a su vez se encuentran en zona de riesgo 12-Extrema (tanto en inherente como residual dada la inexistencia de controles). Para el caso de los tres riesgos mencionados se observa que a la fecha de la auditoría no se ha creado el control propuesto observando desviación de lo que se establece en la Política Administración de Riesgos E-GMC-POL-002 versión 4 en el primer ítem del numeral 3.4 y Decreto 943 de 2014, Manual Técnico del Modelo Estándar de Control Interno para el Estado Colombiano MECI 2014, 1. Módulo de Control de Planeación y Gestión, 1.3.1 Políticas de Administración de Riesgos."/>
    <s v="Nilce Carolina Medina Medina"/>
    <m/>
    <s v="Gestionar la implementación de los controles para los riesgos observados correspondiente a la Dirección de Ejecuciones Fiscales."/>
    <s v="Salomón Said Arias"/>
    <d v="2018-02-08T00:00:00"/>
    <m/>
    <x v="1"/>
    <x v="1"/>
    <d v="2018-05-29T00:00:00"/>
    <m/>
  </r>
  <r>
    <n v="2523"/>
    <s v="Auditoría Integrada"/>
    <s v="Atención al Ciudadano"/>
    <x v="3"/>
    <x v="4"/>
    <d v="2017-11-10T00:00:00"/>
    <s v="En relación al mercurio 2016215745 no se está dando cumplimiento a lo dispuesto en el artículo 21 de la Ley 1755 de 2015, en relación, en primer lugar, a la respuesta al peticionario indicándole que su solicitud fue trasladada a otra Entidad por competencia y en segunda instancia, al traslado a las dependencias competentes."/>
    <s v="Nilce Carolina Medina Medina"/>
    <n v="1"/>
    <s v="Expedir y socializar Circular dirigida a los funcionarios de la Subdirección de Atención al Contribuyente, unificando criterios de acuerdo con el artículo 21 de la Ley 1755 de 2015"/>
    <s v="Yolanda Diaz Acevedo"/>
    <d v="2018-02-08T00:00:00"/>
    <n v="1"/>
    <x v="1"/>
    <x v="1"/>
    <d v="2018-02-09T00:00:00"/>
    <m/>
  </r>
  <r>
    <n v="2524"/>
    <s v="Auditoría Integrada"/>
    <s v="Atención al Ciudadano"/>
    <x v="3"/>
    <x v="4"/>
    <d v="2017-11-10T00:00:00"/>
    <s v="En la petición enviada por el señor BRAHIAN ALEXIS OSPINA CORTES el día 29 de junio de 2017 al correo electrónico: impuestosvehiculos@cundinamarca.gov.co, no se está dando cumplimiento al termino de respuesta registrado dentro del trámite publicado en la página www.nomasfilas.gov.co, que corresponde a una respuesta inmediata al trámite de impuesto de vehículo, pero se emitió respuesta 30 días calendario después."/>
    <s v="Nilce Carolina Medina Medina"/>
    <n v="1"/>
    <s v="Disponer plan de contingencia para las épocas de finalización de periodo de recaudo. "/>
    <s v="Yolanda Diaz Acevedo"/>
    <d v="2018-08-30T00:00:00"/>
    <n v="2"/>
    <x v="1"/>
    <x v="1"/>
    <d v="2018-09-20T00:00:00"/>
    <m/>
  </r>
  <r>
    <n v="2524"/>
    <s v="Auditoría Integrada"/>
    <s v="Atención al Ciudadano"/>
    <x v="3"/>
    <x v="4"/>
    <d v="2017-11-10T00:00:00"/>
    <s v="En la petición enviada por el señor BRAHIAN ALEXIS OSPINA CORTES el día 29 de junio de 2017 al correo electrónico: impuestosvehiculos@cundinamarca.gov.co, no se está dando cumplimiento al termino de respuesta registrado dentro del trámite publicado en la página www.nomasfilas.gov.co, que corresponde a una respuesta inmediata al trámite de impuesto de vehículo, pero se emitió respuesta 30 días calendario después."/>
    <s v="Nilce Carolina Medina Medina"/>
    <m/>
    <s v="Realizar informe de Seguimiento trimestral de PQRS"/>
    <s v="Yolanda Diaz Acevedo"/>
    <d v="2018-03-30T00:00:00"/>
    <m/>
    <x v="1"/>
    <x v="1"/>
    <d v="2018-09-20T00:00:00"/>
    <m/>
  </r>
  <r>
    <n v="2525"/>
    <s v="Auditoría Integrada"/>
    <s v="Atención al Ciudadano"/>
    <x v="3"/>
    <x v="4"/>
    <d v="2017-11-10T00:00:00"/>
    <s v="En el radicado No 2017046347 presentada el día 10 de abril de 2017, por la firma COLIMPEL S.A correspondiente a una solicitud de tramite adición y/o asociación de productos, observándose que el tramite citado tuvo 17 días hábiles de gestión y 2 de extemporaneidad, incumpliendo lo dispuesto en el Artículo 14 de la Ley 1755 de 2015."/>
    <s v="Nilce Carolina Medina Medina"/>
    <n v="1"/>
    <s v="Expedir circular dirigida a los funcionarios de la Dirección de rentas y gestión tributaria definiendo los términos establecidos por la ley para dar respuesta a las solicitudes."/>
    <s v="Eduber Rafael Gutierrez Torres"/>
    <d v="2018-02-08T00:00:00"/>
    <n v="1"/>
    <x v="1"/>
    <x v="1"/>
    <d v="2018-05-29T00:00:00"/>
    <m/>
  </r>
  <r>
    <n v="2526"/>
    <s v="Auditoría Integrada"/>
    <s v="Gestión Tecnológica"/>
    <x v="3"/>
    <x v="4"/>
    <d v="2017-11-10T00:00:00"/>
    <s v="El Micrositio dispuesto para la Publicación de la información requerida mediante la Ley 1712 de 2014, se encuentra tan solo en el 43% de cumplimiento, de acuerdo al resultado que arroja la matriz de evaluación de la dirección de GEL."/>
    <s v="Nilce Carolina Medina Medina"/>
    <n v="1"/>
    <s v="Capacitación para los funcionarios de la Secretaría de Hacienda en la Ley 1712 de 2014 -Gobierno en Línea-. "/>
    <s v="Jorge Luis Trujillo Alfaro"/>
    <d v="2018-03-30T00:00:00"/>
    <n v="2"/>
    <x v="1"/>
    <x v="1"/>
    <d v="2018-09-20T00:00:00"/>
    <m/>
  </r>
  <r>
    <n v="2526"/>
    <s v="Auditoría Integrada"/>
    <s v="Gestión Tecnológica"/>
    <x v="3"/>
    <x v="4"/>
    <d v="2017-11-10T00:00:00"/>
    <s v="El Micrositio dispuesto para la Publicación de la información requerida mediante la Ley 1712 de 2014, se encuentra tan solo en el 43% de cumplimiento, de acuerdo al resultado que arroja la matriz de evaluación de la dirección de GEL."/>
    <s v="Nilce Carolina Medina Medina"/>
    <m/>
    <s v="Realizar sesión de trabajo con las dependencias que integran la Secretaría de Hacienda, con el fin de determinar los responsables de reportar la información a publicar en el micrositio y fechas de publicación. "/>
    <s v="Jorge Luis Trujillo Alfaro"/>
    <d v="2018-03-30T00:00:00"/>
    <m/>
    <x v="1"/>
    <x v="1"/>
    <d v="2018-09-20T00:00:00"/>
    <m/>
  </r>
  <r>
    <n v="2527"/>
    <s v="Auditoría Integrada"/>
    <s v="Gestión Contractual"/>
    <x v="3"/>
    <x v="4"/>
    <d v="2017-11-10T00:00:00"/>
    <s v="La Secretaría de Hacienda de Cundinamarca no reporto, a la Unidad Administrativa Especial de Contratación UAEC hoy Dirección de Contratación, la contratación adelantada durante el mes de diciembre de 2016. Además de lo anterior, realizó de manera extemporánea a la misma Entidad, los reportes de los contratos y convenios celebrados durante los meses de julio, agosto, septiembre, octubre de 2016 y febrero, abril, julio de 2017. Por consiguiente, se evidencia incumpliendo a las Directrices impartidas en las Circulares 016 de 2016 y 008 de 2017."/>
    <s v="Nilce Carolina Medina Medina"/>
    <n v="1"/>
    <s v="Elaborar cronograma que facilite seguimiento en la presentación de reportes que deba hacer la Oficina jurídica."/>
    <s v="Clara Isabel Vega Rivera"/>
    <d v="2017-12-15T00:00:00"/>
    <n v="2"/>
    <x v="1"/>
    <x v="1"/>
    <d v="2018-09-19T00:00:00"/>
    <m/>
  </r>
  <r>
    <n v="2527"/>
    <s v="Auditoría Integrada"/>
    <s v="Gestión Contractual"/>
    <x v="3"/>
    <x v="4"/>
    <d v="2017-11-10T00:00:00"/>
    <s v="La Secretaría de Hacienda de Cundinamarca no reporto, a la Unidad Administrativa Especial de Contratación UAEC hoy Dirección de Contratación, la contratación adelantada durante el mes de diciembre de 2016. Además de lo anterior, realizó de manera extemporánea a la misma Entidad, los reportes de los contratos y convenios celebrados durante los meses de julio, agosto, septiembre, octubre de 2016 y febrero, abril, julio de 2017. Por consiguiente, se evidencia incumpliendo a las Directrices impartidas en las Circulares 016 de 2016 y 008 de 2017."/>
    <s v="Nilce Carolina Medina Medina"/>
    <m/>
    <s v="Llevar control del reporte oportuno del informe de contratos y/o convenios suscritos por la Secretaría. "/>
    <s v="Clara Isabel Vega Rivera"/>
    <d v="2018-03-30T00:00:00"/>
    <m/>
    <x v="1"/>
    <x v="1"/>
    <d v="2018-09-19T00:00:00"/>
    <m/>
  </r>
  <r>
    <n v="2528"/>
    <s v="Auditoría Integrada"/>
    <s v="Gestión Contractual"/>
    <x v="3"/>
    <x v="4"/>
    <d v="2017-11-10T00:00:00"/>
    <s v="Dentro de las Carpetas Contractuales, del Contrato SH No. 079-2016, no se evidencio oficio que justificara la celebración de la Prorroga No. 3 del 24-04-2017, desconociendo lo establecido en el Artículo 3.2.1.9.1 del Manual de Contratación Decreto Departamental 038 de 2016. De igual manera, tampoco se percibió al interior del Expediente Contractual, que el supervisor del mencionado contrato haya exigido al contratista el ajuste correspondiente de la vigencia de los amparos de las garantías del contrato, como consecuencia de la misma Prorroga No. 3 del 24-04-2017, ignorando así lo determinado en el Artículo 1.2.5 Punto 2º del Manual de Vigilancia y Control de la Ejecución Contractual Decreto Departamental 038 de 2016. "/>
    <s v="Nilce Carolina Medina Medina"/>
    <n v="1"/>
    <s v="Capacitar a todos los funcionarios y personal de apoyo de la oficina asesora jurídica de la secretaria de Hacienda en control y vigilancia de la gestión contractual."/>
    <s v="Clara Isabel Vega Rivera"/>
    <d v="2018-03-30T00:00:00"/>
    <n v="1"/>
    <x v="1"/>
    <x v="1"/>
    <d v="2018-09-20T00:00:00"/>
    <m/>
  </r>
  <r>
    <n v="2529"/>
    <s v="Auditoría Integrada"/>
    <s v="Gestión Contractual"/>
    <x v="3"/>
    <x v="4"/>
    <d v="2017-11-10T00:00:00"/>
    <s v="Dentro del Expediente Contractual, del Contrato Interadministrativo No. 101 – 2016, no se evidencio la elaboración y suscripción del Análisis y/o Estudios del Sector, ignorando así lo establecido en el Decreto 1510 de 2013 Artículo 15, el Decreto 1082 de 2015 en su Artículo 2.2.1.1.1.6.1, el Decreto Departamental 038 de 2016 Manual de Contratación Numeral 3.1.1.2 y el Procedimiento Contratación Directa Código A-GC-PR-004 Versión 3 del 29/Sep/2015."/>
    <s v="Nilce Carolina Medina Medina"/>
    <n v="1"/>
    <s v="Capacitar a los profesionales de la oficina jurídica y demás operadores de la contratación de la Secretaria de hacienda en el proceso de gestión contractual, y específicamente en estudios previos y del sector."/>
    <s v="Clara Isabel Vega Rivera"/>
    <d v="2018-03-30T00:00:00"/>
    <n v="1"/>
    <x v="1"/>
    <x v="1"/>
    <d v="2018-09-19T00:00:00"/>
    <m/>
  </r>
  <r>
    <n v="2530"/>
    <s v="Auditoría Integrada"/>
    <s v="Gestión Contractual"/>
    <x v="3"/>
    <x v="4"/>
    <d v="2017-11-10T00:00:00"/>
    <s v="Al interior de las carpetas contentivas del Contrato No. 073 - 2017, a la fecha no reposa Acto Administrativo de Delegación de Supervisión alguno. Lo anterior llama la atención, teniendo en cuenta que los requisitos de perfeccionamiento y ejecución se satisficieron el 11-05-2017. Sin embargo el Subdirector de Liquidación Oficial de la Dirección de Rentas y Gestión Tributaria del Departamento de Cundinamarca, firma los informes de Supervisión, sin que a la fecha este haya sido delegado para ejercer la supervisión en el citado contrato. Es de resaltar que tampoco se vislumbró, Acto Administrativo de Delegación de Supervisión existente, en la plataforma SECOP. En consecuencia a lo anterior, no se da cumplimiento a la “…CLÁUSULA DECIMA QUINTA: SUPERVISIÓN…” del contrato pactado entre las partes."/>
    <s v="Nilce Carolina Medina Medina"/>
    <n v="1"/>
    <s v="Diligenciar hoja de control documental para garantizar incorporación de todos los documentos contractuales en la carpeta"/>
    <s v="Clara Isabel Vega Rivera"/>
    <d v="2018-03-30T00:00:00"/>
    <n v="1"/>
    <x v="1"/>
    <x v="1"/>
    <d v="2018-09-19T00:00:00"/>
    <m/>
  </r>
  <r>
    <n v="2531"/>
    <s v="Auditoría Integrada"/>
    <s v="Gestión Financiera"/>
    <x v="3"/>
    <x v="4"/>
    <d v="2017-11-10T00:00:00"/>
    <s v="Se observa alta exposición a las causas de los riesgos identificados para el proceso en la vigencia 2017, que podrían conducir a la materialización de los mismos, en razón a que los planes de acción para la ejecución de controles que permitan tratar los riesgos se encuentran sin gestión, Contraviniendo lo dispuesto en el Modulo de planeación y Gestión numeral 1.3.1. (MECI 2016)."/>
    <s v="Nilce Carolina Medina Medina"/>
    <n v="1"/>
    <s v="Capacitar a los funcionarios en administración del riesgo y socializar la política de administración del riesgo."/>
    <s v="Jorge Luis Trujillo Alfaro"/>
    <d v="2018-03-30T00:00:00"/>
    <n v="1"/>
    <x v="1"/>
    <x v="1"/>
    <d v="2018-05-29T00:00:00"/>
    <m/>
  </r>
  <r>
    <n v="2532"/>
    <s v="Auditoría Integrada"/>
    <s v="Gestión de los Ingresos"/>
    <x v="3"/>
    <x v="4"/>
    <d v="2017-11-10T00:00:00"/>
    <s v="La Dirección de Ejecuciones Fiscales, lleva 158.425 procesos de valorización, disciplinarios, impoconsumo, vehículos y especiales, por valor en mandamientos de pago: $45.161.805.925, la Dirección solo tiene una hoja de cálculo en Excel, como instrumento de manejo de información y no fue posible tener un histórico con corte a las fechas solicitadas."/>
    <s v="Nilce Carolina Medina Medina"/>
    <n v="1"/>
    <s v="Elaboración de fase de análisis y diseño de los procedimientos de la Dirección de Ejecuciones Fiscales, con el fin de optimizar y automatizar el proceso de cobro coactivo. "/>
    <s v="Salomón Said Arias"/>
    <d v="2018-03-30T00:00:00"/>
    <n v="2"/>
    <x v="1"/>
    <x v="1"/>
    <d v="2018-05-29T00:00:00"/>
    <m/>
  </r>
  <r>
    <n v="2532"/>
    <s v="Auditoría Integrada"/>
    <s v="Gestión de los Ingresos"/>
    <x v="3"/>
    <x v="4"/>
    <d v="2017-11-10T00:00:00"/>
    <s v="La Dirección de Ejecuciones Fiscales, lleva 158.425 procesos de valorización, disciplinarios, impoconsumo, vehículos y especiales, por valor en mandamientos de pago: $45.161.805.925, la Dirección solo tiene una hoja de cálculo en Excel, como instrumento de manejo de información y no fue posible tener un histórico con corte a las fechas solicitadas."/>
    <s v="Nilce Carolina Medina Medina"/>
    <m/>
    <s v="Realizar entrega de Formulario Único de Inventario documental-FUID de expedientes, organizados e intervenidos archivisticamente, por PBM SAS Contrato 105."/>
    <s v="Salomón Said Arias"/>
    <d v="2018-03-30T00:00:00"/>
    <m/>
    <x v="1"/>
    <x v="1"/>
    <d v="2018-05-29T00:00:00"/>
    <m/>
  </r>
  <r>
    <n v="2533"/>
    <s v="Auditoría Integrada"/>
    <s v="Gestión de los Ingresos"/>
    <x v="3"/>
    <x v="4"/>
    <d v="2017-11-10T00:00:00"/>
    <s v="La Dirección de Ejecuciones Fiscales no cuenta con un Sistema de Información de los procesos de cobro coactivo que adelanta, por lo que no tiene una base de datos sino unos registros en Excel con los datos de los soportes remitidos por las diferentes dependencias del Nivel Central, que se adelantan en las etapas de determinación del título y persuasiva, aunque este cuadro de control es actualizado diariamente, no existe un histórico de la información y los datos están en riesgo de ser modificados o alterados con facilidad."/>
    <s v="Nilce Carolina Medina Medina"/>
    <n v="1"/>
    <s v="Implementación de un Sistema, propuesto mediante Contrato 105 con la firma PBM SAS, donde se identifique y se tenga información consolidada de los procesos de la Dirección de Ejecuciones Fiscales que no pueda ser modificada ni alterada. "/>
    <s v="Salomón Said Arias"/>
    <d v="2018-10-30T00:00:00"/>
    <n v="1"/>
    <x v="1"/>
    <x v="1"/>
    <d v="2018-09-19T00:00:00"/>
    <m/>
  </r>
  <r>
    <n v="2534"/>
    <s v="Auditoría Integrada"/>
    <s v="Gestión Documental"/>
    <x v="3"/>
    <x v="4"/>
    <d v="2017-11-10T00:00:00"/>
    <s v="En la Secretaría de Hacienda, Despacho del Secretario, no se evidencia que se diligencie el formato único de Inventario Documental, FUID, vigencia 2016 y 2017, correspondiente a Informes de control y Vigilancia. Igual situación sucede en la Oficina Asesora Jurídica, con la producción documental contractual. Lo anterior refleja incumplimiento de lo establecido en el artículo 26 de la Ley 594 de 2000, acuerdo 042 de 2002 y artículo 2.8.2.5.8 Decreto 1080 de 2015."/>
    <s v="Nilce Carolina Medina Medina"/>
    <n v="1"/>
    <s v="Realizar un cronograma de capacitación y seguimiento enfocado en el manejo y uso del Formato Único de Inventario Documental FUID."/>
    <s v="Jorge Luis Trujillo Alfaro"/>
    <d v="2018-01-30T00:00:00"/>
    <n v="1"/>
    <x v="1"/>
    <x v="1"/>
    <d v="2018-05-29T00:00:00"/>
    <m/>
  </r>
  <r>
    <n v="2535"/>
    <s v="Auditoría Integrada"/>
    <s v="Gestión Documental"/>
    <x v="3"/>
    <x v="4"/>
    <d v="2017-11-10T00:00:00"/>
    <s v="En el archivo de gestión de la Secretaría de Hacienda, Despacho del secretario, se evidencia producción documental sin transferir al archivo central, relacionada con informes a entes de control y vigilancia correspondientes al año 2008 al 2015; selectivamente se observó carpeta de informes a Contraloría Departamental con fecha inicial 04/04/2008 y final 25/08/2008 y carpeta número 2, con fecha inicial 15/06/2012 y final 26/06/2012. El tiempo de retención es de dos años de acuerdo a la resoluciones de TRD 0315 de 2006 y 417 de 2012."/>
    <s v="Nilce Carolina Medina Medina"/>
    <n v="1"/>
    <s v="Realizar un cronograma de capacitación y seguimiento enfocado en el procedimiento de transferencias documentales de acuerdo a los tiempos de retención y producción documental. "/>
    <s v="Jorge Luis Trujillo Alfaro"/>
    <d v="2018-01-30T00:00:00"/>
    <n v="1"/>
    <x v="1"/>
    <x v="1"/>
    <d v="2018-05-29T00:00:00"/>
    <m/>
  </r>
  <r>
    <n v="2536"/>
    <s v="Auditoría Integrada"/>
    <s v="Gestión de Recursos Físicos"/>
    <x v="3"/>
    <x v="4"/>
    <d v="2017-11-10T00:00:00"/>
    <s v="En la Secretaría de Hacienda se evidencia desactualización de los inventarios personalizados de los funcionarios Jorge Miranda Gonzales, Celia Acero Rubio, Amparo Neira Morales, Milton Olaya Forero, María Fanny Vega, Ellen Ruby Linares, Luis Fernando Arteaga, Carlos Augusto Quijano, Patricia Rojas Méndez, Liliana Triana, Arley Armando Sánchez, Ángel Ramiro Vanegas, Carolina Anzola, Marienar Castellanos, Clara Isabel Garay, Leydi Johanna Vargas, Cielo Daly García, Yessica Jaqueline Rocha, Cielo Almanza Cortés, Hadaidi Cucaita Gómez, Héctor Manuel Clavijo, Gustavo Andrés Tarazona, Maria Lucila Gutierrez, Luz Mary Zamudio y Judy Alejandra Cifuentes, incumpliendo lo establecido en la Circular 12 de 2016 expedida por la Secretaría General, líder del proceso de Gestión de recursos físicos, en la cual señala que “Es responsabilidad de cada funcionario mantener su inventario personalizado al día”. "/>
    <s v="Nilce Carolina Medina Medina"/>
    <n v="1"/>
    <s v="Expedir circular dirigida a los funcionarios de la secretaria de Hacienda solicitando que verifique y actualicen sus inventarios con la Dirección de Bienes e Inventarios de la Secretaria General, reiterando la obligación de mantener actualizados los inventarios personalizados ante la dirección de Bienes e Inventarios, con plazo de ejecución. "/>
    <s v="Jorge Luis Trujillo Alfaro"/>
    <d v="2018-02-08T00:00:00"/>
    <n v="1"/>
    <x v="1"/>
    <x v="2"/>
    <d v="2018-09-26T00:00:00"/>
    <m/>
  </r>
  <r>
    <n v="2537"/>
    <s v="Observación de Auditoría Integrada"/>
    <s v="Gestión de la Mejora Continua"/>
    <x v="3"/>
    <x v="4"/>
    <d v="2017-11-10T00:00:00"/>
    <s v="En el proceso de Gestión Financiera el indicador Tasa de crecimiento de los Ingresos tiene definida una tolerancia superior mayor a la meta, los cinco indicadores restantes presentan un valor de tolerancia superior igual a la meta. En el proceso de Gestión de los Ingresos los indicadores Ejecución Procesal en el cobro Coactivo tiene definida una tolerancia superior mayor a la meta y el indicador Ejecución Plan de Fiscalización presenta un valor de tolerancia superior igual a la meta, la situación con los indicadores no da cumplimiento a lo que define la Guía para Indicadores de Gestión E-GMC-GUI-003 numeral 8.3.6. FICHA TECNICA DE INDICADORES. Se afecta el cumplimiento del numeral 8.2.3 Seguimiento y medición de los procesos de la NTCGP 1000:2009 e ISO 9001:2008."/>
    <s v="Nilce Carolina Medina Medina"/>
    <n v="1"/>
    <s v="Revisar las fichas técnicas de los indicadores del proceso de Gestión Financiera."/>
    <s v="Jorge Luis Trujillo Alfaro"/>
    <d v="2018-02-08T00:00:00"/>
    <n v="2"/>
    <x v="1"/>
    <x v="1"/>
    <d v="2018-09-19T00:00:00"/>
    <m/>
  </r>
  <r>
    <n v="2537"/>
    <s v="Observación de Auditoría Integrada"/>
    <s v="Gestión de la Mejora Continua"/>
    <x v="3"/>
    <x v="4"/>
    <d v="2017-11-10T00:00:00"/>
    <s v="En el proceso de Gestión Financiera el indicador Tasa de crecimiento de los Ingresos tiene definida una tolerancia superior mayor a la meta, los cinco indicadores restantes presentan un valor de tolerancia superior igual a la meta. En el proceso de Gestión de los Ingresos los indicadores Ejecución Procesal en el cobro Coactivo tiene definida una tolerancia superior mayor a la meta y el indicador Ejecución Plan de Fiscalización presenta un valor de tolerancia superior igual a la meta, la situación con los indicadores no da cumplimiento a lo que define la Guía para Indicadores de Gestión E-GMC-GUI-003 numeral 8.3.6. FICHA TECNICA DE INDICADORES. Se afecta el cumplimiento del numeral 8.2.3 Seguimiento y medición de los procesos de la NTCGP 1000:2009 e ISO 9001:2008."/>
    <s v="Nilce Carolina Medina Medina"/>
    <m/>
    <s v="Revisar las fichas técnicas de los indicadores del proceso de Gestión de los Ingresos. (Acta de revisión)"/>
    <s v="Eduber Rafael Gutierrez Torres"/>
    <d v="2018-02-08T00:00:00"/>
    <m/>
    <x v="1"/>
    <x v="1"/>
    <d v="2018-09-19T00:00:00"/>
    <m/>
  </r>
  <r>
    <n v="2538"/>
    <s v="Observación de Auditoría Integrada"/>
    <s v="Gestión de la Mejora Continua"/>
    <x v="3"/>
    <x v="4"/>
    <d v="2017-11-10T00:00:00"/>
    <s v="En la Secretaría de Hacienda en 2016 se generaron 5 Planes de acción de riesgos asociados al mapa de riesgos de la misma vigencia, estos fueron revisados en el mes de febrero de 2017 concluyendo que 3 (1298, 1299, 1300) de los 5 no cumplieron con lo establecido con el plan, la situación evidencia deficiencias en la gestión de acciones preventivas lo que afecta el cumplimiento del numeral 8.5.3 Acción preventiva de la NTCGP 1000:2009 e ISO 9001:2008."/>
    <s v="Nilce Carolina Medina Medina"/>
    <n v="1"/>
    <s v="Revisar el mapa de riesgos del proceso Gestión Financiera de manera que se evidencie que cada control propuesto tenga acciones definidas que implementen dicho control."/>
    <s v="Francy Viviana Pacheco Avila"/>
    <d v="2018-02-08T00:00:00"/>
    <n v="2"/>
    <x v="1"/>
    <x v="1"/>
    <d v="2018-09-19T00:00:00"/>
    <m/>
  </r>
  <r>
    <n v="2538"/>
    <s v="Observación de Auditoría Integrada"/>
    <s v="Gestión de la Mejora Continua"/>
    <x v="3"/>
    <x v="4"/>
    <d v="2017-11-10T00:00:00"/>
    <s v="En la Secretaría de Hacienda en 2016 se generaron 5 Planes de acción de riesgos asociados al mapa de riesgos de la misma vigencia, estos fueron revisados en el mes de febrero de 2017 concluyendo que 3 (1298, 1299, 1300) de los 5 no cumplieron con lo establecido con el plan, la situación evidencia deficiencias en la gestión de acciones preventivas lo que afecta el cumplimiento del numeral 8.5.3 Acción preventiva de la NTCGP 1000:2009 e ISO 9001:2008."/>
    <s v="Nilce Carolina Medina Medina"/>
    <m/>
    <s v="Revisar el mapa de riesgos del proceso Gestión de los Ingresos de manera que se evidencie que cada control propuesto tenga acciones definidas que implementen dicho control."/>
    <s v="Eduber Rafael Gutierrez Torres"/>
    <d v="2018-02-08T00:00:00"/>
    <m/>
    <x v="1"/>
    <x v="1"/>
    <d v="2018-09-19T00:00:00"/>
    <m/>
  </r>
  <r>
    <n v="2539"/>
    <s v="Observación de Auditoría Integrada"/>
    <s v="Comunicaciones"/>
    <x v="3"/>
    <x v="4"/>
    <d v="2017-11-10T00:00:00"/>
    <s v="A la fecha de esta auditoría no se observó la publicación en el sistema Isolución del seguimiento a la matriz de comunicaciones correspondiente al segundo trimestre de 2017, a pesar de haberla diligenciado y enviado a la secretaría de prensa mediante correo electrónico el 5 de julio de 2017."/>
    <s v="Nilce Carolina Medina Medina"/>
    <n v="1"/>
    <s v="Cargar en isolucion la matriz de comunicaciones una vez sea reportada a la Secretaria de Prensa, es decir los primeros 5 días de vencido cuatrimestre."/>
    <s v="Francy Viviana Pacheco Avila"/>
    <d v="2018-01-05T00:00:00"/>
    <n v="1"/>
    <x v="1"/>
    <x v="1"/>
    <d v="2018-05-29T00:00:00"/>
    <m/>
  </r>
  <r>
    <n v="2540"/>
    <s v="Observación de Auditoría Integrada"/>
    <s v="Atención al Ciudadano"/>
    <x v="3"/>
    <x v="4"/>
    <d v="2017-11-10T00:00:00"/>
    <s v="Analizada la trazabilidad de la PQRS con radicado en la herramienta Mercurio No. 2016251545, se evidenció que el documento fue evacuado del sistema hasta el día 28/02/2017, cuando su respuesta se envió desde el día 09/12/2016."/>
    <s v="Nilce Carolina Medina Medina"/>
    <n v="1"/>
    <s v="Realizar actualización de las rutas de PQRS y capacitación de la herramienta de Mercurio a funcionarios y contratistas de la Oficina de Análisis Financiero de la Secretaría de Hacienda . (Reporte de la actualización y lista de asistencia a la capacitación) ."/>
    <s v="Camilo Sanchez Gutierrez"/>
    <d v="2018-03-01T00:00:00"/>
    <n v="1"/>
    <x v="1"/>
    <x v="1"/>
    <d v="2018-09-26T00:00:00"/>
    <m/>
  </r>
  <r>
    <n v="2541"/>
    <s v="Observación de Auditoría Integrada"/>
    <s v="Atención al Ciudadano"/>
    <x v="3"/>
    <x v="4"/>
    <d v="2017-11-10T00:00:00"/>
    <s v="En los radicados 2017088392, 2017101432, 2017095627 y 2017109626, no se adelantaron los cinco pasos establecidos en la herramienta mercurio, para trazabilidad de la PQRS."/>
    <s v="Nilce Carolina Medina Medina"/>
    <n v="1"/>
    <s v="Realizar capacitaciones de la herramienta de Mercurio a las direcciones de Contabilidad, Ejecuciones Fiscales y Presupuesto. Evidencias: Acta de capacitación, control de asistencia. "/>
    <s v="Camilo Sanchez Gutierrez"/>
    <d v="2018-03-01T00:00:00"/>
    <n v="1"/>
    <x v="1"/>
    <x v="1"/>
    <d v="2018-09-25T00:00:00"/>
    <m/>
  </r>
  <r>
    <n v="2542"/>
    <s v="Observación de Auditoría Integrada"/>
    <s v="Gestión Financiera"/>
    <x v="3"/>
    <x v="4"/>
    <d v="2017-11-10T00:00:00"/>
    <s v="A 31 de diciembre de 2016 se constituyeron reservas presupuestales por valor de $4.000’389.774, las cuales en el reporte que arroja el sistema SAP, presentan una ejecución del 100%. Evidenciándose que la ejecución de la reserva presupuestal a 31 de agosto de 2017 efectivamente es del 60%. "/>
    <s v="Nilce Carolina Medina Medina"/>
    <n v="1"/>
    <s v="Control y seguimiento."/>
    <s v="Jorge Luis Trujillo Alfaro"/>
    <d v="2017-12-31T00:00:00"/>
    <n v="1"/>
    <x v="1"/>
    <x v="2"/>
    <d v="2018-09-26T00:00:00"/>
    <m/>
  </r>
  <r>
    <n v="2543"/>
    <s v="Observación de Auditoría Integrada"/>
    <s v="Gestión Financiera"/>
    <x v="3"/>
    <x v="4"/>
    <d v="2017-11-10T00:00:00"/>
    <s v="Al revisar la ejecución presupuestal proveniente de la Dirección de presupuesto del Nivel Central, se observa que a la fecha de la auditoria hay entidades que no han terminado de ejecutar las cuentas por pagar constituidas a 31 de diciembre de 2016. "/>
    <s v="Nilce Carolina Medina Medina"/>
    <n v="1"/>
    <s v="Ejecutar la totalidad de las cuentas por pagar al finalizar el 2017 o cancelarlas en el caso de no ser ejecutadas por el fenecimiento de las mismas."/>
    <s v="Jorge Luis Trujillo Alfaro"/>
    <d v="2017-12-31T00:00:00"/>
    <n v="1"/>
    <x v="1"/>
    <x v="1"/>
    <d v="2018-09-25T00:00:00"/>
    <m/>
  </r>
  <r>
    <n v="2544"/>
    <s v="Observación de Auditoría Integrada"/>
    <s v="Gestión Financiera"/>
    <x v="3"/>
    <x v="4"/>
    <d v="2017-11-10T00:00:00"/>
    <s v="Al revisar la presentación la ejecución presupuestal, se observa que la Deuda Publica para la vigencia 2017, se encuentra dentro de la sección presupuestal 1106 Secretaria de Hacienda y no independientemente. Sin tener en cuenta lo dispuesto en el artículo 36, Decreto111/96 y artículo 37 de la Ordenanza 227/14."/>
    <s v="Nilce Carolina Medina Medina"/>
    <n v="1"/>
    <s v="Verificar que la Asamblea Dptal apruebe una sección presupuestal para el servicio de la deuda pública, tal como se radicó en el Proyecto de Presupuesto para la vigencia 2018 y reflejar lo pertinente en el Decreto de Liquidación."/>
    <s v="Jorge Luis Trujillo Alfaro"/>
    <d v="2018-06-15T00:00:00"/>
    <n v="1"/>
    <x v="1"/>
    <x v="1"/>
    <d v="2018-02-12T00:00:00"/>
    <m/>
  </r>
  <r>
    <n v="2545"/>
    <s v="Observación de Auditoría Integrada"/>
    <s v="Gestión Financiera"/>
    <x v="3"/>
    <x v="4"/>
    <d v="2017-11-10T00:00:00"/>
    <s v="Se observa que el fondo Contingencias judiciales y administrativas por valor de $100’000.000, ubicado en el servicio de la deuda pública, aunque se encuentra clasificado en el Decreto 0422 del 21 de diciembre de 2016 “Por el cual se liquida el Presupuesto General del Departamento para la vigencia fiscal 2017, se detallan las apropiaciones, se clasifican y se definen los gastos”, no está definido en el mismo para su ejecución. "/>
    <s v="Nilce Carolina Medina Medina"/>
    <n v="1"/>
    <s v="Incluir en el decreto de liquidación del presupuesto de la vigencia 2018 el concepto de fondo contingencias judicales y administrativas."/>
    <s v="Jorge Luis Trujillo Alfaro"/>
    <d v="2017-12-20T00:00:00"/>
    <n v="1"/>
    <x v="1"/>
    <x v="1"/>
    <d v="2018-02-12T00:00:00"/>
    <m/>
  </r>
  <r>
    <n v="2546"/>
    <s v="Observación de Auditoría Integrada"/>
    <s v="Gestión Financiera"/>
    <x v="3"/>
    <x v="4"/>
    <d v="2017-11-10T00:00:00"/>
    <s v="Como función de la Dirección de Rentas se encuentra coordinar y administrar la implementación del RITCUN (Decreto N° 0439 de 2015), con apoyo de la Secretaría de Tecnologías de la Información y las Comunicaciones — TIC. Se evidencia en la visita de la auditoria que no se ha dado cumplimiento a esta función y por lo tanto a la ley prevista para el tema."/>
    <s v="Nilce Carolina Medina Medina"/>
    <n v="1"/>
    <s v="Acciones tendientes a modificar el Estatuto de Rentas del Departamento, en el sentido de derogar el artículo 86 que crea el RITCUN y en consecuencia, derogar el Decreto No.0439 de 2015 que reglamenta el mencionado artículo."/>
    <s v="Eduber Rafael Gutierrez Torres"/>
    <d v="2018-08-30T00:00:00"/>
    <n v="2"/>
    <x v="1"/>
    <x v="2"/>
    <d v="2019-03-12T00:00:00"/>
    <m/>
  </r>
  <r>
    <n v="2546"/>
    <s v="Observación de Auditoría Integrada"/>
    <s v="Gestión Financiera"/>
    <x v="3"/>
    <x v="4"/>
    <d v="2017-11-10T00:00:00"/>
    <s v="Como función de la Dirección de Rentas se encuentra coordinar y administrar la implementación del RITCUN (Decreto N° 0439 de 2015), con apoyo de la Secretaría de Tecnologías de la Información y las Comunicaciones — TIC. Se evidencia en la visita de la auditoria que no se ha dado cumplimiento a esta función y por lo tanto a la ley prevista para el tema."/>
    <s v="Nilce Carolina Medina Medina"/>
    <m/>
    <s v="No aplica"/>
    <s v="Consulta"/>
    <d v="2019-03-07T00:00:00"/>
    <m/>
    <x v="1"/>
    <x v="2"/>
    <d v="2019-03-12T00:00:00"/>
    <m/>
  </r>
  <r>
    <n v="2547"/>
    <s v="Observación de Auditoría Integrada"/>
    <s v="Gestión Financiera"/>
    <x v="3"/>
    <x v="4"/>
    <d v="2017-11-10T00:00:00"/>
    <s v="No se observa soporte de cumplimiento en Isolución en el plan de acción N. 1909, relacionada el seguimientos a los recursos de SGP, la cual responde directamente al numeral 10 del artículo 99, funciones de la Dirección Financiera de Presupuesto, contempladas en el Decreto 265 del 16 de septiembre de 2016, la cual no presentan avance en su gestión."/>
    <s v="Nilce Carolina Medina Medina"/>
    <n v="1"/>
    <s v="Cargar en la herramienta soporte que evidencia el cumplimento de la actividad "/>
    <s v="Mery Ramos Quintero"/>
    <d v="2017-12-15T00:00:00"/>
    <n v="1"/>
    <x v="1"/>
    <x v="1"/>
    <d v="2018-05-29T00:00:00"/>
    <m/>
  </r>
  <r>
    <n v="2548"/>
    <s v="Observación de Auditoría Integrada"/>
    <s v="Gestión Financiera"/>
    <x v="3"/>
    <x v="4"/>
    <d v="2017-11-10T00:00:00"/>
    <s v="En la auditoria al proceso de gestión financiera en la Secretaría de Ambiente se evidenció que el saldo obligado del bienio 2015-2016, se va volver a incorporar en el bienio 2017-2018; en razón a que al cierre fue necesario hacer devolución de la factura por falta de recursos disponibles en la tesorería, lo que indica que se comprometieron recursos, sin haber sido recaudados. Esto dio lugar a que se solicitará CDP, RPC y se llegara hasta saldo obligado, sin que los recursos hubiesen sido girados por el Ministerio de Hacienda al Departamento y la Secretaría de Hacienda expidió registro presupuestal sin contar con los recursos."/>
    <s v="Nilce Carolina Medina Medina"/>
    <n v="1"/>
    <s v="Generar desde la Dirección de Presupuesto en coordinación con la Dirección de Tesorería, un mecanismo de control para mantener el equilibrio entre la ejecución de Ingresos y la ejecución del Gasto."/>
    <s v="Olga Lucia Aleman Amezquita"/>
    <d v="2018-03-30T00:00:00"/>
    <n v="1"/>
    <x v="1"/>
    <x v="1"/>
    <d v="2018-05-29T00:00:00"/>
    <m/>
  </r>
  <r>
    <n v="2549"/>
    <s v="Observación de Auditoría Integrada"/>
    <s v="Gestión de los Ingresos"/>
    <x v="3"/>
    <x v="4"/>
    <d v="2017-11-10T00:00:00"/>
    <s v="Respecto a las custodia de los títulos de depósito en la actualidad se guarda en un cajón con llave, aunque en aras salvaguárdalos en debida forma se ofició a la Secretaría General del Departamento de Cundinamarca, tan solo hasta el 4 de Agosto de 2017, solicitándole una caja de seguridad, con el fin de brindar protección de los títulos de depósito judiciales generados por el Banco Agrario, no se ha obtenido respuesta y no se observan gestiones adicionales y el riesgo de presentarse perdida o hurto de los títulos es alto."/>
    <s v="Nilce Carolina Medina Medina"/>
    <n v="1"/>
    <s v="Contar un con una caja Fuerte en la Dirección de Ejecuciones Fiscales"/>
    <s v="Salomón Said Arias"/>
    <d v="2018-02-08T00:00:00"/>
    <n v="1"/>
    <x v="1"/>
    <x v="1"/>
    <d v="2018-05-29T00:00:00"/>
    <m/>
  </r>
  <r>
    <n v="2550"/>
    <s v="Observación de Auditoría Integrada"/>
    <s v="Gestión de los Ingresos"/>
    <x v="3"/>
    <x v="4"/>
    <d v="2017-11-10T00:00:00"/>
    <s v="A la fecha de la auditoria se adelantan 158.425 procesos en la dirección de ejecuciones fiscales, sin embargo llama la atención que La Secretaria de Hacienda suscribió el 21 de enero de 2014, el Contrato No SH-017-2014 de prestación de servicios con un plazo de once (11) meses y diez (10) días, para la Depuración de Procesos Coactivos, a la fecha de la suscripción del contrato la Dirección de Ejecuciones Fiscales, estaba tramitando (según dato informado) aproximadamente 141.000 expedientes de proceso administrativo de cobro coactivo, de acuerdo a lo observado el contratista cumplió con los términos establecidos en el Contrato y las acciones que debieron ejecutarse para lograr el objeto del contrato no sean iniciado a fecha, existiendo riesgo de un detrimento patrimonial."/>
    <s v="Nilce Carolina Medina Medina"/>
    <n v="1"/>
    <s v="Solicitar Convocatoria a la Oficina Jurídica de la Secretaria de Hacienda quien ejerce a su vez la Secretaría del Comité de depuración de Cartera para el estudio y la asesoría para proceder a realizar la depuración."/>
    <s v="Salomón Said Arias"/>
    <d v="2018-02-08T00:00:00"/>
    <n v="1"/>
    <x v="1"/>
    <x v="1"/>
    <d v="2018-05-29T00:00:00"/>
    <m/>
  </r>
  <r>
    <n v="2551"/>
    <s v="Observación de Auditoría Integrada"/>
    <s v="Gestión Documental"/>
    <x v="3"/>
    <x v="4"/>
    <d v="2017-11-10T00:00:00"/>
    <s v="Se revisaron los expedientes contractuales SH-048-2017, SH-075-2017, SH-080-2017, SH-010-2017, y SH-104-2016, donde se encontraron tipos documentales ilegibles, sin firma, fecha incompleta, sin dato del día en que se surten actuaciones de notificación y documentos archivados sin secuencia cronológica. Lo antes expuesto dificulta organización cronológica de la unidad de conservación, así como su organización y depuración, sin observar el Numeral 5.3 Ordenación Documental y el numeral 5.4 Selección y Depuración Documental de GUIA PARA LA ORGANIZACIÓN DE LOS ARCHIVOS DE GESTIÓN Y TRANSFERENCIAS DOCUMENTALES AL ARCHIVO CENTRAL, A-GD-GUI-001."/>
    <s v="Nilce Carolina Medina Medina"/>
    <n v="1"/>
    <s v="Capacitación en los criterios de organización documental de acuerdo a la GUÍA PARA LA ORGANIZACIÓN DE LOS ARCHIVOS DE GESTIÓN Y TRANSFERENCIAS DOCUMENTALES AL ARCHIVO CENTRAL."/>
    <s v="Jorge Luis Trujillo Alfaro"/>
    <d v="2018-03-30T00:00:00"/>
    <n v="1"/>
    <x v="1"/>
    <x v="1"/>
    <d v="2018-05-29T00:00:00"/>
    <m/>
  </r>
  <r>
    <n v="2552"/>
    <s v="Observación de Auditoría Integrada"/>
    <s v="Gestión Documental"/>
    <x v="3"/>
    <x v="4"/>
    <d v="2017-11-10T00:00:00"/>
    <s v="En la Secretaría de Hacienda se revisaron selectivamente expedientes contractuales SH-048-2017, SH-010- 2017 y SH-104 de 2016 y no tienen hoja de control. No se observa lo dispuesto en parágrafo único del Articulo 12 del Acuerdo 002 de 2014 del AGN y Circular 027 del 28 de septiembre de 2016, expedida por la secretaria general de la Gobernación de Cundinamarca."/>
    <s v="Nilce Carolina Medina Medina"/>
    <n v="1"/>
    <s v="Capacitación sobre uso y aplicación del la Hoja de Control Documental en los expedientes contractuales. "/>
    <s v="Jorge Luis Trujillo Alfaro"/>
    <d v="2018-03-30T00:00:00"/>
    <n v="1"/>
    <x v="1"/>
    <x v="1"/>
    <d v="2018-05-29T00:00:00"/>
    <m/>
  </r>
  <r>
    <n v="2558"/>
    <s v="Auditoría Integrada"/>
    <s v="Atención al Ciudadano"/>
    <x v="3"/>
    <x v="11"/>
    <d v="2017-11-22T00:00:00"/>
    <s v="Se evidencia que en los radicados Nos. 2016227422, 2016244128, 2016246810, 2017008046, 2017010447 y 2017016056; el Número 3833 del día 18 de agosto de 2017, 4006 del 26 de agosto de 2017, de la sede operativa de Mosquera,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Numeral 7.5.1. NTCGP 1000:2009 e ISO 9001:2008. Control de la producción y de la prestación del servicio."/>
    <s v="Martha Cecilia Gallego Cardona"/>
    <n v="1"/>
    <s v="Verificar y Realizar el seguimiento mediante aplicativo mercurio de la solicitud interpuesta por los ciudadanos donde se evidenciarán los tiempos de Respuesta."/>
    <s v="Eliberto Galeon Moyano"/>
    <d v="2018-12-30T00:00:00"/>
    <n v="4"/>
    <x v="1"/>
    <x v="1"/>
    <d v="2018-09-13T00:00:00"/>
    <m/>
  </r>
  <r>
    <n v="2558"/>
    <s v="Auditoría Integrada"/>
    <s v="Atención al Ciudadano"/>
    <x v="3"/>
    <x v="11"/>
    <d v="2017-11-22T00:00:00"/>
    <s v="Se evidencia que en los radicados Nos. 2016227422, 2016244128, 2016246810, 2017008046, 2017010447 y 2017016056; el Número 3833 del día 18 de agosto de 2017, 4006 del 26 de agosto de 2017, de la sede operativa de Mosquera,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Numeral 7.5.1. NTCGP 1000:2009 e ISO 9001:2008. Control de la producción y de la prestación del servicio."/>
    <s v="Martha Cecilia Gallego Cardona"/>
    <m/>
    <s v="Realizar Requerimientos a través de correos electrónicos y oficiar a los usuarios del aplicativo mercurio que incurran en gestionar respuesta a las solicitudes por fuera del tiempo estipulado por ley."/>
    <s v="Eliberto Galeon Moyano"/>
    <d v="2018-12-30T00:00:00"/>
    <m/>
    <x v="1"/>
    <x v="1"/>
    <d v="2018-09-13T00:00:00"/>
    <m/>
  </r>
  <r>
    <n v="2558"/>
    <s v="Auditoría Integrada"/>
    <s v="Atención al Ciudadano"/>
    <x v="3"/>
    <x v="11"/>
    <d v="2017-11-22T00:00:00"/>
    <s v="Se evidencia que en los radicados Nos. 2016227422, 2016244128, 2016246810, 2017008046, 2017010447 y 2017016056; el Número 3833 del día 18 de agosto de 2017, 4006 del 26 de agosto de 2017, de la sede operativa de Mosquera,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Numeral 7.5.1. NTCGP 1000:2009 e ISO 9001:2008. Control de la producción y de la prestación del servicio."/>
    <s v="Martha Cecilia Gallego Cardona"/>
    <m/>
    <s v="Implementar una prueba piloto del aplicativo Mercurio en la Sede Operativa de Tránsito del Municipio de Villeta para el Administrador Siett , el cual permitirá realizar la trazabilidad de las PQRS allegadas en la Sede. Posteriormente se evaluará la pertinencia de la implementación a las demás sedes operativas"/>
    <s v="Eliberto Galeon Moyano"/>
    <d v="2018-05-30T00:00:00"/>
    <m/>
    <x v="1"/>
    <x v="1"/>
    <d v="2018-09-13T00:00:00"/>
    <m/>
  </r>
  <r>
    <n v="2558"/>
    <s v="Auditoría Integrada"/>
    <s v="Atención al Ciudadano"/>
    <x v="3"/>
    <x v="11"/>
    <d v="2017-11-22T00:00:00"/>
    <s v="Se evidencia que en los radicados Nos. 2016227422, 2016244128, 2016246810, 2017008046, 2017010447 y 2017016056; el Número 3833 del día 18 de agosto de 2017, 4006 del 26 de agosto de 2017, de la sede operativa de Mosquera,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Numeral 7.5.1. NTCGP 1000:2009 e ISO 9001:2008. Control de la producción y de la prestación del servicio."/>
    <s v="Martha Cecilia Gallego Cardona"/>
    <m/>
    <s v="Realizar 4 veces en el año socialización de PQRS en la secretaria de transporte Y Movilidad involucrando a todos los funcionarios en cuanto al tratamiento efectivo y gestión de PQRS."/>
    <s v="Eliberto Galeon Moyano"/>
    <d v="2018-12-10T00:00:00"/>
    <m/>
    <x v="1"/>
    <x v="1"/>
    <d v="2018-09-13T00:00:00"/>
    <m/>
  </r>
  <r>
    <n v="2559"/>
    <s v="Auditoría Integrada"/>
    <s v="Atención al Ciudadano"/>
    <x v="3"/>
    <x v="11"/>
    <d v="2017-11-22T00:00:00"/>
    <s v="En la Secretaría de Transporte y Movilidad, no se evidenció el cumplimiento de los ítems Nos. 9 y 10 del procedimiento M-AC-PR-001 Versión 6 “Administración de peticiones, Quejas Reclamos y sugerencias, en la presentación de los informes mensuales al jefe inmediato, de los meses de octubre de 2016 a septiembre de 2017. De la misma manera, no se observa envío de los informes trimestrales al jefe inmediato, correspondiente a: octubre-diciembre/2016, enero-marzo/2017, abril-junio/2017 y julio-septiembre/2017. Igualmente, no se evidencia soporte de envío al líder del proceso, de los informes trimestrales de los meses: octubre-diciembre/2016, enero-marzo/2016 y abril-junio/2017, según lo expuesto en el análisis de gestión. Numeral 7.5.3 NTCGP 1000:2009 e ISO 9001:2008 Identificación y trazabilidad."/>
    <s v="Nilce Carolina Medina Medina"/>
    <n v="1"/>
    <s v="Enviar informe mensual de PQRS según procedimiento de atención al ciudadano M-AC-PR-001 Versión 6, durante los primeros 5 días hábiles del mes siguiente al jefe inmediato y la oficina de atención al ciudadano secretaria General."/>
    <s v="Eliberto Galeon Moyano"/>
    <d v="2018-12-30T00:00:00"/>
    <n v="2"/>
    <x v="1"/>
    <x v="1"/>
    <d v="2018-09-13T00:00:00"/>
    <m/>
  </r>
  <r>
    <n v="2559"/>
    <s v="Auditoría Integrada"/>
    <s v="Atención al Ciudadano"/>
    <x v="3"/>
    <x v="11"/>
    <d v="2017-11-22T00:00:00"/>
    <s v="En la Secretaría de Transporte y Movilidad, no se evidenció el cumplimiento de los ítems Nos. 9 y 10 del procedimiento M-AC-PR-001 Versión 6 “Administración de peticiones, Quejas Reclamos y sugerencias, en la presentación de los informes mensuales al jefe inmediato, de los meses de octubre de 2016 a septiembre de 2017. De la misma manera, no se observa envío de los informes trimestrales al jefe inmediato, correspondiente a: octubre-diciembre/2016, enero-marzo/2017, abril-junio/2017 y julio-septiembre/2017. Igualmente, no se evidencia soporte de envío al líder del proceso, de los informes trimestrales de los meses: octubre-diciembre/2016, enero-marzo/2016 y abril-junio/2017, según lo expuesto en el análisis de gestión. Numeral 7.5.3 NTCGP 1000:2009 e ISO 9001:2008 Identificación y trazabilidad."/>
    <s v="Nilce Carolina Medina Medina"/>
    <m/>
    <s v="Enviar informe trimestral de PQRS según procedimiento de atención al ciudadano M-AC-PR-001 Versión 6, durante los primeros 5 días hábiles del mes siguientes al jefe inmediato y la oficina de atención al ciudadano secretaria General."/>
    <s v="Eliberto Galeon Moyano"/>
    <d v="2018-12-30T00:00:00"/>
    <m/>
    <x v="1"/>
    <x v="1"/>
    <d v="2018-09-13T00:00:00"/>
    <m/>
  </r>
  <r>
    <n v="2560"/>
    <s v="Auditoría Integrada"/>
    <s v="Gestión Contractual"/>
    <x v="3"/>
    <x v="11"/>
    <d v="2017-11-22T00:00:00"/>
    <s v="En el Convenio Interadministrativo No. 51 – 2016, mediante Oficios de Designación de Supervisión del 21-10-2016 (folios 74 y 75) y 16-12-2016 (Folios 117 y 118), se les informó a los supervisores el deber de “…presentar informes de supervisión mensualmente…” A pesar de esto, no se evidencia dentro de la carpeta contractual informe de supervisión alguno. Situación semejante se presentó, en el Convenio Interadministrativo de Cooperación No. 063 – 2016, debido a que el Acto Administrativo de Delegación de Supervisión del 03-01-2017 (Folios 125 y 126), notificó al supervisor el deber de “…presentar informes al ordenador del gasto, sobre la ejecución del contrato de manera frecuente y periódica, cada MES…”, pese a lo anterior, dentro del expediente contractual, tan solo se evidenciaron dos informes del 08-05-2017 (Folios 133 y 134) y 20-06-2017 (Folios 180 y 181). Estos hechos evidencian incumplimiento a lo establecido en el Decreto Departamental 038 de 2016 Manual de Vigilancia y Control de la Ejecución Contractual Artículos 1.2.1. Numeral 8 y 1.2.2. Numeral 19."/>
    <s v="Nilce Carolina Medina Medina"/>
    <n v="1"/>
    <s v="CIRCULAR DIRIGIDA A LOS SUPERVISORES DE CONVENIOS PRECISANDO QUE EL INFORME DE COMISIÓN NO SUPLE EL INFORME DE SUPERVISIÓN Y POR LO TANTO DEBE ENTREGARSE MENSUALMENTE ESTE ULTIMO PARA SER INCORPORADO A LA CARPETA CORRESPONDIENTE"/>
    <s v="Hermelinda Lopez de Pardo"/>
    <d v="2018-02-28T00:00:00"/>
    <n v="1"/>
    <x v="1"/>
    <x v="1"/>
    <d v="2018-05-29T00:00:00"/>
    <m/>
  </r>
  <r>
    <n v="2561"/>
    <s v="Auditoría Integrada"/>
    <s v="Gestión Contractual"/>
    <x v="3"/>
    <x v="11"/>
    <d v="2017-11-22T00:00:00"/>
    <s v="Se evidencia, en el Contrato de Compraventa No. 046 - 2017, las siguientes situaciones: (i) A la fecha no reposa, dentro del expediente contractual, la respectiva suscripción del Acto Administrativo de Delegación de Supervisión, ignorando así lo demandado por el Decreto Departamental 038 de 2016 Manual de Contratación Artículo 3.2.1.8, el Manual de Vigilancia y Control de la Ejecución Contractual Artículo 1.7 y la Cláusula “…DECIMA: SUPERVISIÓN…” del contrato celebrado por las partes. (ii) No se puede evidenciar dentro de la carpeta contractual, que el Contratista haya cumplido con en el objeto, alcance y demás obligaciones pactadas en el Contrato. Tampoco se puedo apreciar ningún requerimiento, por parte de la Secretaria de Transporte y Movilidad de Cundinamarca, al Contratista para que cumpliera con lo pactado en el mencionado contrato. En ese orden de ideas, se desconoce lo establecido en el Numeral 1º del Artículo 4º de la Ley 80 de 1993 y en la Cláusula “…NOVENA: OBLIGACIONES DEL DEPARTAMENTO – SECRETARIA DE TRASPORTE Y MOVILIDAD…” del contrato suscrito por las partes. "/>
    <s v="Nilce Carolina Medina Medina"/>
    <n v="1"/>
    <s v="1. VERIFICAR TRIMESTRALMENTE EN LA TOTALIDAD DE LOS PROCESOS CONTRACTUALES SUSCRITOS, EL ACTO ADMINISTRATIVO DE DELEGACIÓN DE SUPERVISIÓN, FORMATO No. A-GC-FR-014117. "/>
    <s v="Hermelinda Lopez de Pardo"/>
    <d v="2018-12-15T00:00:00"/>
    <n v="2"/>
    <x v="1"/>
    <x v="1"/>
    <d v="2018-09-13T00:00:00"/>
    <m/>
  </r>
  <r>
    <n v="2561"/>
    <s v="Auditoría Integrada"/>
    <s v="Gestión Contractual"/>
    <x v="3"/>
    <x v="11"/>
    <d v="2017-11-22T00:00:00"/>
    <s v="Se evidencia, en el Contrato de Compraventa No. 046 - 2017, las siguientes situaciones: (i) A la fecha no reposa, dentro del expediente contractual, la respectiva suscripción del Acto Administrativo de Delegación de Supervisión, ignorando así lo demandado por el Decreto Departamental 038 de 2016 Manual de Contratación Artículo 3.2.1.8, el Manual de Vigilancia y Control de la Ejecución Contractual Artículo 1.7 y la Cláusula “…DECIMA: SUPERVISIÓN…” del contrato celebrado por las partes. (ii) No se puede evidenciar dentro de la carpeta contractual, que el Contratista haya cumplido con en el objeto, alcance y demás obligaciones pactadas en el Contrato. Tampoco se puedo apreciar ningún requerimiento, por parte de la Secretaria de Transporte y Movilidad de Cundinamarca, al Contratista para que cumpliera con lo pactado en el mencionado contrato. En ese orden de ideas, se desconoce lo establecido en el Numeral 1º del Artículo 4º de la Ley 80 de 1993 y en la Cláusula “…NOVENA: OBLIGACIONES DEL DEPARTAMENTO – SECRETARIA DE TRASPORTE Y MOVILIDAD…” del contrato suscrito por las partes. "/>
    <s v="Nilce Carolina Medina Medina"/>
    <m/>
    <s v="2. OFICIO DIRIGIDO A LOS FUNCIONARIOS DE LA OFICINA JURIDICA RESPECTO A LA VERIFICACIÓN DE LA ENTREGA DE LA TOTALIDAD DE LOS DOCUMENTOS QUE INTEGRAN LOS EXPEDIENTES CONTRACTUALES, EN AUDITORIAS INTERNAS Y EXTERNAS Y A LOS ORGANISMOS DE CONTROL"/>
    <s v="Hermelinda Lopez de Pardo"/>
    <d v="2018-02-28T00:00:00"/>
    <m/>
    <x v="1"/>
    <x v="1"/>
    <d v="2018-09-13T00:00:00"/>
    <m/>
  </r>
  <r>
    <n v="2562"/>
    <s v="Auditoría Integrada"/>
    <s v="Gestión Contractual"/>
    <x v="3"/>
    <x v="11"/>
    <d v="2017-11-22T00:00:00"/>
    <s v="El plazo de ejecución del Convenio Interadministrativo de Cooperación No. 054 - 2017, culminaba su etapa de ejecución el día 09-10-2017, no se pudo evidenciar dentro de la carpeta contractual, que el Asociado haya cumplido con en el objeto, alcance y demás obligaciones pactadas en el Convenio. De igual manera, no se vislumbra que el Asociado haya encaminado las acciones pertinentes para celebrar la Contratación Derivada del presente Convenio, como parte ejecutora del mismo. Finalmente, tampoco se pudo apreciar ningún requerimiento al Asociado Cooperante, por parte de la Secretaria de Transporte y Movilidad de Cundinamarca, para que cumpliera con lo acordado en el citado Convenio Interadministrativo de Cooperación, el Plan Operativo de Trabajo, el Plan de Inversiones y el Cronograma de Actividades. De acuerdo a lo anterior, se observa incumplimiento a lo consagrado en el Decreto Departamental 038 de 2016 Manual de Vigilancia y Control de la Ejecución Contractual Artículo 1.2.1. Numerales 1, 6, 7 y el Manual de Contratación Capítulo V Etapa 1ª Inicio."/>
    <s v="Nilce Carolina Medina Medina"/>
    <n v="1"/>
    <s v="ELABORAR Y SOCIALIZAR CIRCULAR DIRIGIDA A LOS SUPERVISORES DE LOS CONTRATOS Y CONVENIOS SUSCRITOS POR LA SECRETARÍA DE TRANSPORTE Y MOVILIDAD REQUIRIENDO LA ENTREGA DEL INFORME DE EJECUCIÓN DENTRO DEL TERMINO PACTADO."/>
    <s v="Hermelinda Lopez de Pardo"/>
    <d v="2018-02-28T00:00:00"/>
    <n v="1"/>
    <x v="1"/>
    <x v="1"/>
    <d v="2018-05-29T00:00:00"/>
    <m/>
  </r>
  <r>
    <n v="2563"/>
    <s v="Auditoría Integrada"/>
    <s v="Gestión Documental"/>
    <x v="3"/>
    <x v="11"/>
    <d v="2017-11-22T00:00:00"/>
    <s v="En el archivo de gestión de la secretaria de Transporte y Movilidad se evidencia, producción documental relacionada con resoluciones año 2007, circulares año 2012 guardado sobre el pasillo del archivo de gestión en cajas; en el módulo rodante resoluciones año 2016. Lo anterior, sin una adecuada organización, conservación y disposición y sin tener en cuenta, en especial criterios para la organización de los archivos de gestión, señalados en el artículo cuarto del acuerdo 042 del 31 de octubre de 2002 del Archivo General de la Nación. Selectivamente se apreció resoluciones número 01 y 141 del año 2007 con soportes y carpeta con circulares 009 y 008 del año 2012. "/>
    <s v="Nilce Carolina Medina Medina"/>
    <n v="1"/>
    <s v="1. REALIZAR CLASIFICACIÓN DOCUMENTAL, SEPARACION DE DOCUMENTOS DE APOYO Y ORDENACIÓN DOCUMENTAL, DE CONFORMIDAD ALAS TRD VIGENTES Y RETIRO DE ELEMENTOS NO DOCUMENTALES QUE SE ENCUENTRAN EN EL ARCHIVO."/>
    <s v="Juan Carlos Chaparro Laverde"/>
    <d v="2018-03-30T00:00:00"/>
    <n v="3"/>
    <x v="1"/>
    <x v="2"/>
    <d v="2018-09-13T00:00:00"/>
    <m/>
  </r>
  <r>
    <n v="2563"/>
    <s v="Auditoría Integrada"/>
    <s v="Gestión Documental"/>
    <x v="3"/>
    <x v="11"/>
    <d v="2017-11-22T00:00:00"/>
    <s v="En el archivo de gestión de la secretaria de Transporte y Movilidad se evidencia, producción documental relacionada con resoluciones año 2007, circulares año 2012 guardado sobre el pasillo del archivo de gestión en cajas; en el módulo rodante resoluciones año 2016. Lo anterior, sin una adecuada organización, conservación y disposición y sin tener en cuenta, en especial criterios para la organización de los archivos de gestión, señalados en el artículo cuarto del acuerdo 042 del 31 de octubre de 2002 del Archivo General de la Nación. Selectivamente se apreció resoluciones número 01 y 141 del año 2007 con soportes y carpeta con circulares 009 y 008 del año 2012. "/>
    <s v="Nilce Carolina Medina Medina"/>
    <m/>
    <s v="2. SELECCIÓN Y DEPURACIÓN DOCUMENTAL DE ACUERDO CON LAS DIRECTRICES DE LA LEY 594 DE 2000, LEY DE ARCHIVOS Y TRD."/>
    <s v="Juan Carlos Chaparro Laverde"/>
    <d v="2018-06-30T00:00:00"/>
    <m/>
    <x v="1"/>
    <x v="2"/>
    <d v="2018-09-13T00:00:00"/>
    <m/>
  </r>
  <r>
    <n v="2563"/>
    <s v="Auditoría Integrada"/>
    <s v="Gestión Documental"/>
    <x v="3"/>
    <x v="11"/>
    <d v="2017-11-22T00:00:00"/>
    <s v="En el archivo de gestión de la secretaria de Transporte y Movilidad se evidencia, producción documental relacionada con resoluciones año 2007, circulares año 2012 guardado sobre el pasillo del archivo de gestión en cajas; en el módulo rodante resoluciones año 2016. Lo anterior, sin una adecuada organización, conservación y disposición y sin tener en cuenta, en especial criterios para la organización de los archivos de gestión, señalados en el artículo cuarto del acuerdo 042 del 31 de octubre de 2002 del Archivo General de la Nación. Selectivamente se apreció resoluciones número 01 y 141 del año 2007 con soportes y carpeta con circulares 009 y 008 del año 2012. "/>
    <s v="Nilce Carolina Medina Medina"/>
    <m/>
    <s v="3. ORGANIZACIÓN FÍSICA EN EL ARCHIVO DE GESTIÓN DE LA SECRETARÍA DE TRANSPORTE Y MOVILIDAD Y ADELANTAR LA RESPECTIVA TRANSFERENCIA DOCUMENTAL A QUE HAYA LUGAR."/>
    <s v="Juan Carlos Chaparro Laverde"/>
    <d v="2018-08-30T00:00:00"/>
    <m/>
    <x v="1"/>
    <x v="2"/>
    <d v="2018-09-13T00:00:00"/>
    <m/>
  </r>
  <r>
    <n v="2564"/>
    <s v="Auditoría Integrada"/>
    <s v="Gestión Documental"/>
    <x v="3"/>
    <x v="11"/>
    <d v="2017-11-22T00:00:00"/>
    <s v="En el archivo de gestión de la Oficina Asesora Jurídica se observa documentación, asociada a devoluciones, sin transferir al Archivo Central, se aprecia selectivamente carpeta identificada con código 20021801, con solicitud de devolución de dinero de fecha 21/08/2012, con última actuación constancia de ejecutoria de fecha 20/05/2013; similar situación con la documentación, solicitud devolución de dinero del 06/07/2012 con última actuación constancia de ejecutoria del 20/05/2013. También se aprecia sin transferencia acciones de tutela año 2013, selectivamente se evidencia carpeta con código 20010104. Tiempo de retención dos años Resolución 417 de 2012."/>
    <s v="Nilce Carolina Medina Medina"/>
    <n v="1"/>
    <s v="1. CLASIFICAR, DEPURAR, ORGANIZAR Y DISPONER, DE ACUERDO CON LA LEY DE ARCHIVO Y LAS TRD, LA DOCUMENTACIÓN A TRANSFERIR."/>
    <s v="Hermelinda Lopez de Pardo"/>
    <d v="2018-05-30T00:00:00"/>
    <n v="2"/>
    <x v="1"/>
    <x v="1"/>
    <d v="2018-09-13T00:00:00"/>
    <m/>
  </r>
  <r>
    <n v="2564"/>
    <s v="Auditoría Integrada"/>
    <s v="Gestión Documental"/>
    <x v="3"/>
    <x v="11"/>
    <d v="2017-11-22T00:00:00"/>
    <s v="En el archivo de gestión de la Oficina Asesora Jurídica se observa documentación, asociada a devoluciones, sin transferir al Archivo Central, se aprecia selectivamente carpeta identificada con código 20021801, con solicitud de devolución de dinero de fecha 21/08/2012, con última actuación constancia de ejecutoria de fecha 20/05/2013; similar situación con la documentación, solicitud devolución de dinero del 06/07/2012 con última actuación constancia de ejecutoria del 20/05/2013. También se aprecia sin transferencia acciones de tutela año 2013, selectivamente se evidencia carpeta con código 20010104. Tiempo de retención dos años Resolución 417 de 2012."/>
    <s v="Nilce Carolina Medina Medina"/>
    <m/>
    <s v="2. SOLICITAR A ARCHIVO CENTRAL LA TRANSFERENCIA DE EXPEDIENTES DE DEVOLUCIONES DE LAS VIGENCIAS 2011, 2012 Y 2013."/>
    <s v="Hermelinda Lopez de Pardo"/>
    <d v="2018-06-30T00:00:00"/>
    <m/>
    <x v="1"/>
    <x v="1"/>
    <d v="2018-09-13T00:00:00"/>
    <m/>
  </r>
  <r>
    <n v="2565"/>
    <s v="Auditoría Integrada"/>
    <s v="Gestión Documental"/>
    <x v="3"/>
    <x v="11"/>
    <d v="2017-11-22T00:00:00"/>
    <s v="No se evidencia diligenciado, en la Secretaría de Transporte y Movilidad, el formato único de inventario documental, vigencia 2016 y 2017, correspondiente a producción documental asociada a devoluciones por trámites y comparendos, acciones de tutela como lo relacionado con autorizaciones y permisos. Lo anterior refleja incumplimiento de lo establecido en el artículo 26 de la Ley 594 de 2000, y artículo 2.8.2.5.8 Decreto 1080 de 2015."/>
    <s v="Nilce Carolina Medina Medina"/>
    <n v="1"/>
    <s v="1. VERIFICAR QUE ESTÉN ACTUALIZADOS LOS FUID EN CADA DEPENDENCIA. "/>
    <s v="Juan Carlos Chaparro Laverde"/>
    <d v="2018-02-28T00:00:00"/>
    <n v="2"/>
    <x v="1"/>
    <x v="1"/>
    <d v="2018-09-13T00:00:00"/>
    <m/>
  </r>
  <r>
    <n v="2565"/>
    <s v="Auditoría Integrada"/>
    <s v="Gestión Documental"/>
    <x v="3"/>
    <x v="11"/>
    <d v="2017-11-22T00:00:00"/>
    <s v="No se evidencia diligenciado, en la Secretaría de Transporte y Movilidad, el formato único de inventario documental, vigencia 2016 y 2017, correspondiente a producción documental asociada a devoluciones por trámites y comparendos, acciones de tutela como lo relacionado con autorizaciones y permisos. Lo anterior refleja incumplimiento de lo establecido en el artículo 26 de la Ley 594 de 2000, y artículo 2.8.2.5.8 Decreto 1080 de 2015."/>
    <s v="Nilce Carolina Medina Medina"/>
    <m/>
    <s v="2. ADELANTAR PERMANENTEMENTE EL DILIGENCIAMIENTO Y LA ACTUALIZACIÓN DE LOS FUID."/>
    <s v="Juan Carlos Chaparro Laverde"/>
    <d v="2018-12-15T00:00:00"/>
    <m/>
    <x v="1"/>
    <x v="1"/>
    <d v="2018-09-13T00:00:00"/>
    <m/>
  </r>
  <r>
    <n v="2566"/>
    <s v="Auditoría Integrada"/>
    <s v="Gestión de Recursos Físicos"/>
    <x v="3"/>
    <x v="11"/>
    <d v="2017-11-22T00:00:00"/>
    <s v="En la Secretaría de Transporte y Movilidad se evidencia desactualización de los inventarios personalizados de los funcionarios José Ricardo Valderrama, Yency Mariana Carrión, Juan Carlos Vega, Germán Betancourt, Mayra Angélica Gonzalez Morales, José Gilberto Rodriguez, Adriana María Estrada, Alba Rocío García, Martha Lucía Quintero, José Jaime Cuello, María Catalina Ramos, incumpliendo lo establecido en la Circular 12 de 2016 expedida por la Secretaría General, líder del proceso de Gestión de recursos físicos, en la cual señala que “Es responsabilidad de cada funcionario mantener su inventario personalizado al día”."/>
    <s v="Nilce Carolina Medina Medina"/>
    <n v="1"/>
    <s v="Expedir circular dirigida a los funcionarios de la secretaria de Transporte y Movilidad, socializando las directrices de la Circular 012 de 2016 de la Secretaría General y del procedimiento correspondiente para actualización de inventarios."/>
    <s v="Jeimmy Sulgey Villamil Buitrago"/>
    <d v="2018-02-28T00:00:00"/>
    <n v="1"/>
    <x v="1"/>
    <x v="1"/>
    <d v="2018-05-29T00:00:00"/>
    <m/>
  </r>
  <r>
    <n v="2567"/>
    <s v="Observación de Auditoría Integrada"/>
    <s v="Direccionamiento Estratégico y Articulación Gerencial"/>
    <x v="3"/>
    <x v="11"/>
    <d v="2017-11-22T00:00:00"/>
    <s v="Revisada la meta 368, Conectar 70 km de red de ciclo rutas y senderos peatonales en el departamento, se evidencia sobrevaloración de la misma, en razón a que con la no se evidencia avance de ejecución para el año 2016, teniendo una programación de 3 kilómetros de ciclo rutas y senderos peatonales en el departamento y con corte tercer trimestre de 2017 el avance físico es de 0,40 kilómetros de ciclo rutas y senderos peatonales en el departamento y la programación para el año es de 5, y la meta 615, Incrementar en un 15% el número de los diferentes trámites realizados por la secretaría de transporte y movilidad como organismo de tránsito de carácter departamental, teniendo una programación de 36000 trámites incrementados y con corte tercer trimestre de 2017 el avance físico es de 0 tramites incrementados y la ejecución para el año 2016 quedo en 0, esta situación conlleva a la exposición a la materialización del riesgo N°1 del proceso de Direccionamiento estratégico, identificado como “Puede suceder que al momento de fijar la meta el planificador asigne valores que durante su ejecución no pueden ser cumplidos (sobrevalorar) o son superados (subvaloración)”"/>
    <s v="Nilce Carolina Medina Medina"/>
    <n v="1"/>
    <s v="Solicitar a la Secretaria de Planeación Departamental modificar las metas 368 y 615, respecto al Indicador. "/>
    <s v="Ermes Arturo Zambrano Rojas"/>
    <d v="2018-01-30T00:00:00"/>
    <n v="1"/>
    <x v="1"/>
    <x v="1"/>
    <d v="2018-02-16T00:00:00"/>
    <m/>
  </r>
  <r>
    <n v="2568"/>
    <s v="Observación de Auditoría Integrada"/>
    <s v="Gestión de la Mejora Continua"/>
    <x v="3"/>
    <x v="11"/>
    <d v="2017-11-22T00:00:00"/>
    <s v="La secretaría de Tránsito y Movilidad para la fecha de ejecución de la auditoría, observada la herramienta Isolución en lo que corresponde a la caracterización del proceso Promoción del transporte y la movilidad con fecha de actualización a 24 de julio de 2017, lo referente a trámites y servicios, se evidencia en la matriz de definición del producto y/o servicio no conforme la asistencia técnica, que ya no corresponde a este proceso sino al proceso transversal de asistencia técnica, debiéndose haber observado la matriz de los trámites y servicios que presta la entidad y que según información de los auditados se encuentra en elaboración con un porcentaje de avance aproximado del 50%."/>
    <s v="Nilce Carolina Medina Medina"/>
    <n v="1"/>
    <s v="Revisar y actualizar la matriz de definición del producto y/o servicio no conforme con el total de los trámites y servicios que presta la Secretaria de Transporte y Movilidad y su cargue en la herramienta ISOLUCION."/>
    <s v="Ermes Arturo Zambrano Rojas"/>
    <d v="2018-01-30T00:00:00"/>
    <n v="1"/>
    <x v="1"/>
    <x v="1"/>
    <d v="2018-02-16T00:00:00"/>
    <m/>
  </r>
  <r>
    <n v="2569"/>
    <s v="Observación de Auditoría Integrada"/>
    <s v="Comunicaciones"/>
    <x v="3"/>
    <x v="11"/>
    <d v="2017-11-22T00:00:00"/>
    <s v="Se observa en la Matriz de Comunicaciones 2017 en el ítem 19 “Trámites y Servicios que en el seguimiento de enero a marzo se encuentra un total de 57 trámites registrados en la plataforma SUIT a la fecha de la auditoria y confrontado con el micros tío de la Secretaria y SUIT no coincide la cifra de los tramites, por lo anterior la Entidad debe adelantar los controles propuestos con el fin de verificar que la información que se presenta como avance de ejecución corresponda al ítem a comunicar. "/>
    <s v="Nilce Carolina Medina Medina"/>
    <n v="1"/>
    <s v="Se establece como control reuniones trimestrales de verificación de la información en el diligenciamiento de la Matriz de comunicaciones, con el fin de que su contenido corresponda al ítem a comunicar, antes de ser enviada a la Oficina de Prensa y Comunicaciones."/>
    <s v="Ermes Arturo Zambrano Rojas"/>
    <d v="2018-12-28T00:00:00"/>
    <n v="1"/>
    <x v="1"/>
    <x v="1"/>
    <d v="2018-09-13T00:00:00"/>
    <m/>
  </r>
  <r>
    <n v="2570"/>
    <s v="Observación de Auditoría Integrada"/>
    <s v="Atención al Ciudadano"/>
    <x v="3"/>
    <x v="11"/>
    <d v="2017-11-22T00:00:00"/>
    <s v="Analizada la trazabilidad de las PQRS con radicado en la herramienta Mercurio No. 2017008046, 2017010447 y 2017016056 se evidenció que los documentos estuvieron en la bandeja en PASO 2 “análisis y distribución en dirección”, a cargo de un mismo funcionario. Generando así demoras en el trámite y en ocasiones, vencimiento de los términos legales de respuesta."/>
    <s v="Nilce Carolina Medina Medina"/>
    <n v="1"/>
    <s v="1. Requerir a los funcionarios para que den respuestas a las diferentes peticiones en forma oportuna y conforme a los términos legales"/>
    <s v="Eliberto Galeon Moyano"/>
    <d v="2018-12-30T00:00:00"/>
    <n v="3"/>
    <x v="1"/>
    <x v="1"/>
    <d v="2018-09-13T00:00:00"/>
    <m/>
  </r>
  <r>
    <n v="2570"/>
    <s v="Observación de Auditoría Integrada"/>
    <s v="Atención al Ciudadano"/>
    <x v="3"/>
    <x v="11"/>
    <d v="2017-11-22T00:00:00"/>
    <s v="Analizada la trazabilidad de las PQRS con radicado en la herramienta Mercurio No. 2017008046, 2017010447 y 2017016056 se evidenció que los documentos estuvieron en la bandeja en PASO 2 “análisis y distribución en dirección”, a cargo de un mismo funcionario. Generando así demoras en el trámite y en ocasiones, vencimiento de los términos legales de respuesta."/>
    <s v="Nilce Carolina Medina Medina"/>
    <m/>
    <s v="2. Solicitar de forma semanal el pantallazo de la bandeja de mercurio de los diferentes funcionarios"/>
    <s v="Eliberto Galeon Moyano"/>
    <d v="2018-12-30T00:00:00"/>
    <m/>
    <x v="1"/>
    <x v="1"/>
    <d v="2018-09-13T00:00:00"/>
    <m/>
  </r>
  <r>
    <n v="2570"/>
    <s v="Observación de Auditoría Integrada"/>
    <s v="Atención al Ciudadano"/>
    <x v="3"/>
    <x v="11"/>
    <d v="2017-11-22T00:00:00"/>
    <s v="Analizada la trazabilidad de las PQRS con radicado en la herramienta Mercurio No. 2017008046, 2017010447 y 2017016056 se evidenció que los documentos estuvieron en la bandeja en PASO 2 “análisis y distribución en dirección”, a cargo de un mismo funcionario. Generando así demoras en el trámite y en ocasiones, vencimiento de los términos legales de respuesta."/>
    <s v="Nilce Carolina Medina Medina"/>
    <m/>
    <s v="3. Realizar seguimiento permanente y verificación aleatoria a las diferentes bandejas de mercurio de los funcionarios asignados a la Dirección "/>
    <s v="Eliberto Galeon Moyano"/>
    <d v="2018-12-30T00:00:00"/>
    <m/>
    <x v="1"/>
    <x v="1"/>
    <d v="2018-09-13T00:00:00"/>
    <m/>
  </r>
  <r>
    <n v="2571"/>
    <s v="Observación de Auditoría Integrada"/>
    <s v="Atención al Ciudadano"/>
    <x v="3"/>
    <x v="11"/>
    <d v="2017-11-22T00:00:00"/>
    <s v="No se evidencia control en base de datos, respecto de los trámites de inscripción en el RUNT, que se adelantan en la Sede Operativa de Mosquera, por lo cual no se pudo evidenciar la trazabilidad del trámite."/>
    <s v="Nilce Carolina Medina Medina"/>
    <n v="1"/>
    <s v="ACTIVIDAD 1.- Oficiar a las concesiones CIRCULEMOS CUNDINAMARCA 2015 y UT SIETT CUNDINAMARCA a fin de que informe sobre el protocolo establecido por la concesión de nivel nacional RUNT, sobre el control en base de datos de los trámites de inscripción, modificación, corrección y otros, de datos de ciudadanos, como también informe la trazabilidad de este tipo de trámites."/>
    <s v="Eliberto Galeon Moyano"/>
    <d v="2018-03-30T00:00:00"/>
    <n v="2"/>
    <x v="1"/>
    <x v="1"/>
    <d v="2018-05-28T00:00:00"/>
    <m/>
  </r>
  <r>
    <n v="2571"/>
    <s v="Observación de Auditoría Integrada"/>
    <s v="Atención al Ciudadano"/>
    <x v="3"/>
    <x v="11"/>
    <d v="2017-11-22T00:00:00"/>
    <s v="No se evidencia control en base de datos, respecto de los trámites de inscripción en el RUNT, que se adelantan en la Sede Operativa de Mosquera, por lo cual no se pudo evidenciar la trazabilidad del trámite."/>
    <s v="Nilce Carolina Medina Medina"/>
    <m/>
    <s v="ACTIVIDAD 2.- Una vez allegada respuesta respecto a la información solicitada, esta Jefatura hará visita a la Sede Operativa de Mosquera a fin de verificar y evidenciar la trazabilidad que queda en la base de datos tanto de CIRCULEMOS CUNDINAMARCA 2015 como de la UT SIETT CUNDINAMARCA, y confrontar la información que finalmente queda registrada exitosamente en la base de datos del RUNT respecto al trámite de inscripción, modificación, corrección y otros, de datos de ciudadanos y trámites. "/>
    <s v="Eliberto Galeon Moyano"/>
    <d v="2018-03-30T00:00:00"/>
    <m/>
    <x v="1"/>
    <x v="1"/>
    <d v="2018-05-28T00:00:00"/>
    <m/>
  </r>
  <r>
    <n v="2572"/>
    <s v="Observación de Auditoría Integrada"/>
    <s v="Gestión Financiera"/>
    <x v="3"/>
    <x v="11"/>
    <d v="2017-11-22T00:00:00"/>
    <s v="Al analizar la ejecución presupuestal con corte a 30 de septiembre se observa que la efectividad en la ejecución de los recursos para la vigencia 2017 es baja, refleja una ejecución del 56.34%. La efectividad en la ejecución de los recursos ordinarios es del 19%; de rec. Multas Infracciones y revisión es del 25%, mientras que los recursos de intereses multas y convenios Nacionales aún no se han empezado a ejecutar. "/>
    <s v="Nilce Carolina Medina Medina"/>
    <n v="1"/>
    <s v="1.- Realizar reuniones trimestrales de Comité Directivo para verificar y hacer seguimiento a la ejecución presupuestal. "/>
    <s v="Jeimmy Sulgey Villamil Buitrago"/>
    <d v="2018-12-28T00:00:00"/>
    <n v="2"/>
    <x v="1"/>
    <x v="1"/>
    <d v="2018-09-13T00:00:00"/>
    <m/>
  </r>
  <r>
    <n v="2572"/>
    <s v="Observación de Auditoría Integrada"/>
    <s v="Gestión Financiera"/>
    <x v="3"/>
    <x v="11"/>
    <d v="2017-11-22T00:00:00"/>
    <s v="Al analizar la ejecución presupuestal con corte a 30 de septiembre se observa que la efectividad en la ejecución de los recursos para la vigencia 2017 es baja, refleja una ejecución del 56.34%. La efectividad en la ejecución de los recursos ordinarios es del 19%; de rec. Multas Infracciones y revisión es del 25%, mientras que los recursos de intereses multas y convenios Nacionales aún no se han empezado a ejecutar. "/>
    <s v="Nilce Carolina Medina Medina"/>
    <m/>
    <s v="2.- Socializar nuevamente la Circular No. 02 de septiembre 22 de 2017, a través de correo institucional sobre las directrices y criterios para la adecuada ejecución presupuestal, previniendo sobre estimación tanto en gastos de funcionamiento como de Inversión. "/>
    <s v="Jeimmy Sulgey Villamil Buitrago"/>
    <d v="2018-12-15T00:00:00"/>
    <m/>
    <x v="1"/>
    <x v="1"/>
    <d v="2018-09-13T00:00:00"/>
    <m/>
  </r>
  <r>
    <n v="2573"/>
    <s v="Observación de Auditoría Integrada"/>
    <s v="Gestión Documental"/>
    <x v="3"/>
    <x v="11"/>
    <d v="2017-11-22T00:00:00"/>
    <s v="Selectivamente en la Secretaría de Transporte Y Movilidad se revisaron expedientes contractuales número 031 y 038 de 2017 y contrato 057 de 2016; se aprecia que no cuentan con hoja de control. No se observa lo dispuesto en parágrafo único del Articulo 12 del Acuerdo 002 de 2014 del AGN y Circular 027 del 28 de septiembre de 2016, expedida por la Secretaría General de la Gobernación de Cundinamarca."/>
    <s v="Nilce Carolina Medina Medina"/>
    <n v="1"/>
    <s v="ELABORAR Y SOCIALIZAR OFICIO DIRIGIDO A FUNCIONARIOS DE LA OFICINA ASESORA JURIDICA DE LA STM, RECORDANDO EL DEBER DE INCORPORAR Y MANTENER ACTUALIZADA LA HOJA DE CONTROL CODIGO A-GD-FR-015, EN LA TOTALIDAD DE LAS CARPETAS CONTRACTUALES. "/>
    <s v="Hermelinda Lopez de Pardo"/>
    <d v="2018-02-28T00:00:00"/>
    <n v="1"/>
    <x v="1"/>
    <x v="1"/>
    <d v="2018-06-05T00:00:00"/>
    <m/>
  </r>
  <r>
    <n v="2574"/>
    <s v="Observación de Auditoría Integrada"/>
    <s v="Gestión Contractual"/>
    <x v="3"/>
    <x v="11"/>
    <d v="2017-11-22T00:00:00"/>
    <s v="Dentro del Expediente Contractual, del Convenio Interadministrativo No. 51 - 2016, se vislumbra que el Oficio de Delegación de Supervisor del 16-12-2016 (Folio 117) se suscribió sin el uso del formato A–GC-FR-014 Versión 05 del 07/Sep/2016. NUMERAL 4.2.3 Control de documentos literal b)."/>
    <s v="Nilce Carolina Medina Medina"/>
    <n v="1"/>
    <s v="1. ACTUALIZAR Y SUSCRIBIR NUEVAMENTE EL FORMATO DE DESIGNACION DE SUPERVISION No. A-GC-FR-014117, E INCORPORARLO EN EL EXPEDIENTE CONTRACTUAL. "/>
    <s v="Hermelinda Lopez de Pardo"/>
    <d v="2018-12-28T00:00:00"/>
    <n v="2"/>
    <x v="1"/>
    <x v="1"/>
    <d v="2018-09-13T00:00:00"/>
    <m/>
  </r>
  <r>
    <n v="2574"/>
    <s v="Observación de Auditoría Integrada"/>
    <s v="Gestión Contractual"/>
    <x v="3"/>
    <x v="11"/>
    <d v="2017-11-22T00:00:00"/>
    <s v="Dentro del Expediente Contractual, del Convenio Interadministrativo No. 51 - 2016, se vislumbra que el Oficio de Delegación de Supervisor del 16-12-2016 (Folio 117) se suscribió sin el uso del formato A–GC-FR-014 Versión 05 del 07/Sep/2016. NUMERAL 4.2.3 Control de documentos literal b)."/>
    <s v="Nilce Carolina Medina Medina"/>
    <m/>
    <s v="2. VERIFICAR TRIMESTRALMENTE EN LA TOTALIDAD DE LOS PROCESOS CONTRACTUALES SUSCRITOS, EL ACTO ADMINISTRATIVO DE DELEGACIÓN DE SUPERVISIÓN, FORMATO No. A-GC-FR-014117."/>
    <s v="Hermelinda Lopez de Pardo"/>
    <d v="2018-12-15T00:00:00"/>
    <m/>
    <x v="1"/>
    <x v="1"/>
    <d v="2018-09-13T00:00:00"/>
    <m/>
  </r>
  <r>
    <n v="2575"/>
    <s v="Observación de Auditoría Integrada"/>
    <s v="Gestión Jurídica"/>
    <x v="3"/>
    <x v="11"/>
    <d v="2017-11-22T00:00:00"/>
    <s v="La Secretaría de Transporte y Movilidad de octubre a diciembre de 2016 y de enero a octubre de 2017, recibió 42 incidentes de desacato a fallos de tutela, siendo un instrumento jurídico con el que cuentan las personas a quienes se les ha protegido un derecho fundamental por vía de tutela, su fin último es presionar el cumplimiento inmediato de la orden impartida por el juez, lo que implica que pueden incurrir en la sanción que se encuentra prevista en los artículos 27 y 52 del Decreto 2591 de 1991."/>
    <s v="Nilce Carolina Medina Medina"/>
    <n v="1"/>
    <s v="ELABORAR CIRCULAR DIRIGIDA A LOS PROFESIONALES UNIVERSITARIOS DE LA SECRETARÍA DE TRANSPORTE Y MOVILIDAD ADSCRITOS A LAS 11 SEDES OPERATIVAS, A LA OFICINA DE PROCESOS ADMINISTRATIVOS, A LOS CONCESIONARIOS Y A LA DIRECCIÓN DE SERVICIOS DE LA MOVILIDAD Y SEDES OPERATIVAS EN TRANSITO REQUIRIENDO LA RESPUESTA OPORTUNA A LAS SOLICITUDES Y DERECHOS DE PETICIÓN, Y EL CUMPLIMIENTO TOTAL Y OPORTUNO DE LOS FALLOS DE TUTELA DENTRO DE LOS TÉRMINOS OTORGADOS POR LO JUECES DE CONOCIMIENTO."/>
    <s v="Jeimmy Sulgey Villamil Buitrago"/>
    <d v="2018-03-15T00:00:00"/>
    <n v="1"/>
    <x v="1"/>
    <x v="1"/>
    <d v="2018-05-28T00:00:00"/>
    <m/>
  </r>
  <r>
    <n v="2578"/>
    <s v="Auditoría Integrada"/>
    <s v="Gestión de la Mejora Continua"/>
    <x v="3"/>
    <x v="9"/>
    <d v="2017-12-05T00:00:00"/>
    <s v="Los indicadores Cobertura en los programas de bienestar, Grado de satisfacción de los funcionarios con los programas de bienestar, Nivel de cumplimiento de programas de bienestar, Oportunidad en la atención de trámites del proceso, Nivel de cumplimiento de programas de bienestar, % de funcionarios nuevos con nivel de desempeño apenas satisfactorio, del proceso GESTIÓN DEL BIENESTAR Y DESEMPEÑO DEL TALENTO HUMANO se observan desactualizados a la fecha de la auditoría, la situación no se ajusta a lo que se documentó en el numeral 8.4. HACER = MEDIR de la GUÍA PARA INDICADORES DE GESTIÓN E-GMC-GUI-003 y al numeral 7.5.1 Control de la producción y de la prestación del servicio, literal e)."/>
    <s v="Nilce Carolina Medina Medina"/>
    <n v="1"/>
    <s v="Inactivar indicadores obsoletos"/>
    <s v="Leandro Javier Sarmiento Pedraza"/>
    <d v="2018-02-28T00:00:00"/>
    <n v="3"/>
    <x v="1"/>
    <x v="1"/>
    <d v="2018-02-13T00:00:00"/>
    <m/>
  </r>
  <r>
    <n v="2578"/>
    <s v="Auditoría Integrada"/>
    <s v="Gestión de la Mejora Continua"/>
    <x v="3"/>
    <x v="9"/>
    <d v="2017-12-05T00:00:00"/>
    <s v="Los indicadores Cobertura en los programas de bienestar, Grado de satisfacción de los funcionarios con los programas de bienestar, Nivel de cumplimiento de programas de bienestar, Oportunidad en la atención de trámites del proceso, Nivel de cumplimiento de programas de bienestar, % de funcionarios nuevos con nivel de desempeño apenas satisfactorio, del proceso GESTIÓN DEL BIENESTAR Y DESEMPEÑO DEL TALENTO HUMANO se observan desactualizados a la fecha de la auditoría, la situación no se ajusta a lo que se documentó en el numeral 8.4. HACER = MEDIR de la GUÍA PARA INDICADORES DE GESTIÓN E-GMC-GUI-003 y al numeral 7.5.1 Control de la producción y de la prestación del servicio, literal e)."/>
    <s v="Nilce Carolina Medina Medina"/>
    <m/>
    <s v="Cargar fichas técnicas y lineas base de los nuevos indicadores del proceso."/>
    <s v="Leandro Javier Sarmiento Pedraza"/>
    <d v="2018-02-28T00:00:00"/>
    <m/>
    <x v="1"/>
    <x v="1"/>
    <d v="2018-02-13T00:00:00"/>
    <m/>
  </r>
  <r>
    <n v="2578"/>
    <s v="Auditoría Integrada"/>
    <s v="Gestión de la Mejora Continua"/>
    <x v="3"/>
    <x v="9"/>
    <d v="2017-12-05T00:00:00"/>
    <s v="Los indicadores Cobertura en los programas de bienestar, Grado de satisfacción de los funcionarios con los programas de bienestar, Nivel de cumplimiento de programas de bienestar, Oportunidad en la atención de trámites del proceso, Nivel de cumplimiento de programas de bienestar, % de funcionarios nuevos con nivel de desempeño apenas satisfactorio, del proceso GESTIÓN DEL BIENESTAR Y DESEMPEÑO DEL TALENTO HUMANO se observan desactualizados a la fecha de la auditoría, la situación no se ajusta a lo que se documentó en el numeral 8.4. HACER = MEDIR de la GUÍA PARA INDICADORES DE GESTIÓN E-GMC-GUI-003 y al numeral 7.5.1 Control de la producción y de la prestación del servicio, literal e)."/>
    <s v="Nilce Carolina Medina Medina"/>
    <m/>
    <s v="Realizar control y seguimiento trimestral a la medición oportuna y resultados de los indicadores. "/>
    <s v="Leandro Javier Sarmiento Pedraza"/>
    <d v="2018-12-31T00:00:00"/>
    <m/>
    <x v="1"/>
    <x v="1"/>
    <d v="2018-02-13T00:00:00"/>
    <m/>
  </r>
  <r>
    <n v="2579"/>
    <s v="Auditoría Integrada"/>
    <s v="Gestión de la Mejora Continua"/>
    <x v="3"/>
    <x v="9"/>
    <d v="2017-12-05T00:00:00"/>
    <s v="En el proceso de GESTIÓN DEL BIENESTAR Y DESEMPEÑO DEL TALENTO HUMANO los indicadores Grado de satisfacción de los funcionarios con los programas de bienestar, Nivel de cumplimiento de programas de bienestar y oportunidad en la atención de trámites, tienen definido un VALOR SATISFACTORIO mayor al definido como META. Igualmente, el indicador % de funcionarios con nivel de desempeño apenas satisfactorio y % de funcionarios nuevos con nivel de desempeño apenas satisfactorio, con tendencia definida como negativa, registran un VALOR SATISFACTORIO menor al definido como META, lo observado incumple lo que se define en el numeral 8.3.6. FICHA TECNICA DE INDICADORES de la GUÍA PARA INDICADORES DE GESTIÓN E-GMC-GUI-003 y el numeral 8.2.3 Seguimiento y medición de los procesos."/>
    <s v="Nilce Carolina Medina Medina"/>
    <n v="1"/>
    <s v="Realizar control y seguimiento trimestral a la medición oportuna y resultados de los indicadores."/>
    <s v="Leandro Javier Sarmiento Pedraza"/>
    <d v="2018-12-31T00:00:00"/>
    <n v="2"/>
    <x v="1"/>
    <x v="1"/>
    <d v="2018-05-30T00:00:00"/>
    <m/>
  </r>
  <r>
    <n v="2579"/>
    <s v="Auditoría Integrada"/>
    <s v="Gestión de la Mejora Continua"/>
    <x v="3"/>
    <x v="9"/>
    <d v="2017-12-05T00:00:00"/>
    <s v="En el proceso de GESTIÓN DEL BIENESTAR Y DESEMPEÑO DEL TALENTO HUMANO los indicadores Grado de satisfacción de los funcionarios con los programas de bienestar, Nivel de cumplimiento de programas de bienestar y oportunidad en la atención de trámites, tienen definido un VALOR SATISFACTORIO mayor al definido como META. Igualmente, el indicador % de funcionarios con nivel de desempeño apenas satisfactorio y % de funcionarios nuevos con nivel de desempeño apenas satisfactorio, con tendencia definida como negativa, registran un VALOR SATISFACTORIO menor al definido como META, lo observado incumple lo que se define en el numeral 8.3.6. FICHA TECNICA DE INDICADORES de la GUÍA PARA INDICADORES DE GESTIÓN E-GMC-GUI-003 y el numeral 8.2.3 Seguimiento y medición de los procesos."/>
    <s v="Nilce Carolina Medina Medina"/>
    <m/>
    <s v="Realizar una capacitación por parte de la Dirección de Desarrollo Organizacional a los funcionarios que realizan seguimiento y medición a indicadores. "/>
    <s v="Pablo Hernán Sanchez Torres"/>
    <d v="2018-03-31T00:00:00"/>
    <m/>
    <x v="1"/>
    <x v="1"/>
    <d v="2018-05-30T00:00:00"/>
    <m/>
  </r>
  <r>
    <n v="2580"/>
    <s v="Auditoría Integrada"/>
    <s v="Atención al Ciudadano"/>
    <x v="3"/>
    <x v="9"/>
    <d v="2017-12-05T00:00:00"/>
    <s v="Se evidencia que en los radicados Nos. 2016231637, 2017084861 y 2017102374 se está incumpliendo el procedimiento M-AC-PR-001 Versión 6 “Administración de Peticiones, Quejas, Reclamos y Sugerencias”, que establece dentro de sus generalidades y Políticas de Operación en su numeral 4.5, el término de respuesta de 15 días hábiles de acuerdo al artículo 14 de la Ley 1755/15. Numeral 7.5.1. NTCGP 1000:2009 e ISO 9001:2008. Control de la producción y de la prestación del servicio."/>
    <s v="Nilce Carolina Medina Medina"/>
    <n v="1"/>
    <s v="Socializar el procedimiento M-AC-PR-001 a los funcionarios de la Secretria de la Función Pública"/>
    <s v="Erika Patricia Peña Carreño"/>
    <d v="2018-02-28T00:00:00"/>
    <n v="3"/>
    <x v="1"/>
    <x v="1"/>
    <d v="2018-05-30T00:00:00"/>
    <m/>
  </r>
  <r>
    <n v="2580"/>
    <s v="Auditoría Integrada"/>
    <s v="Atención al Ciudadano"/>
    <x v="3"/>
    <x v="9"/>
    <d v="2017-12-05T00:00:00"/>
    <s v="Se evidencia que en los radicados Nos. 2016231637, 2017084861 y 2017102374 se está incumpliendo el procedimiento M-AC-PR-001 Versión 6 “Administración de Peticiones, Quejas, Reclamos y Sugerencias”, que establece dentro de sus generalidades y Políticas de Operación en su numeral 4.5, el término de respuesta de 15 días hábiles de acuerdo al artículo 14 de la Ley 1755/15. Numeral 7.5.1. NTCGP 1000:2009 e ISO 9001:2008. Control de la producción y de la prestación del servicio."/>
    <s v="Nilce Carolina Medina Medina"/>
    <m/>
    <s v="Revisar que se haya dado respuesta a las PQRS en mención y su evacuación en la herramienta."/>
    <s v="Erika Patricia Peña Carreño"/>
    <d v="2018-12-31T00:00:00"/>
    <m/>
    <x v="1"/>
    <x v="1"/>
    <d v="2018-05-30T00:00:00"/>
    <m/>
  </r>
  <r>
    <n v="2580"/>
    <s v="Auditoría Integrada"/>
    <s v="Atención al Ciudadano"/>
    <x v="3"/>
    <x v="9"/>
    <d v="2017-12-05T00:00:00"/>
    <s v="Se evidencia que en los radicados Nos. 2016231637, 2017084861 y 2017102374 se está incumpliendo el procedimiento M-AC-PR-001 Versión 6 “Administración de Peticiones, Quejas, Reclamos y Sugerencias”, que establece dentro de sus generalidades y Políticas de Operación en su numeral 4.5, el término de respuesta de 15 días hábiles de acuerdo al artículo 14 de la Ley 1755/15. Numeral 7.5.1. NTCGP 1000:2009 e ISO 9001:2008. Control de la producción y de la prestación del servicio."/>
    <s v="Nilce Carolina Medina Medina"/>
    <m/>
    <s v="Generar informes mensuales para seguimiento de PQRs. "/>
    <s v="Erika Patricia Peña Carreño"/>
    <d v="2018-12-31T00:00:00"/>
    <m/>
    <x v="1"/>
    <x v="1"/>
    <d v="2018-05-30T00:00:00"/>
    <m/>
  </r>
  <r>
    <n v="2581"/>
    <s v="Auditoría Integrada"/>
    <s v="Atención al Ciudadano"/>
    <x v="3"/>
    <x v="9"/>
    <d v="2017-12-05T00:00:00"/>
    <s v="En la Secretaría de la Función Pública, no se evidenció el cumplimiento de los ítems No 9 y 10 del procedimiento M-AC-PR-001 Versión 6 “Administración de Peticiones, Quejas Reclamos y Sugerencias, en la presentación de los informes mensuales al jefe inmediato, de los meses de octubre, noviembre y diciembre de 2016, marzo, abril, junio, julio, agosto y septiembre de 2017. De la misma manera, no se observa envío de los informes trimestrales al jefe inmediato, correspondiente a: octubre-diciembre/2016, enero-marzo/2017, abril-junio/2017 y julio-septiembre/2017. Igualmente, no se evidencia soporte de envío al líder del proceso, de los informes trimestrales de los meses: enero-marzo/2017 (extemporáneo), abril-junio/2017 (extemporáneo), julio-septiembre/2017, a la fecha de auditoría, no se evidencia envío; según lo expuesto en el análisis de gestión. Numeral 7.5.3 NTCGP 1000:2009 e ISO 9001:2008 Identificación y trazabilidad."/>
    <s v="Nilce Carolina Medina Medina"/>
    <n v="1"/>
    <s v="Centralizar evidencias debidamente archivadas de reporte a jefe inmediato y a líder de proceso."/>
    <s v="Juan Pablo Prieto Nieto"/>
    <d v="2018-02-28T00:00:00"/>
    <n v="3"/>
    <x v="1"/>
    <x v="2"/>
    <d v="2019-02-15T00:00:00"/>
    <m/>
  </r>
  <r>
    <n v="2581"/>
    <s v="Auditoría Integrada"/>
    <s v="Atención al Ciudadano"/>
    <x v="3"/>
    <x v="9"/>
    <d v="2017-12-05T00:00:00"/>
    <s v="En la Secretaría de la Función Pública, no se evidenció el cumplimiento de los ítems No 9 y 10 del procedimiento M-AC-PR-001 Versión 6 “Administración de Peticiones, Quejas Reclamos y Sugerencias, en la presentación de los informes mensuales al jefe inmediato, de los meses de octubre, noviembre y diciembre de 2016, marzo, abril, junio, julio, agosto y septiembre de 2017. De la misma manera, no se observa envío de los informes trimestrales al jefe inmediato, correspondiente a: octubre-diciembre/2016, enero-marzo/2017, abril-junio/2017 y julio-septiembre/2017. Igualmente, no se evidencia soporte de envío al líder del proceso, de los informes trimestrales de los meses: enero-marzo/2017 (extemporáneo), abril-junio/2017 (extemporáneo), julio-septiembre/2017, a la fecha de auditoría, no se evidencia envío; según lo expuesto en el análisis de gestión. Numeral 7.5.3 NTCGP 1000:2009 e ISO 9001:2008 Identificación y trazabilidad."/>
    <s v="Nilce Carolina Medina Medina"/>
    <m/>
    <s v="Realizar una capacitación por parte de la Dirección de Atención al Ciudadano a los funcionarios de la Secretaría encargados de la administración de PQRs. "/>
    <s v="Erika Patricia Peña Carreño"/>
    <d v="2018-03-31T00:00:00"/>
    <m/>
    <x v="1"/>
    <x v="2"/>
    <d v="2019-02-15T00:00:00"/>
    <m/>
  </r>
  <r>
    <n v="2581"/>
    <s v="Auditoría Integrada"/>
    <s v="Atención al Ciudadano"/>
    <x v="3"/>
    <x v="9"/>
    <d v="2017-12-05T00:00:00"/>
    <s v="En la Secretaría de la Función Pública, no se evidenció el cumplimiento de los ítems No 9 y 10 del procedimiento M-AC-PR-001 Versión 6 “Administración de Peticiones, Quejas Reclamos y Sugerencias, en la presentación de los informes mensuales al jefe inmediato, de los meses de octubre, noviembre y diciembre de 2016, marzo, abril, junio, julio, agosto y septiembre de 2017. De la misma manera, no se observa envío de los informes trimestrales al jefe inmediato, correspondiente a: octubre-diciembre/2016, enero-marzo/2017, abril-junio/2017 y julio-septiembre/2017. Igualmente, no se evidencia soporte de envío al líder del proceso, de los informes trimestrales de los meses: enero-marzo/2017 (extemporáneo), abril-junio/2017 (extemporáneo), julio-septiembre/2017, a la fecha de auditoría, no se evidencia envío; según lo expuesto en el análisis de gestión. Numeral 7.5.3 NTCGP 1000:2009 e ISO 9001:2008 Identificación y trazabilidad."/>
    <s v="Nilce Carolina Medina Medina"/>
    <m/>
    <s v="Generar informes mensuales para seguimiento de PQRs."/>
    <s v="Erika Patricia Peña Carreño"/>
    <d v="2018-12-31T00:00:00"/>
    <m/>
    <x v="1"/>
    <x v="2"/>
    <d v="2019-02-15T00:00:00"/>
    <m/>
  </r>
  <r>
    <n v="2582"/>
    <s v="Auditoría Integrada"/>
    <s v="Gestión Tecnológica"/>
    <x v="3"/>
    <x v="9"/>
    <d v="2017-12-05T00:00:00"/>
    <s v="La Secretaría de la Función Pública, en cuanto a la gestión de Gobierno en Línea (actualización de Micro sitios) obtuvo un porcentaje tan solo del 54.5% en las actividades propuestas en los diferentes grupos del micro sitio, con respecto a la implementación de la ley de transparencia y acceso a la información pública."/>
    <s v="Nilce Carolina Medina Medina"/>
    <n v="1"/>
    <s v="Diligenciar la Matriz de Autodiagnotico GEL."/>
    <s v="Yuly Andrea Huertas Alonso"/>
    <d v="2018-02-28T00:00:00"/>
    <n v="3"/>
    <x v="1"/>
    <x v="1"/>
    <d v="2018-05-30T00:00:00"/>
    <m/>
  </r>
  <r>
    <n v="2582"/>
    <s v="Auditoría Integrada"/>
    <s v="Gestión Tecnológica"/>
    <x v="3"/>
    <x v="9"/>
    <d v="2017-12-05T00:00:00"/>
    <s v="La Secretaría de la Función Pública, en cuanto a la gestión de Gobierno en Línea (actualización de Micro sitios) obtuvo un porcentaje tan solo del 54.5% en las actividades propuestas en los diferentes grupos del micro sitio, con respecto a la implementación de la ley de transparencia y acceso a la información pública."/>
    <s v="Nilce Carolina Medina Medina"/>
    <m/>
    <s v="Realizar una capacitación por parte de TIC en temas de gobierno en linea, micro sitio e intranet."/>
    <s v="Yuly Andrea Huertas Alonso"/>
    <d v="2018-02-28T00:00:00"/>
    <m/>
    <x v="1"/>
    <x v="1"/>
    <d v="2018-05-30T00:00:00"/>
    <m/>
  </r>
  <r>
    <n v="2582"/>
    <s v="Auditoría Integrada"/>
    <s v="Gestión Tecnológica"/>
    <x v="3"/>
    <x v="9"/>
    <d v="2017-12-05T00:00:00"/>
    <s v="La Secretaría de la Función Pública, en cuanto a la gestión de Gobierno en Línea (actualización de Micro sitios) obtuvo un porcentaje tan solo del 54.5% en las actividades propuestas en los diferentes grupos del micro sitio, con respecto a la implementación de la ley de transparencia y acceso a la información pública."/>
    <s v="Nilce Carolina Medina Medina"/>
    <m/>
    <s v="Adelantar la actualización del Micrositio de la Secretaria de la Función Publica. "/>
    <s v="Yuly Andrea Huertas Alonso"/>
    <d v="2018-02-28T00:00:00"/>
    <m/>
    <x v="1"/>
    <x v="1"/>
    <d v="2018-05-30T00:00:00"/>
    <m/>
  </r>
  <r>
    <n v="2583"/>
    <s v="Auditoría Integrada"/>
    <s v="Gestión Contractual"/>
    <x v="3"/>
    <x v="9"/>
    <d v="2017-12-05T00:00:00"/>
    <s v="El no cumplimiento quedará así: No se evidenció dentro de la Carpeta Contractual, del Contrato Interadministrativo No. SFP – 038 - 2017, el respectivo acto administrativo de justificación para contratar bajo la modalidad de Contratación Directa, incumpliendo el Numeral 3.2.1.1 Inciso Cuarto del Decreto Departamental 038 de 2016 Manual de Contratación “…todos los documentos de la etapa contractual deberán reposar en una carpeta debidamente foliados…”, "/>
    <s v="Nilce Carolina Medina Medina"/>
    <n v="1"/>
    <s v="Anexar el acto administrativo de justificación de la contratación directa, en el expediente contractual."/>
    <s v="Juan Pablo Prieto Nieto"/>
    <d v="2018-02-28T00:00:00"/>
    <n v="2"/>
    <x v="1"/>
    <x v="1"/>
    <d v="2018-05-30T00:00:00"/>
    <m/>
  </r>
  <r>
    <n v="2583"/>
    <s v="Auditoría Integrada"/>
    <s v="Gestión Contractual"/>
    <x v="3"/>
    <x v="9"/>
    <d v="2017-12-05T00:00:00"/>
    <s v="El no cumplimiento quedará así: No se evidenció dentro de la Carpeta Contractual, del Contrato Interadministrativo No. SFP – 038 - 2017, el respectivo acto administrativo de justificación para contratar bajo la modalidad de Contratación Directa, incumpliendo el Numeral 3.2.1.1 Inciso Cuarto del Decreto Departamental 038 de 2016 Manual de Contratación “…todos los documentos de la etapa contractual deberán reposar en una carpeta debidamente foliados…”, "/>
    <s v="Nilce Carolina Medina Medina"/>
    <m/>
    <s v="Implementar un punto de control en la lista de chequeo contractual. "/>
    <s v="Juan Pablo Prieto Nieto"/>
    <d v="2018-03-31T00:00:00"/>
    <m/>
    <x v="1"/>
    <x v="1"/>
    <d v="2018-05-30T00:00:00"/>
    <m/>
  </r>
  <r>
    <n v="2584"/>
    <s v="Auditoría Integrada"/>
    <s v="Gestión Documental"/>
    <x v="3"/>
    <x v="9"/>
    <d v="2017-12-05T00:00:00"/>
    <s v="En la Dirección de Talento Humano, Oficina Asesora Jurídica y de Relaciones Laborales y despacho de la Secretaria de la Función Pública, no se evidencia diligenciado el formato único de inventario documental, FUID, correspondiente a la vigencia 2016 y 2017. Lo anterior refleja incumplimiento de lo establecido en el artículo 26 de la Ley 594 de 2000, y artículo 2.8.2.5.8 Decreto 1080 de 2015."/>
    <s v="Nilce Carolina Medina Medina"/>
    <n v="1"/>
    <s v="Diligenciamiento del formato único de inventario documental FUID."/>
    <s v="Carolina Baquiro Arenas"/>
    <d v="2018-03-31T00:00:00"/>
    <n v="2"/>
    <x v="1"/>
    <x v="1"/>
    <d v="2018-05-30T00:00:00"/>
    <m/>
  </r>
  <r>
    <n v="2584"/>
    <s v="Auditoría Integrada"/>
    <s v="Gestión Documental"/>
    <x v="3"/>
    <x v="9"/>
    <d v="2017-12-05T00:00:00"/>
    <s v="En la Dirección de Talento Humano, Oficina Asesora Jurídica y de Relaciones Laborales y despacho de la Secretaria de la Función Pública, no se evidencia diligenciado el formato único de inventario documental, FUID, correspondiente a la vigencia 2016 y 2017. Lo anterior refleja incumplimiento de lo establecido en el artículo 26 de la Ley 594 de 2000, y artículo 2.8.2.5.8 Decreto 1080 de 2015."/>
    <s v="Nilce Carolina Medina Medina"/>
    <m/>
    <s v="Diligenciar y mantener actualizado el formato único de inventario documental FUID."/>
    <s v="Carolina Baquiro Arenas"/>
    <d v="2018-12-31T00:00:00"/>
    <m/>
    <x v="1"/>
    <x v="1"/>
    <d v="2018-05-30T00:00:00"/>
    <m/>
  </r>
  <r>
    <n v="2585"/>
    <s v="Auditoría Integrada"/>
    <s v="Gestión de Recursos Físicos"/>
    <x v="3"/>
    <x v="9"/>
    <d v="2017-12-05T00:00:00"/>
    <s v="En la Secretaría de la Función Pública se evidencia desactualización de los inventarios personalizados de los funcionarios Cristina Cubides Ramírez, Luz Marina Chuquen González, Erika Patricia Peña Carreño, Gonzalo Fontecha Rodríguez, incumpliendo lo establecido en la Circular 12 de 2016 expedida por la Secretaría General, líder del proceso de Gestión de recursos físicos, en la cual señala que “Es responsabilidad de cada funcionario mantener su inventario personalizado al día”."/>
    <s v="Nilce Carolina Medina Medina"/>
    <n v="1"/>
    <s v="Revisar la actualización de los inventarios de los funcionarios mencionados en el hallazgo."/>
    <s v="Erika Patricia Peña Carreño"/>
    <d v="2018-02-28T00:00:00"/>
    <n v="2"/>
    <x v="1"/>
    <x v="1"/>
    <d v="2018-05-30T00:00:00"/>
    <m/>
  </r>
  <r>
    <n v="2585"/>
    <s v="Auditoría Integrada"/>
    <s v="Gestión de Recursos Físicos"/>
    <x v="3"/>
    <x v="9"/>
    <d v="2017-12-05T00:00:00"/>
    <s v="En la Secretaría de la Función Pública se evidencia desactualización de los inventarios personalizados de los funcionarios Cristina Cubides Ramírez, Luz Marina Chuquen González, Erika Patricia Peña Carreño, Gonzalo Fontecha Rodríguez, incumpliendo lo establecido en la Circular 12 de 2016 expedida por la Secretaría General, líder del proceso de Gestión de recursos físicos, en la cual señala que “Es responsabilidad de cada funcionario mantener su inventario personalizado al día”."/>
    <s v="Nilce Carolina Medina Medina"/>
    <m/>
    <s v="Cruzar con la dirección de Bienes e Inventarios el inventario actualizado de los funcionarios mencionados y verificar su actualización."/>
    <s v="Erika Patricia Peña Carreño"/>
    <d v="2018-03-31T00:00:00"/>
    <m/>
    <x v="1"/>
    <x v="1"/>
    <d v="2018-05-30T00:00:00"/>
    <m/>
  </r>
  <r>
    <n v="2586"/>
    <s v="Observación de Auditoría Integrada"/>
    <s v="Gestión de la Mejora Continua"/>
    <x v="3"/>
    <x v="9"/>
    <d v="2017-12-05T00:00:00"/>
    <s v="El indicador Acceso a ISOLUCION del proceso GESTIÓN DE LA MEJORA CONTINUA tiene definido un VALOR SATISFACTORIO mayor al definido como META, lo observado no se ajusta lo que se define en el numeral 8.3.6. FICHA TECNICA DE INDICADORES de la GUÍA PARA INDICADORES DE GESTIÓN E-GMC-GUI-003."/>
    <s v="Nilce Carolina Medina Medina"/>
    <n v="1"/>
    <s v="Ajustar la Ficha técnica del indicador &quot;Acceso a ISOLUCION&quot;."/>
    <s v="Jairo Enrique Espinosa Rosas"/>
    <d v="2018-02-28T00:00:00"/>
    <n v="2"/>
    <x v="1"/>
    <x v="1"/>
    <d v="2018-02-14T00:00:00"/>
    <m/>
  </r>
  <r>
    <n v="2586"/>
    <s v="Observación de Auditoría Integrada"/>
    <s v="Gestión de la Mejora Continua"/>
    <x v="3"/>
    <x v="9"/>
    <d v="2017-12-05T00:00:00"/>
    <s v="El indicador Acceso a ISOLUCION del proceso GESTIÓN DE LA MEJORA CONTINUA tiene definido un VALOR SATISFACTORIO mayor al definido como META, lo observado no se ajusta lo que se define en el numeral 8.3.6. FICHA TECNICA DE INDICADORES de la GUÍA PARA INDICADORES DE GESTIÓN E-GMC-GUI-003."/>
    <s v="Nilce Carolina Medina Medina"/>
    <m/>
    <s v="Ajustar la guía de indicadores de manera que se defina que el valor satisfactorio debe ser inferior o igual a la meta."/>
    <s v="Jairo Enrique Espinosa Rosas"/>
    <d v="2018-02-28T00:00:00"/>
    <m/>
    <x v="1"/>
    <x v="1"/>
    <d v="2018-02-14T00:00:00"/>
    <m/>
  </r>
  <r>
    <n v="2587"/>
    <s v="Observación de Auditoría Integrada"/>
    <s v="Comunicaciones"/>
    <x v="3"/>
    <x v="9"/>
    <d v="2017-12-05T00:00:00"/>
    <s v="Dentro de la verificación adelantada por la auditoria y con respecto a la información interna en el informe de revisión del desempeño del tercer trimestre se observa que este fue enviado el 15 de mayo de 2017 es decir fue enviado de manera extemporánea, teniendo en cuenta que el procedimiento EGMC-PR-00,4 GENERALIDADES Y O POLITICAS DE OPERACIÓN, numeral 4.4. “La revisión al desempeño de proceso debe ser remitida a la Dirección de Desarrollo Organizacional a más tardar el último día hábil del mes siguiente a la finalización de cada trimestre (Abril, Julio, Octubre, Enero)” "/>
    <s v="Nilce Carolina Medina Medina"/>
    <n v="1"/>
    <s v="Socializar el procedimiento EGMC-PR-004, para subsanar los tiempos de entrega."/>
    <s v="David Felipe Quevedo Buitrago"/>
    <d v="2018-03-31T00:00:00"/>
    <n v="1"/>
    <x v="1"/>
    <x v="1"/>
    <d v="2018-02-13T00:00:00"/>
    <m/>
  </r>
  <r>
    <n v="2588"/>
    <s v="Observación de Auditoría Integrada"/>
    <s v="Comunicaciones"/>
    <x v="3"/>
    <x v="9"/>
    <d v="2017-12-05T00:00:00"/>
    <s v="La Secretaria de la Función Pública adelantó los seguimientos correspondientes a la matriz de comunicaciones (enero-marzo, abril-junio 2017), sin embargo a la fecha de terminación de la auditoria 31 de octubre de 2017, nos informan que se encuentran consolidando la información para el tercer seguimiento , éste fue remitido a la Secretaría de Prensa el mismo 31 de octubre de 2017, sin embargo de acuerdo a los lineamientos establecidos por parte de la Secretaria de Prensa y Comunicaciones este seguimiento tenían plazo de entrega el 20 de octubre. Por lo que su presentación fue extemporánea."/>
    <s v="Nilce Carolina Medina Medina"/>
    <n v="1"/>
    <s v="Realizar una reunión con los directivos y enlace de la Secretaria para subsanar los tiempos de entrega de la Matriz."/>
    <s v="Maria Paula Manjarres Moreno"/>
    <d v="2018-02-28T00:00:00"/>
    <n v="1"/>
    <x v="1"/>
    <x v="1"/>
    <d v="2018-05-30T00:00:00"/>
    <m/>
  </r>
  <r>
    <n v="2589"/>
    <s v="Observación de Auditoría Integrada"/>
    <s v="Atención al Ciudadano"/>
    <x v="3"/>
    <x v="9"/>
    <d v="2017-12-05T00:00:00"/>
    <s v="Analizada la trazabilidad de la PQRS con radicado en la herramienta Mercurio No. 2016252556, se evidenció que los documentos estuvieron en la bandeja en PASO 3 “PROYECTO DE RESPUESTA”. Adicionalmente, no se generó respuesta desde la herramienta."/>
    <s v="Nilce Carolina Medina Medina"/>
    <n v="1"/>
    <s v="Revisar que se haya dado respuesta a las PQRS en mención y su evacuación en la herramienta."/>
    <s v="Erika Patricia Peña Carreño"/>
    <d v="2018-02-28T00:00:00"/>
    <n v="2"/>
    <x v="1"/>
    <x v="1"/>
    <d v="2018-05-30T00:00:00"/>
    <m/>
  </r>
  <r>
    <n v="2589"/>
    <s v="Observación de Auditoría Integrada"/>
    <s v="Atención al Ciudadano"/>
    <x v="3"/>
    <x v="9"/>
    <d v="2017-12-05T00:00:00"/>
    <s v="Analizada la trazabilidad de la PQRS con radicado en la herramienta Mercurio No. 2016252556, se evidenció que los documentos estuvieron en la bandeja en PASO 3 “PROYECTO DE RESPUESTA”. Adicionalmente, no se generó respuesta desde la herramienta."/>
    <s v="Nilce Carolina Medina Medina"/>
    <m/>
    <s v="Generar informes mensuales para seguimiento de PQRs"/>
    <s v="Erika Patricia Peña Carreño"/>
    <d v="2018-12-31T00:00:00"/>
    <m/>
    <x v="1"/>
    <x v="1"/>
    <d v="2018-05-30T00:00:00"/>
    <m/>
  </r>
  <r>
    <n v="2590"/>
    <s v="Observación de Auditoría Integrada"/>
    <s v="Gestión de Seguridad y Salud en el Trabajo"/>
    <x v="3"/>
    <x v="9"/>
    <d v="2017-12-05T00:00:00"/>
    <s v="En la verificación adelantada por la auditoria de manera aleatoria, no se observó comunicación a responsables sobre los resultados de las inspecciones que reposan en la Dirección de desarrollo humano, para la toma de decisiones."/>
    <s v="Nilce Carolina Medina Medina"/>
    <n v="1"/>
    <s v="Comunicar a los responsables sobre resultados de las inspecciones (5 S)."/>
    <s v="Maria Angelica Hoyos Ruiz"/>
    <d v="2018-02-28T00:00:00"/>
    <n v="3"/>
    <x v="1"/>
    <x v="1"/>
    <d v="2019-02-15T00:00:00"/>
    <m/>
  </r>
  <r>
    <n v="2590"/>
    <s v="Observación de Auditoría Integrada"/>
    <s v="Gestión de Seguridad y Salud en el Trabajo"/>
    <x v="3"/>
    <x v="9"/>
    <d v="2017-12-05T00:00:00"/>
    <s v="En la verificación adelantada por la auditoria de manera aleatoria, no se observó comunicación a responsables sobre los resultados de las inspecciones que reposan en la Dirección de desarrollo humano, para la toma de decisiones."/>
    <s v="Nilce Carolina Medina Medina"/>
    <m/>
    <s v="En cuanto a los equipos para la atención de emergencias de las áreas comunes, se hara inspección, verificación de instalación y mantenimiento y comunicación de resultados"/>
    <s v="Maria Angelica Hoyos Ruiz"/>
    <d v="2018-12-31T00:00:00"/>
    <m/>
    <x v="1"/>
    <x v="1"/>
    <d v="2019-02-15T00:00:00"/>
    <m/>
  </r>
  <r>
    <n v="2590"/>
    <s v="Observación de Auditoría Integrada"/>
    <s v="Gestión de Seguridad y Salud en el Trabajo"/>
    <x v="3"/>
    <x v="9"/>
    <d v="2017-12-05T00:00:00"/>
    <s v="En la verificación adelantada por la auditoria de manera aleatoria, no se observó comunicación a responsables sobre los resultados de las inspecciones que reposan en la Dirección de desarrollo humano, para la toma de decisiones."/>
    <s v="Nilce Carolina Medina Medina"/>
    <m/>
    <s v="En cuanto a las inspecciones de aseo, orden y limpieza se harán visitas de verificación,(de acuerdo al plan de trabajo del SG-SST) y se comunicaran los resultados."/>
    <s v="Maria Angelica Hoyos Ruiz"/>
    <d v="2018-12-31T00:00:00"/>
    <m/>
    <x v="1"/>
    <x v="1"/>
    <d v="2019-02-15T00:00:00"/>
    <m/>
  </r>
  <r>
    <n v="2591"/>
    <s v="Observación de Auditoría Integrada"/>
    <s v="Gestión Financiera"/>
    <x v="3"/>
    <x v="9"/>
    <d v="2017-12-05T00:00:00"/>
    <s v="Las cuentas por pagar quedaron mal constituidas a 31 de diciembre de 2016, no hubo revisión entre los soportes entregados a tesorería y lo reportado en la ejecución presupuestal, quedando una diferencia en el saldo obligado de $17’758.063 (no real), evidenciando falta de conciliación."/>
    <s v="Nilce Carolina Medina Medina"/>
    <n v="1"/>
    <s v="Cruzar con la secretaria de Hacienda Dirección de Tesorería el valor de del saldo de obligación por porte de la secretaria a diciembre 2017."/>
    <s v="Ana Cilenia Pelaez Jimenez"/>
    <d v="2018-02-28T00:00:00"/>
    <n v="1"/>
    <x v="1"/>
    <x v="1"/>
    <d v="2018-05-30T00:00:00"/>
    <m/>
  </r>
  <r>
    <n v="2592"/>
    <s v="Observación de Auditoría Integrada"/>
    <s v="Gestión del Bienestar y Desempeño del Talento Humano"/>
    <x v="3"/>
    <x v="9"/>
    <d v="2017-12-05T00:00:00"/>
    <s v="En la Dirección de Desarrollo Humano no se evidencia la modificación del cronograma de ejecución, del Plan Institucional de Capación - PIC especificando las nuevas fechas de ejecución de las actividades. "/>
    <s v="Nilce Carolina Medina Medina"/>
    <n v="1"/>
    <s v="Publicar la matriz actualizada del Plan Institucional de capacitación - PIC en la web "/>
    <s v="Leandro Javier Sarmiento Pedraza"/>
    <d v="2018-03-31T00:00:00"/>
    <n v="3"/>
    <x v="1"/>
    <x v="1"/>
    <d v="2018-02-13T00:00:00"/>
    <m/>
  </r>
  <r>
    <n v="2592"/>
    <s v="Observación de Auditoría Integrada"/>
    <s v="Gestión del Bienestar y Desempeño del Talento Humano"/>
    <x v="3"/>
    <x v="9"/>
    <d v="2017-12-05T00:00:00"/>
    <s v="En la Dirección de Desarrollo Humano no se evidencia la modificación del cronograma de ejecución, del Plan Institucional de Capación - PIC especificando las nuevas fechas de ejecución de las actividades. "/>
    <s v="Nilce Carolina Medina Medina"/>
    <m/>
    <s v="Verificar la existencia de la matriz en la carpeta documental."/>
    <s v="Leandro Javier Sarmiento Pedraza"/>
    <d v="2018-03-31T00:00:00"/>
    <m/>
    <x v="1"/>
    <x v="1"/>
    <d v="2018-02-13T00:00:00"/>
    <m/>
  </r>
  <r>
    <n v="2592"/>
    <s v="Observación de Auditoría Integrada"/>
    <s v="Gestión del Bienestar y Desempeño del Talento Humano"/>
    <x v="3"/>
    <x v="9"/>
    <d v="2017-12-05T00:00:00"/>
    <s v="En la Dirección de Desarrollo Humano no se evidencia la modificación del cronograma de ejecución, del Plan Institucional de Capación - PIC especificando las nuevas fechas de ejecución de las actividades. "/>
    <s v="Nilce Carolina Medina Medina"/>
    <m/>
    <s v="Se realizará verificación trimestral de las actualizaciones del Plan Institucional de Capacitaciones PIC, durante la vigencia 2018"/>
    <s v="Leandro Javier Sarmiento Pedraza"/>
    <d v="2018-12-31T00:00:00"/>
    <m/>
    <x v="1"/>
    <x v="1"/>
    <d v="2018-02-13T00:00:00"/>
    <m/>
  </r>
  <r>
    <n v="2593"/>
    <s v="Observación de Auditoría Integrada"/>
    <s v="Gestión del Bienestar y Desempeño del Talento Humano"/>
    <x v="3"/>
    <x v="9"/>
    <d v="2017-12-05T00:00:00"/>
    <s v="Al realizar la verificación de la actualización de las hojas de vida de los contratistas en el SIGEP se encontró que solo el 66.1% están actualizadas, evidenciando que el ingreso y la actualización de la información correspondiente a los contratistas en el SIGEP no ha sido completa. "/>
    <s v="Nilce Carolina Medina Medina"/>
    <n v="1"/>
    <s v="Realizar la verificación del porcentaje de actualización de las hojas de vida de los contratistas en el SIGEP a través de la plataforma del DAFP."/>
    <s v="Miguel Andres Vargas Urrego"/>
    <d v="2018-02-28T00:00:00"/>
    <n v="4"/>
    <x v="1"/>
    <x v="1"/>
    <d v="2019-02-15T00:00:00"/>
    <m/>
  </r>
  <r>
    <n v="2593"/>
    <s v="Observación de Auditoría Integrada"/>
    <s v="Gestión del Bienestar y Desempeño del Talento Humano"/>
    <x v="3"/>
    <x v="9"/>
    <d v="2017-12-05T00:00:00"/>
    <s v="Al realizar la verificación de la actualización de las hojas de vida de los contratistas en el SIGEP se encontró que solo el 66.1% están actualizadas, evidenciando que el ingreso y la actualización de la información correspondiente a los contratistas en el SIGEP no ha sido completa. "/>
    <s v="Nilce Carolina Medina Medina"/>
    <m/>
    <s v="Capacitar a los enlaces de cada Secretaria, para que realicen la validación y publicación de la información de los contratos de prestación de servicios."/>
    <s v="Miguel Andres Vargas Urrego"/>
    <d v="2018-03-31T00:00:00"/>
    <m/>
    <x v="1"/>
    <x v="1"/>
    <d v="2019-02-15T00:00:00"/>
    <m/>
  </r>
  <r>
    <n v="2593"/>
    <s v="Observación de Auditoría Integrada"/>
    <s v="Gestión del Bienestar y Desempeño del Talento Humano"/>
    <x v="3"/>
    <x v="9"/>
    <d v="2017-12-05T00:00:00"/>
    <s v="Al realizar la verificación de la actualización de las hojas de vida de los contratistas en el SIGEP se encontró que solo el 66.1% están actualizadas, evidenciando que el ingreso y la actualización de la información correspondiente a los contratistas en el SIGEP no ha sido completa. "/>
    <s v="Nilce Carolina Medina Medina"/>
    <m/>
    <s v="Realizar seguimiento mensual a través de correo electrónico a cada secretaria."/>
    <s v="Miguel Andres Vargas Urrego"/>
    <d v="2018-12-31T00:00:00"/>
    <m/>
    <x v="1"/>
    <x v="1"/>
    <d v="2019-02-15T00:00:00"/>
    <m/>
  </r>
  <r>
    <n v="2593"/>
    <s v="Observación de Auditoría Integrada"/>
    <s v="Gestión del Bienestar y Desempeño del Talento Humano"/>
    <x v="3"/>
    <x v="9"/>
    <d v="2017-12-05T00:00:00"/>
    <s v="Al realizar la verificación de la actualización de las hojas de vida de los contratistas en el SIGEP se encontró que solo el 66.1% están actualizadas, evidenciando que el ingreso y la actualización de la información correspondiente a los contratistas en el SIGEP no ha sido completa. "/>
    <s v="Nilce Carolina Medina Medina"/>
    <m/>
    <s v="Verificar mensualmente el porcentaje de avance reportado por el DAFP."/>
    <s v="Miguel Andres Vargas Urrego"/>
    <d v="2018-12-31T00:00:00"/>
    <m/>
    <x v="1"/>
    <x v="1"/>
    <d v="2019-02-15T00:00:00"/>
    <m/>
  </r>
  <r>
    <n v="2594"/>
    <s v="Observación de Auditoría Integrada"/>
    <s v="Gestión Documental"/>
    <x v="3"/>
    <x v="9"/>
    <d v="2017-12-05T00:00:00"/>
    <s v="En la secretaría de la Función Pública, se aprecian documentos archivados sin conservar orden cronológico de acuerdo a la fecha de producción y tipos documentales sin fecha de elaboración, como es el caso de los expedientes contractuales SFP-038-2016, SFP-040-2016, SFP-CD-020-2017 y SFP-CD-029-2017; sin observar el Numeral 5.3 Ordenación Documental de la GUIA PARA LA ORGANIZACIÓN DE LOS ARCHIVOS DE GESTIÓN Y TRANSFERENCIAS DOCUMENTALES AL ARCHIVO CENTRAL, A-GD-GUI-001."/>
    <s v="Nilce Carolina Medina Medina"/>
    <n v="1"/>
    <s v="Realizar la organización del archivo conforme los lineamientos del Archivo General de la Nación, vigencia 2017 "/>
    <s v="Juan Pablo Prieto Nieto"/>
    <d v="2018-12-31T00:00:00"/>
    <n v="2"/>
    <x v="1"/>
    <x v="1"/>
    <d v="2019-02-15T00:00:00"/>
    <m/>
  </r>
  <r>
    <n v="2594"/>
    <s v="Observación de Auditoría Integrada"/>
    <s v="Gestión Documental"/>
    <x v="3"/>
    <x v="9"/>
    <d v="2017-12-05T00:00:00"/>
    <s v="En la secretaría de la Función Pública, se aprecian documentos archivados sin conservar orden cronológico de acuerdo a la fecha de producción y tipos documentales sin fecha de elaboración, como es el caso de los expedientes contractuales SFP-038-2016, SFP-040-2016, SFP-CD-020-2017 y SFP-CD-029-2017; sin observar el Numeral 5.3 Ordenación Documental de la GUIA PARA LA ORGANIZACIÓN DE LOS ARCHIVOS DE GESTIÓN Y TRANSFERENCIAS DOCUMENTALES AL ARCHIVO CENTRAL, A-GD-GUI-001."/>
    <s v="Nilce Carolina Medina Medina"/>
    <m/>
    <s v="Solicitar capacitación a la Dirección de Gestión Documental."/>
    <s v="Juan Pablo Prieto Nieto"/>
    <d v="2018-12-31T00:00:00"/>
    <m/>
    <x v="1"/>
    <x v="1"/>
    <d v="2019-02-15T00:00:00"/>
    <m/>
  </r>
  <r>
    <n v="2595"/>
    <s v="Observación de Auditoría Integrada"/>
    <s v="Gestión Documental"/>
    <x v="3"/>
    <x v="9"/>
    <d v="2017-12-05T00:00:00"/>
    <s v="En la secretaría de la Función Pública, se revisaron selectivamente expedientes contractuales SFP-CD-020-2017, SFP-014-2017 y SFP-038-2016; se aprecia que no cuentan con hoja de control. No se observa lo dispuesto en parágrafo único del Articulo 12 del Acuerdo 002 de 2014 del AGN y Circular 027 del 28 de septiembre de 2016, expedida por la Secretaría General de la Gobernación de Cundinamarca."/>
    <s v="Nilce Carolina Medina Medina"/>
    <n v="1"/>
    <s v="Aplicar la hoja de control documental en los expediente contractuales, vigencia 2017."/>
    <s v="Juan Pablo Prieto Nieto"/>
    <d v="2018-12-31T00:00:00"/>
    <n v="1"/>
    <x v="1"/>
    <x v="1"/>
    <d v="2018-05-30T00:00:00"/>
    <m/>
  </r>
  <r>
    <n v="2596"/>
    <s v="Observación de Auditoría Integrada"/>
    <s v="Gestión de Recursos Físicos"/>
    <x v="3"/>
    <x v="9"/>
    <d v="2017-12-05T00:00:00"/>
    <s v="Se detectaron casos, en que se encuentran elementos que no están en el inventario de los Servidores Públicos, pero si se encuentran en uso en algunos puestos de trabajo. Este caso se presenta específicamente con sillas e impresoras."/>
    <s v="Nilce Carolina Medina Medina"/>
    <n v="1"/>
    <s v="Revisar y actualizar el inventario todos los funcionarios de la Secretaria de Función Publica con la dirección de Bienes e inventarios."/>
    <s v="Erika Patricia Peña Carreño"/>
    <d v="2018-02-28T00:00:00"/>
    <n v="1"/>
    <x v="1"/>
    <x v="1"/>
    <d v="2018-05-30T00:00:00"/>
    <m/>
  </r>
  <r>
    <n v="2596"/>
    <s v="Observación de Auditoría Integrada"/>
    <s v="Gestión de Recursos Físicos"/>
    <x v="3"/>
    <x v="9"/>
    <d v="2017-12-05T00:00:00"/>
    <s v="Se detectaron casos, en que se encuentran elementos que no están en el inventario de los Servidores Públicos, pero si se encuentran en uso en algunos puestos de trabajo. Este caso se presenta específicamente con sillas e impresoras."/>
    <s v="Nilce Carolina Medina Medina"/>
    <m/>
    <s v="Solicitar a través de una comunicación a la dirección de Bienes e Inventarios el inventario actualizado todos los funcionarios de la Secretaria de Función Publica."/>
    <s v="Erika Patricia Peña Carreño"/>
    <d v="2018-02-28T00:00:00"/>
    <m/>
    <x v="1"/>
    <x v="1"/>
    <d v="2018-05-30T00:00:00"/>
    <m/>
  </r>
  <r>
    <n v="2597"/>
    <s v="Auditoría Integrada"/>
    <s v="Evaluación y Seguimiento"/>
    <x v="3"/>
    <x v="22"/>
    <d v="2017-12-06T00:00:00"/>
    <s v="Se evidencia el incumplimiento de las disposiciones para la organización de las carpetas del archivo de la Oficina de Control Interno, encontrándose las carpetas de comunicaciones mal organizadas cronológicamente, y sin foliar. Lo anterior incumple la guía A-GD-GUI-001 Guía para la Organización de los Archivos de Gestión y Transferencias Documentales al Archivo Central, en la actividad 5.3 Tercer paso: Ordenación Documental y 5.5 Quinto paso: Foliación."/>
    <s v="Jairo Enrique Espinosa Rosas"/>
    <n v="1"/>
    <s v="Organizar las carpetas de apoyo de conformidad con las normas de archivo"/>
    <s v="Rocio Bolaños Silva"/>
    <d v="2018-03-06T00:00:00"/>
    <n v="1"/>
    <x v="1"/>
    <x v="1"/>
    <d v="2018-04-05T00:00:00"/>
    <m/>
  </r>
  <r>
    <n v="2598"/>
    <s v="Auditoría Integrada"/>
    <s v="Evaluación y Seguimiento"/>
    <x v="3"/>
    <x v="22"/>
    <d v="2017-12-06T00:00:00"/>
    <s v="No se evidencia la implementación ni aplicación de la herramienta de medición del autocontrol establecida en la descripción de las actividades del Procedimiento EV-SEG-PR 006 “Fomento de la Cultura del Autocontrol”."/>
    <s v="Jairo Enrique Espinosa Rosas"/>
    <n v="1"/>
    <s v="Ajustar el procedimiento EV-SEG-PR-006, eliminando la actividad no aplicable por desactualización"/>
    <s v="Camila Andrea Avila Millan"/>
    <d v="2018-03-06T00:00:00"/>
    <n v="1"/>
    <x v="1"/>
    <x v="1"/>
    <d v="2018-04-04T00:00:00"/>
    <m/>
  </r>
  <r>
    <n v="2599"/>
    <s v="Observación de Auditoría Integrada"/>
    <s v="Evaluación y Seguimiento"/>
    <x v="3"/>
    <x v="22"/>
    <d v="2017-12-06T00:00:00"/>
    <s v="No se define con claridad la planificación del rol y las responsabilidades de los acompañantes/ experto técnico que acompañan las auditorías internas, lo que iría en contravía con lo establecido en el numeral 8.2.2, de la norma NTC GP 1000:2009 e ISO 9001:2008."/>
    <s v="Jairo Enrique Espinosa Rosas"/>
    <n v="1"/>
    <s v="Definir dentro de las generalidades del procedimiento de auditoria el rol de acompañantes y usuarios expertos"/>
    <s v="Jairo Alfredo Sanchez Diaz"/>
    <d v="2018-05-31T00:00:00"/>
    <n v="1"/>
    <x v="1"/>
    <x v="1"/>
    <d v="2018-10-18T00:00:00"/>
    <m/>
  </r>
  <r>
    <n v="2602"/>
    <s v="Auditoría Integrada"/>
    <s v="Gestión de la Mejora Continua"/>
    <x v="3"/>
    <x v="18"/>
    <d v="2017-12-13T00:00:00"/>
    <s v="1. El plan de acción 2450 fue asignado el 17 de octubre de 2017, los planes 2387 y 2383 fueron asignados el 2 de octubre de 2017, solo hasta el 17 de noviembre de 2017 se formularon las actividades (observaciones auditoria externa); los planes de acción 1654 y 1642 fueron asignados el 22 de noviembre de 2016 y no han sido gestionados adecuadamente; los planes de acción 1638 y 1158 fueron asignados el 22 de noviembre de 2016 y 21 de octubre de 2015 respectivamente, se encuentran cerrados no eficaz y sin reformulación a la fecha de la auditoria. Se observa deficiencias por parte de la Secretaria en la gestión de acciones correctivas e incumplimiento de lo establecido en la NTCGP 1000:2009 numeral 8.5.2 Acción correctiva."/>
    <s v="Ramiro de Jesus Rodriguez Jimenez"/>
    <n v="1"/>
    <s v="Revision de las acciones 1654 y 1642 para adelantar las gestion pendientes"/>
    <s v="Augusto Rafael Gutierrez Rivera"/>
    <d v="2018-01-30T00:00:00"/>
    <n v="4"/>
    <x v="1"/>
    <x v="1"/>
    <d v="2018-09-18T00:00:00"/>
    <m/>
  </r>
  <r>
    <n v="2602"/>
    <s v="Auditoría Integrada"/>
    <s v="Gestión de la Mejora Continua"/>
    <x v="3"/>
    <x v="18"/>
    <d v="2017-12-13T00:00:00"/>
    <s v="1. El plan de acción 2450 fue asignado el 17 de octubre de 2017, los planes 2387 y 2383 fueron asignados el 2 de octubre de 2017, solo hasta el 17 de noviembre de 2017 se formularon las actividades (observaciones auditoria externa); los planes de acción 1654 y 1642 fueron asignados el 22 de noviembre de 2016 y no han sido gestionados adecuadamente; los planes de acción 1638 y 1158 fueron asignados el 22 de noviembre de 2016 y 21 de octubre de 2015 respectivamente, se encuentran cerrados no eficaz y sin reformulación a la fecha de la auditoria. Se observa deficiencias por parte de la Secretaria en la gestión de acciones correctivas e incumplimiento de lo establecido en la NTCGP 1000:2009 numeral 8.5.2 Acción correctiva."/>
    <s v="Ramiro de Jesus Rodriguez Jimenez"/>
    <m/>
    <s v="Revisión, ajuste y reformulación de las acciones 1638 y 1158"/>
    <s v="Andres Vicente Caballero Murcia"/>
    <d v="2018-01-30T00:00:00"/>
    <m/>
    <x v="1"/>
    <x v="1"/>
    <d v="2018-09-18T00:00:00"/>
    <m/>
  </r>
  <r>
    <n v="2602"/>
    <s v="Auditoría Integrada"/>
    <s v="Gestión de la Mejora Continua"/>
    <x v="3"/>
    <x v="18"/>
    <d v="2017-12-13T00:00:00"/>
    <s v="1. El plan de acción 2450 fue asignado el 17 de octubre de 2017, los planes 2387 y 2383 fueron asignados el 2 de octubre de 2017, solo hasta el 17 de noviembre de 2017 se formularon las actividades (observaciones auditoria externa); los planes de acción 1654 y 1642 fueron asignados el 22 de noviembre de 2016 y no han sido gestionados adecuadamente; los planes de acción 1638 y 1158 fueron asignados el 22 de noviembre de 2016 y 21 de octubre de 2015 respectivamente, se encuentran cerrados no eficaz y sin reformulación a la fecha de la auditoria. Se observa deficiencias por parte de la Secretaria en la gestión de acciones correctivas e incumplimiento de lo establecido en la NTCGP 1000:2009 numeral 8.5.2 Acción correctiva."/>
    <s v="Ramiro de Jesus Rodriguez Jimenez"/>
    <m/>
    <s v="Reunión para la socialización y apropiación del procedimiento en la gestion de acciones correctivas"/>
    <s v="Juan Carlos Gonzalez Gomez"/>
    <d v="2018-02-15T00:00:00"/>
    <m/>
    <x v="1"/>
    <x v="1"/>
    <d v="2018-09-18T00:00:00"/>
    <m/>
  </r>
  <r>
    <n v="2602"/>
    <s v="Auditoría Integrada"/>
    <s v="Gestión de la Mejora Continua"/>
    <x v="3"/>
    <x v="18"/>
    <d v="2017-12-13T00:00:00"/>
    <s v="1. El plan de acción 2450 fue asignado el 17 de octubre de 2017, los planes 2387 y 2383 fueron asignados el 2 de octubre de 2017, solo hasta el 17 de noviembre de 2017 se formularon las actividades (observaciones auditoria externa); los planes de acción 1654 y 1642 fueron asignados el 22 de noviembre de 2016 y no han sido gestionados adecuadamente; los planes de acción 1638 y 1158 fueron asignados el 22 de noviembre de 2016 y 21 de octubre de 2015 respectivamente, se encuentran cerrados no eficaz y sin reformulación a la fecha de la auditoria. Se observa deficiencias por parte de la Secretaria en la gestión de acciones correctivas e incumplimiento de lo establecido en la NTCGP 1000:2009 numeral 8.5.2 Acción correctiva."/>
    <s v="Ramiro de Jesus Rodriguez Jimenez"/>
    <m/>
    <s v="Realizar el seguimiento mensual por parte del equipo de mejoramiento de la gestión realizada a cada una de las acciones"/>
    <s v="Juan Carlos Gonzalez Gomez"/>
    <d v="2018-02-15T00:00:00"/>
    <m/>
    <x v="1"/>
    <x v="1"/>
    <d v="2018-09-18T00:00:00"/>
    <m/>
  </r>
  <r>
    <n v="2603"/>
    <s v="Auditoría Integrada"/>
    <s v="Atención al Ciudadano"/>
    <x v="3"/>
    <x v="18"/>
    <d v="2017-12-13T00:00:00"/>
    <s v="2. Se evidencia que en el radicado No. 2017050755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la cual ingreso el 20 de abril de 2017 y no presenta respuesta asociada la fecha de la auditoria. Numeral 7.5.1. NTCGP 1000:2009 e ISO 9001:2008. Control de la producción y de la prestación del servicio. OBJECIÓN: El día 16 de noviembre de 2017, se dio respuesta a la solicitud con radicado No. 2017050755, mediante correo electrónico. SE MANTIENE: El radicado es del 20 de abril de 2017 y la respuesta aportada es de noviembre 16 de 2017, es decir, durante el período de auditoria, casi 7 meses después del radicado. "/>
    <s v="Ramiro de Jesus Rodriguez Jimenez"/>
    <n v="1"/>
    <s v="Reunión para la socialización y apropiación del procedimiento M-AC-PR-001 Versión 6 “Administración de Peticiones, Quejas, Reclamos y Sugerencias”"/>
    <s v="Juan Carlos Gonzalez Gomez"/>
    <d v="2018-01-30T00:00:00"/>
    <n v="3"/>
    <x v="1"/>
    <x v="1"/>
    <d v="2018-09-14T00:00:00"/>
    <m/>
  </r>
  <r>
    <n v="2603"/>
    <s v="Auditoría Integrada"/>
    <s v="Atención al Ciudadano"/>
    <x v="3"/>
    <x v="18"/>
    <d v="2017-12-13T00:00:00"/>
    <s v="2. Se evidencia que en el radicado No. 2017050755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la cual ingreso el 20 de abril de 2017 y no presenta respuesta asociada la fecha de la auditoria. Numeral 7.5.1. NTCGP 1000:2009 e ISO 9001:2008. Control de la producción y de la prestación del servicio. OBJECIÓN: El día 16 de noviembre de 2017, se dio respuesta a la solicitud con radicado No. 2017050755, mediante correo electrónico. SE MANTIENE: El radicado es del 20 de abril de 2017 y la respuesta aportada es de noviembre 16 de 2017, es decir, durante el período de auditoria, casi 7 meses después del radicado. "/>
    <s v="Ramiro de Jesus Rodriguez Jimenez"/>
    <m/>
    <s v="Solicitud a la Secretaría de las TIC, para capacitación en el tratamiento de PQRS, a través de Mercurio"/>
    <s v="Juan Carlos Gonzalez Gomez"/>
    <d v="2018-01-30T00:00:00"/>
    <m/>
    <x v="1"/>
    <x v="1"/>
    <d v="2018-09-14T00:00:00"/>
    <m/>
  </r>
  <r>
    <n v="2603"/>
    <s v="Auditoría Integrada"/>
    <s v="Atención al Ciudadano"/>
    <x v="3"/>
    <x v="18"/>
    <d v="2017-12-13T00:00:00"/>
    <s v="2. Se evidencia que en el radicado No. 2017050755 se está incumpliendo el procedimiento M-AC-PR-001 Versión 6 “Administración de Peticiones, Quejas, Reclamos y Sugerencias”, que establece dentro de sus generalidades y políticas de operación en su numeral 4.5: “Teniendo en cuenta lo dispuesto en la Ley No 1755 de 2015, se define según el artículo 14 Términos para resolver las distintas modalidades de peticiones, que toda petición realizada a la entidad deberá ser resuelta dentro de los quince (15) días hábiles siguientes a su recepción”, la cual ingreso el 20 de abril de 2017 y no presenta respuesta asociada la fecha de la auditoria. Numeral 7.5.1. NTCGP 1000:2009 e ISO 9001:2008. Control de la producción y de la prestación del servicio. OBJECIÓN: El día 16 de noviembre de 2017, se dio respuesta a la solicitud con radicado No. 2017050755, mediante correo electrónico. SE MANTIENE: El radicado es del 20 de abril de 2017 y la respuesta aportada es de noviembre 16 de 2017, es decir, durante el período de auditoria, casi 7 meses después del radicado. "/>
    <s v="Ramiro de Jesus Rodriguez Jimenez"/>
    <m/>
    <s v="Realizar el seguimiento mensual y trimestral de la ruta de Mercurio de PQRS"/>
    <s v="Juan Carlos Gonzalez Gomez"/>
    <d v="2018-01-30T00:00:00"/>
    <m/>
    <x v="1"/>
    <x v="1"/>
    <d v="2018-09-14T00:00:00"/>
    <m/>
  </r>
  <r>
    <n v="2604"/>
    <s v="Auditoría Integrada"/>
    <s v="Atención al Ciudadano"/>
    <x v="3"/>
    <x v="18"/>
    <d v="2017-12-13T00:00:00"/>
    <s v="3. En la Secretaría de ciencia, Tecnología e Innovación, no se evidenció el cumplimiento de los ítems No 9 y 10 del procedimiento M-AC-PR-001 Versión 6 “Administración de peticiones, Quejas Reclamos y sugerencias, en la presentación de los informes mensuales al jefe inmediato, de los meses de febrero, abril, junio y julio, de 2017, no se observa envío de los informes trimestrales al jefe inmediato, correspondiente a: enero-marzo/2017, abril-junio/2017 y julio-septiembre/2017. Igualmente, no se evidencia soporte de envío al líder del proceso, de los informes trimestrales de los meses: enero-marzo/2017 abril-junio/2017, y el de julio-septiembre/2017 fue extemporáneo. Numeral 7.5.3 NTCGP 1000:2009 e ISO 9001:2008 Identificación y trazabilidad."/>
    <s v="Ramiro de Jesus Rodriguez Jimenez"/>
    <n v="1"/>
    <s v="Reunión para la socialización y apropiación del procedimiento M-AC-PR-001 Versión 6 “Administración de Peticiones, Quejas, Reclamos y Sugerencias”"/>
    <s v="Juan Carlos Gonzalez Gomez"/>
    <d v="2018-01-30T00:00:00"/>
    <n v="2"/>
    <x v="1"/>
    <x v="1"/>
    <d v="2018-09-14T00:00:00"/>
    <m/>
  </r>
  <r>
    <n v="2604"/>
    <s v="Auditoría Integrada"/>
    <s v="Atención al Ciudadano"/>
    <x v="3"/>
    <x v="18"/>
    <d v="2017-12-13T00:00:00"/>
    <s v="3. En la Secretaría de ciencia, Tecnología e Innovación, no se evidenció el cumplimiento de los ítems No 9 y 10 del procedimiento M-AC-PR-001 Versión 6 “Administración de peticiones, Quejas Reclamos y sugerencias, en la presentación de los informes mensuales al jefe inmediato, de los meses de febrero, abril, junio y julio, de 2017, no se observa envío de los informes trimestrales al jefe inmediato, correspondiente a: enero-marzo/2017, abril-junio/2017 y julio-septiembre/2017. Igualmente, no se evidencia soporte de envío al líder del proceso, de los informes trimestrales de los meses: enero-marzo/2017 abril-junio/2017, y el de julio-septiembre/2017 fue extemporáneo. Numeral 7.5.3 NTCGP 1000:2009 e ISO 9001:2008 Identificación y trazabilidad."/>
    <s v="Ramiro de Jesus Rodriguez Jimenez"/>
    <m/>
    <s v="Realizar el seguimiento mensual y trimestral de la ruta de Mercurio de PQRS"/>
    <s v="Juan Carlos Gonzalez Gomez"/>
    <d v="2018-01-30T00:00:00"/>
    <m/>
    <x v="1"/>
    <x v="1"/>
    <d v="2018-09-14T00:00:00"/>
    <m/>
  </r>
  <r>
    <n v="2605"/>
    <s v="Auditoría Integrada"/>
    <s v="Gestión de la Mejora Continua"/>
    <x v="3"/>
    <x v="18"/>
    <d v="2017-12-13T00:00:00"/>
    <s v="1. En los informes de revisión al desempeño del proceso del segundo y tercer trimestre de 2017 no se observa, en el numeral 8.1, evaluación de los controles establecidos para el riesgo Puede suceder que los resultados del proyecto, sus entregables y productos finales no se ajusten a las especificaciones iniciales y no den solución al problema, hecho que no se ajusta a lo establecido Decreto 943 de 2014, Manual Técnico MECI 2014, 2.1.1 Autoevaluación del Control y Gestión."/>
    <s v="Ramiro de Jesus Rodriguez Jimenez"/>
    <n v="1"/>
    <s v="Para los informes posteriores, se detallará y revisaran periódicamente el funcionamiento de los controles, se evaluará su efectividad, el nivel de control y se emprenderán cambios de ser necesario"/>
    <s v="Juan Carlos Gonzalez Gomez"/>
    <d v="2018-04-30T00:00:00"/>
    <n v="1"/>
    <x v="1"/>
    <x v="1"/>
    <d v="2018-09-17T00:00:00"/>
    <m/>
  </r>
  <r>
    <n v="2606"/>
    <s v="Auditoría Integrada"/>
    <s v="Gestión de la Mejora Continua"/>
    <x v="3"/>
    <x v="18"/>
    <d v="2017-12-13T00:00:00"/>
    <s v="2. En el riesgo Puede suceder que los resultados del proyecto, sus entregables y productos finales no se ajusten a las especificaciones iniciales y no den solución al problema, consignado en el mapa de riesgos del proceso en la vigencia 2017, definen dos controles propuestos limitados en su aplicación a proyectos aprobados por el OCAD, excluyendo cualquier otro tipo de proyectos financiados con recursos diferentes a los del SGR, situación que impide que se observe documentación de los controles propuestos en un término inferior o igual a tres meses de manera tal que permita evidenciar el cumplimiento de la política de administración de riesgos, específicamente lo establecido en el numeral 3.4. Tratamiento a los riesgos del documento E-GMC-POL-002 Política Administración de Riesgos. Se observa desviación de lo establecido en el Decreto 943 de 2014, Manual Técnico MECI 2014 1.3.1 Políticas de Administración de Riesgos."/>
    <s v="Ramiro de Jesus Rodriguez Jimenez"/>
    <n v="1"/>
    <s v="Ajustar la matriz de riesgos para que los controles propuestos apliquen a proyectos financiados con recursos diferentes a SGR"/>
    <s v="Andres Vicente Caballero Murcia"/>
    <d v="2018-04-30T00:00:00"/>
    <n v="1"/>
    <x v="1"/>
    <x v="1"/>
    <d v="2018-05-29T00:00:00"/>
    <m/>
  </r>
  <r>
    <n v="2607"/>
    <s v="Observación de Auditoría Integrada"/>
    <s v="Gestión de la Mejora Continua"/>
    <x v="3"/>
    <x v="18"/>
    <d v="2017-12-13T00:00:00"/>
    <s v="2. La Secretaría de Ciencia, Tecnología e Innovación participa en los procesos de ASISTENCIA TÉCNICA y PROMOCIÓN DE CIENCIA, TECNOLOGÍA E INNOVACIÓN, ambos con matriz de DEFINICIÓN DEL PRODUCTO/SERVICIO Y TRATAMIENTO DEL NO CONFORME vigente, actualizadas el 29 de agosto de 2017 y 20 de Mayo de 2016 respectivamente, que incluyen información de ASISTENCIA TÉCNICA, no obstante en los procesos no se especifica en qué casos o situaciones aplica cada una. La situación descrita no clarifica el cumplimiento del requisito de la NTCGP 1000:2009 numeral 7.2.1 Determinación de los requisitos relacionados con el producto y/o servicio. OBJECION: En la matriz de los dos procesos se determinan los requisitos relacionados con el producto y/o servicio, especificando que las características de la asistencia técnica son la oportunidad y la atención, por lo cual las mismas se deben realizar en las fechas programadas y la satisfacción deber ser del 70% o superior. SE MANTIENE: La definición de producto o servicio no conforme debe estar documentada en el proceso de asistencia técnica únicamente, que es al que pertenece. "/>
    <s v="Ramiro de Jesus Rodriguez Jimenez"/>
    <n v="1"/>
    <s v="Actualización de La matriz de DEFINICIÓN DEL PRODUCTO/SERVICIO Y TRATAMIENTO DEL NO CONFORME, del proceso Promocion de Ciencia, Tecnología e Innovación especificando en que casos o situaciones aplica cada una"/>
    <s v="Augusto Rafael Gutierrez Rivera"/>
    <d v="2018-02-15T00:00:00"/>
    <n v="1"/>
    <x v="1"/>
    <x v="1"/>
    <d v="2018-09-14T00:00:00"/>
    <m/>
  </r>
  <r>
    <n v="2609"/>
    <s v="Auditoría Integrada"/>
    <s v="Gestión Contractual"/>
    <x v="3"/>
    <x v="18"/>
    <d v="2017-12-13T00:00:00"/>
    <s v="4. La Secretaría de Ciencia, Tecnología e Innovación de Cundinamarca no dio cumpliendo a la implementación y aplicación de la Matriz de Planeación Contractual con Formato Código: A-GC-FR-030 Versión: 01 de Fecha 07/12/2016, Matriz que se encontraba vigente, en el periodo comprendido entre el 07-12-2016 al 12-07-2017, al interior del Proceso de Gestión Contractual. NUMERAL 7.1 Planificación de la realización del producto o prestación del servicio literal d)."/>
    <s v="Ramiro de Jesus Rodriguez Jimenez"/>
    <n v="1"/>
    <s v="Publicación, seguimiento y actualización del plan de adquisiciones de manera periódica como un instrumento para la planeación contractual existente"/>
    <s v="Constanza Bedoya Garcia"/>
    <d v="2018-01-31T00:00:00"/>
    <n v="1"/>
    <x v="1"/>
    <x v="1"/>
    <d v="2018-02-28T00:00:00"/>
    <m/>
  </r>
  <r>
    <n v="2610"/>
    <s v="Auditoría Integrada"/>
    <s v="Gestión Contractual"/>
    <x v="3"/>
    <x v="18"/>
    <d v="2017-12-13T00:00:00"/>
    <s v="5. Dentro del Expediente Contractual, del Contrato Interadministrativo No. SCTEI-CI-020-2016, se vislumbra que el Oficio de Delegación de Supervisor del 11-04-2017 (Folios 416 - 417) se suscribió sin el uso del formato A–GC-FR-014 Versión 05 del 07/Sep/2016. NUMERAL 4.2.3 Control de documentos literal b)."/>
    <s v="Ramiro de Jesus Rodriguez Jimenez"/>
    <n v="1"/>
    <s v="Corrección del documento Delegación de la Supervisión dentro del expediente del Contrato Interadministrativo No. SCTEI-CI-020-2016, con el uso del formato A–GC-FR-014 Versión 05 del 07/Sep/2016"/>
    <s v="Constanza Bedoya Garcia"/>
    <d v="2018-01-30T00:00:00"/>
    <n v="2"/>
    <x v="1"/>
    <x v="1"/>
    <d v="2018-05-29T00:00:00"/>
    <m/>
  </r>
  <r>
    <n v="2610"/>
    <s v="Auditoría Integrada"/>
    <s v="Gestión Contractual"/>
    <x v="3"/>
    <x v="18"/>
    <d v="2017-12-13T00:00:00"/>
    <s v="5. Dentro del Expediente Contractual, del Contrato Interadministrativo No. SCTEI-CI-020-2016, se vislumbra que el Oficio de Delegación de Supervisor del 11-04-2017 (Folios 416 - 417) se suscribió sin el uso del formato A–GC-FR-014 Versión 05 del 07/Sep/2016. NUMERAL 4.2.3 Control de documentos literal b)."/>
    <s v="Ramiro de Jesus Rodriguez Jimenez"/>
    <m/>
    <s v="Emitir y socializar circular reiterando el uso de formatos establecidos en la Herramienta ISOLUCION"/>
    <s v="Constanza Bedoya Garcia"/>
    <d v="2018-03-30T00:00:00"/>
    <m/>
    <x v="1"/>
    <x v="1"/>
    <d v="2018-05-29T00:00:00"/>
    <m/>
  </r>
  <r>
    <n v="2611"/>
    <s v="Auditoría Integrada"/>
    <s v="Gestión Documental"/>
    <x v="3"/>
    <x v="18"/>
    <d v="2017-12-13T00:00:00"/>
    <s v="3. No se evidencia diligenciado, en la Secretaría de Ciencia Tecnología e Innovación, el formato único de inventario documental, vigencia 2016 y 2017, correspondiente a la producción documental generada por la entidad. Lo anterior refleja incumplimiento de lo establecido en el artículo 26 de la Ley 594 de 2000, y artículo 2.8.2.5.8 Decreto 1080 de 2015."/>
    <s v="Ramiro de Jesus Rodriguez Jimenez"/>
    <n v="1"/>
    <s v="Actualizar el formato de inventario documental con la información de 2016 a la fecha"/>
    <s v="Jimmy Camilo Martinez Molina"/>
    <d v="2018-01-30T00:00:00"/>
    <n v="3"/>
    <x v="1"/>
    <x v="1"/>
    <d v="2018-09-14T00:00:00"/>
    <m/>
  </r>
  <r>
    <n v="2611"/>
    <s v="Auditoría Integrada"/>
    <s v="Gestión Documental"/>
    <x v="3"/>
    <x v="18"/>
    <d v="2017-12-13T00:00:00"/>
    <s v="3. No se evidencia diligenciado, en la Secretaría de Ciencia Tecnología e Innovación, el formato único de inventario documental, vigencia 2016 y 2017, correspondiente a la producción documental generada por la entidad. Lo anterior refleja incumplimiento de lo establecido en el artículo 26 de la Ley 594 de 2000, y artículo 2.8.2.5.8 Decreto 1080 de 2015."/>
    <s v="Ramiro de Jesus Rodriguez Jimenez"/>
    <m/>
    <s v="Actualización formato único de inventario documental de las vigencias anteriores y de la actual"/>
    <s v="Jimmy Camilo Martinez Molina"/>
    <d v="2018-01-30T00:00:00"/>
    <m/>
    <x v="1"/>
    <x v="1"/>
    <d v="2018-09-14T00:00:00"/>
    <m/>
  </r>
  <r>
    <n v="2611"/>
    <s v="Auditoría Integrada"/>
    <s v="Gestión Documental"/>
    <x v="3"/>
    <x v="18"/>
    <d v="2017-12-13T00:00:00"/>
    <s v="3. No se evidencia diligenciado, en la Secretaría de Ciencia Tecnología e Innovación, el formato único de inventario documental, vigencia 2016 y 2017, correspondiente a la producción documental generada por la entidad. Lo anterior refleja incumplimiento de lo establecido en el artículo 26 de la Ley 594 de 2000, y artículo 2.8.2.5.8 Decreto 1080 de 2015."/>
    <s v="Ramiro de Jesus Rodriguez Jimenez"/>
    <m/>
    <s v="Solicitar capacitación al líder del proceso de Gestión documental"/>
    <s v="Jimmy Camilo Martinez Molina"/>
    <d v="2018-01-30T00:00:00"/>
    <m/>
    <x v="1"/>
    <x v="1"/>
    <d v="2018-09-14T00:00:00"/>
    <m/>
  </r>
  <r>
    <n v="2612"/>
    <s v="Auditoría Integrada"/>
    <s v="Gestión de Recursos Físicos"/>
    <x v="3"/>
    <x v="18"/>
    <d v="2017-12-13T00:00:00"/>
    <s v="4. En la Secretaría de Ciencia, Tecnología e Innovación se evidencia desactualización de los inventarios personalizados de los funcionarios Juan Carlos Gonzalez, Blanca Leonor Bernal, José Jainer Méndez, Nury Stella Prieto, y Nicanor Triana, incumpliendo lo establecido en la Circular 12 de 2016 expedida por la Secretaría General, líder del proceso de Gestión de recursos físicos, en la cual señala que “Es responsabilidad de cada funcionario mantener su inventario personalizado al día”."/>
    <s v="Ramiro de Jesus Rodriguez Jimenez"/>
    <n v="1"/>
    <s v="Solicitud formal a cada uno de los funcionarios, para que actualicen sus inventarios personales"/>
    <s v="Juan Carlos Gonzalez Gomez"/>
    <d v="2018-01-30T00:00:00"/>
    <n v="3"/>
    <x v="1"/>
    <x v="2"/>
    <d v="2018-09-13T00:00:00"/>
    <m/>
  </r>
  <r>
    <n v="2612"/>
    <s v="Auditoría Integrada"/>
    <s v="Gestión de Recursos Físicos"/>
    <x v="3"/>
    <x v="18"/>
    <d v="2017-12-13T00:00:00"/>
    <s v="4. En la Secretaría de Ciencia, Tecnología e Innovación se evidencia desactualización de los inventarios personalizados de los funcionarios Juan Carlos Gonzalez, Blanca Leonor Bernal, José Jainer Méndez, Nury Stella Prieto, y Nicanor Triana, incumpliendo lo establecido en la Circular 12 de 2016 expedida por la Secretaría General, líder del proceso de Gestión de recursos físicos, en la cual señala que “Es responsabilidad de cada funcionario mantener su inventario personalizado al día”."/>
    <s v="Ramiro de Jesus Rodriguez Jimenez"/>
    <m/>
    <s v="Reunión para la socialización y apropiación de la Circular 12 de 2016 expedida por la Secretaría General y del procedimiento correspondiente"/>
    <s v="Juan Carlos Gonzalez Gomez"/>
    <d v="2018-01-30T00:00:00"/>
    <m/>
    <x v="1"/>
    <x v="2"/>
    <d v="2018-09-13T00:00:00"/>
    <m/>
  </r>
  <r>
    <n v="2612"/>
    <s v="Auditoría Integrada"/>
    <s v="Gestión de Recursos Físicos"/>
    <x v="3"/>
    <x v="18"/>
    <d v="2017-12-13T00:00:00"/>
    <s v="4. En la Secretaría de Ciencia, Tecnología e Innovación se evidencia desactualización de los inventarios personalizados de los funcionarios Juan Carlos Gonzalez, Blanca Leonor Bernal, José Jainer Méndez, Nury Stella Prieto, y Nicanor Triana, incumpliendo lo establecido en la Circular 12 de 2016 expedida por la Secretaría General, líder del proceso de Gestión de recursos físicos, en la cual señala que “Es responsabilidad de cada funcionario mantener su inventario personalizado al día”."/>
    <s v="Ramiro de Jesus Rodriguez Jimenez"/>
    <m/>
    <s v="Actualización de los inventarios personalizados de la Secretaría"/>
    <s v="Juan Carlos Gonzalez Gomez"/>
    <d v="2018-03-30T00:00:00"/>
    <m/>
    <x v="1"/>
    <x v="2"/>
    <d v="2018-09-13T00:00:00"/>
    <m/>
  </r>
  <r>
    <n v="2615"/>
    <s v="Observación de Auditoría Integrada"/>
    <s v="Gestión del Bienestar y Desempeño del Talento Humano"/>
    <x v="3"/>
    <x v="18"/>
    <d v="2017-12-13T00:00:00"/>
    <s v="6. Los Acuerdos de Gestión pactados para la vigencia del 2017, de la Secretaría de Ciencia Tecnología e Innovación del Gerente y los Directores, no se radicaron en la Secretaría Función Pública, como tampoco la evaluación parcial de los acuerdos de gestión de los directores."/>
    <s v="Ramiro de Jesus Rodriguez Jimenez"/>
    <n v="1"/>
    <s v="Realizar la radicación oficial de los Acuerdos de Gestión ante la Secretaría de la Función Pública de la vigencia 2017"/>
    <s v="Oscar Eduardo Rodriguez Lozano"/>
    <d v="2018-01-30T00:00:00"/>
    <n v="1"/>
    <x v="1"/>
    <x v="1"/>
    <d v="2018-02-28T00:00:00"/>
    <m/>
  </r>
  <r>
    <n v="2616"/>
    <s v="Observación de Auditoría Integrada"/>
    <s v="Gestión del Bienestar y Desempeño del Talento Humano"/>
    <x v="3"/>
    <x v="18"/>
    <d v="2017-12-13T00:00:00"/>
    <s v="7. Se evidencia que la concertación de objetivos para la vigencia del 2017 y evaluación parcial de desempeño de los funcionarios de libre nombramiento que no son gerentes públicos como los asesores Constanza Bedoya García, Nidia Yolanda Quintero Jaramillo y Juan Carlos González Gómez de la Secretaría de Ciencia Tecnología e Innovación no se radicaron en la Secretaría de la Función Pública, incumpliendo la Resolución 0171 de febrero 1 de 2017."/>
    <s v="Ramiro de Jesus Rodriguez Jimenez"/>
    <n v="1"/>
    <s v="Realizar la radicación oficial de los la concertación de objetivos para la vigencia del 2017 de todos los funcionarios que deben concertar objetivos de la Secretaría"/>
    <s v="Oscar Eduardo Rodriguez Lozano"/>
    <d v="2018-01-30T00:00:00"/>
    <n v="1"/>
    <x v="1"/>
    <x v="1"/>
    <d v="2018-09-13T00:00:00"/>
    <m/>
  </r>
  <r>
    <n v="2617"/>
    <s v="Observación de Auditoría Integrada"/>
    <s v="Gestión del Bienestar y Desempeño del Talento Humano"/>
    <x v="3"/>
    <x v="18"/>
    <d v="2017-12-13T00:00:00"/>
    <s v="8. Se evidenció que no recibieron entrenamiento en el puesto de trabajo como lo establece el procedimiento “Plan Institucional de Capacitación”, código AGTH-PR-023 V-3”, Lo anterior teniendo en cuenta que no se encontraron las actas de las respectivas inducciones en la Secretaría de la Función Pública de los funcionarios: Mayra Daniela González –Gerente, Nicanor Triana Medina –Profesional especializado y Jimmi Camilo Martínez Molina –Auxiliar Administrativo."/>
    <s v="Ramiro de Jesus Rodriguez Jimenez"/>
    <n v="1"/>
    <s v="Elaborar las respectivas actas de entrenamiento en el puesto de trabajo y remitirlas a la Secretaría de la Función Pública como lo establece el procedimiento."/>
    <s v="Oscar Eduardo Rodriguez Lozano"/>
    <d v="2018-01-30T00:00:00"/>
    <n v="1"/>
    <x v="1"/>
    <x v="1"/>
    <d v="2018-02-28T00:00:00"/>
    <m/>
  </r>
  <r>
    <n v="2618"/>
    <s v="Observación de Auditoría Integrada"/>
    <s v="Gestión Documental"/>
    <x v="3"/>
    <x v="18"/>
    <d v="2017-12-13T00:00:00"/>
    <s v="9. Selectivamente en la Secretaría de Ciencia Tecnología e Innovación se revisaron expedientes contractuales SCTel número 028 y 020 de 2016 y SCTeI 012 y 033 del 2017; se observa que no cuentan con hoja de control. No se observa lo dispuesto en parágrafo único del Artículo 12 del Acuerdo 002 de 2014 del AGN y Circular 027 del 28 de septiembre de 2016, expedida por la Secretaría General de la Gobernación de Cundinamarca. "/>
    <s v="Ramiro de Jesus Rodriguez Jimenez"/>
    <n v="1"/>
    <s v="Una vez creada e implementada la hoja de control se diligenciara para los contratos SCTel número 028 y 020 de 2016 y SCTeI 012 y 033 del 2017"/>
    <s v="Constanza Bedoya Garcia"/>
    <d v="2018-03-30T00:00:00"/>
    <n v="2"/>
    <x v="1"/>
    <x v="1"/>
    <d v="2018-05-29T00:00:00"/>
    <m/>
  </r>
  <r>
    <n v="2618"/>
    <s v="Observación de Auditoría Integrada"/>
    <s v="Gestión Documental"/>
    <x v="3"/>
    <x v="18"/>
    <d v="2017-12-13T00:00:00"/>
    <s v="9. Selectivamente en la Secretaría de Ciencia Tecnología e Innovación se revisaron expedientes contractuales SCTel número 028 y 020 de 2016 y SCTeI 012 y 033 del 2017; se observa que no cuentan con hoja de control. No se observa lo dispuesto en parágrafo único del Artículo 12 del Acuerdo 002 de 2014 del AGN y Circular 027 del 28 de septiembre de 2016, expedida por la Secretaría General de la Gobernación de Cundinamarca. "/>
    <s v="Ramiro de Jesus Rodriguez Jimenez"/>
    <m/>
    <s v="Expedir y socializar circular informando la implementación de la hoja de control"/>
    <s v="Constanza Bedoya Garcia"/>
    <d v="2018-03-30T00:00:00"/>
    <m/>
    <x v="1"/>
    <x v="1"/>
    <d v="2018-05-29T00:00:00"/>
    <m/>
  </r>
  <r>
    <n v="2619"/>
    <s v="Observación de Auditoría Integrada"/>
    <s v="Gestión Documental"/>
    <x v="3"/>
    <x v="18"/>
    <d v="2017-12-13T00:00:00"/>
    <s v="10. Se revisaron el expediente contractuales SCTeI-028-2016, SCTeI-020-2016, SCTeI-012-2017, SCTeI-033-2017 y SCTeI-049-2017; se observan documentos con fechas incompletas en estudios previos, sin fechas de elaboración en constancias de análisis del sector y documentos archivados sin orden cronológico según su producción. Lo antes expuesto dificulta organización cronológica de la unidad de conservación, sin observar el Numeral 5.3 Ordenación Documental y 5.5 foliación de la GUIA PARA LA ORGANIZACIÓN DE LOS ARCHIVOS DE GESTIÓN Y TRANSFERENCIAS DOCUMENTALES AL ARCHIVO CENTRAL, A-GD-GUI-001"/>
    <s v="Ramiro de Jesus Rodriguez Jimenez"/>
    <n v="1"/>
    <s v="Para los contratos No. SCTeI-028-2016, SCTeI-020-2016, SCTeI-012-2017, SCTeI-033-2017 y SCTeI-049-2017; se plasmaran las fechas precisas de los estudios previos, y en las constancias de análisis del sector, así mismo se revisaran las carpetas para organizar los documentos en orden cronológico"/>
    <s v="Constanza Bedoya Garcia"/>
    <d v="2018-03-30T00:00:00"/>
    <n v="1"/>
    <x v="1"/>
    <x v="1"/>
    <d v="2018-05-29T00:00:00"/>
    <m/>
  </r>
  <r>
    <n v="2621"/>
    <s v="Observación de Auditoría Integrada"/>
    <s v="Gestión Tecnológica"/>
    <x v="3"/>
    <x v="18"/>
    <d v="2017-12-14T00:00:00"/>
    <s v="A la fecha de la auditoría la matriz autodiagnóstico del contenido, en la estructura del Micrositio de la secretaria, presentó un 59% de cumplimiento frente a la ley 1712 de 2014, presentando pendientes ítems por actualizar o por publicar. "/>
    <s v="Ramiro de Jesus Rodriguez Jimenez"/>
    <n v="1"/>
    <s v="Gestionar los items pendientes por actualizar o por publicar y hacer el seguimiento trimestral"/>
    <s v="Juan Carlos Gonzalez Gomez"/>
    <d v="2018-01-30T00:00:00"/>
    <n v="1"/>
    <x v="1"/>
    <x v="1"/>
    <d v="2018-09-21T00:00:00"/>
    <m/>
  </r>
  <r>
    <n v="2844"/>
    <s v="Auditoría Integrada"/>
    <s v="Direccionamiento Estratégico y Articulación Gerencial"/>
    <x v="4"/>
    <x v="28"/>
    <d v="2018-08-24T00:00:00"/>
    <s v="En revisión al Plan de Acción 2018 de la dependencia, se evidenció que de las 11 metas del Plan de Desarrollo a cargo de la Secretaría de la mujer y Equidad de Género, 8 metas ( Metas 225 – 226 – 228 – 230 – 231 - 232 – 234 y 236) no presentan avance durante lo que va corrido del año 2018 y una meta (Meta 229) presenta un avance del 30%. Incumpliendo el Plan indicativo y el Plan de acción en el marco de la Ley 152 de 1994 “Ley Orgánica de Planeación”, que en su artículo 3 señala: “PRINCIPIOS GENERALES. Los principios generales que rigen las actuaciones de las autoridades nacionales, regionales y territoriales, en materia de planeación son: 5 K. EFICIENCIA. Para el desarrollo de los lineamientos del plan y en cumplimiento de los planes de acción se deberá optimizar el uso de los recursos financieros, humanos y técnicos necesarios, teniendo en cuenta que la relación entre los beneficios y costos que genere sea positiva”; igualmente, lo señalado en el artículo 38: “Los planes de las entidades territoriales se adoptarán con el fin de garantizar el uso eficiente de los recursos y el desempeño adecuado de sus funciones”."/>
    <s v="Harvey Hernando Mora Sanchez"/>
    <n v="1"/>
    <s v="Seguimiento mensual a la gestión contractual a través de reuniones de seguimiento a la contratación."/>
    <s v="Gloria Alexandra Rincon Zambrano"/>
    <d v="2018-12-31T00:00:00"/>
    <n v="1"/>
    <x v="1"/>
    <x v="1"/>
    <d v="2019-02-18T00:00:00"/>
    <m/>
  </r>
  <r>
    <n v="2845"/>
    <s v="Auditoría Integrada"/>
    <s v="Direccionamiento Estratégico y Articulación Gerencial"/>
    <x v="4"/>
    <x v="28"/>
    <d v="2018-08-24T00:00:00"/>
    <s v="En revisión al Plan de Igualdad de Oportunidades (PIO), entregado por la Secretaría de la Mujer y Equidad de Género, se evidencia un borrador de este documento sin firmas ni acto administrativo que lo reglamente, incumpliendo el Articulo 12 de la Ordenanza 099 de 2011, que establece que el Plan de Igualdad de Oportunidades “Se implementará mediante un proceso de participación de las mujeres Cundinamarquesas, con las entidades Públicas Departamentales y Municipales, academia, de las tres Ramas del Poder Público …”"/>
    <s v="Harvey Hernando Mora Sanchez"/>
    <n v="1"/>
    <s v="Cumplir el cronograma para el año 2018 del proceso de actualización del PIO a través de las mesas institucionales y provinciales programadas para esta vigencia."/>
    <s v="Sol Angel Salinas Torres"/>
    <d v="2018-12-31T00:00:00"/>
    <n v="1"/>
    <x v="1"/>
    <x v="1"/>
    <d v="2019-02-18T00:00:00"/>
    <m/>
  </r>
  <r>
    <n v="2846"/>
    <s v="Auditoría Integrada"/>
    <s v="Comunicaciones"/>
    <x v="4"/>
    <x v="28"/>
    <d v="2018-08-24T00:00:00"/>
    <s v="En la verificación efectuada a la matriz de comunicaciones de la Secretaría de la Mujer y equidad de Género en las vigencias 2017 y 2018, se evidencia que no se encuentran las asistencias técnicas que ofrece la Secretaría, incumpliendo los términos de la Ley 1712 de 2015 – Acceso a la información Pública y las Comunicaciones, Lo que conlleva a la materialización del riesgo asociado “comunicación externa no efectiva”."/>
    <s v="Harvey Hernando Mora Sanchez"/>
    <n v="1"/>
    <s v="Incluir en la Matriz de Comunicaciones el Cronograma de Asistencias Técnicas y realizar seguimiento trimestral."/>
    <s v="Angie Paola Mesa Rojas"/>
    <d v="2018-12-31T00:00:00"/>
    <n v="2"/>
    <x v="1"/>
    <x v="1"/>
    <d v="2019-05-23T00:00:00"/>
    <m/>
  </r>
  <r>
    <n v="2846"/>
    <s v="Auditoría Integrada"/>
    <s v="Comunicaciones"/>
    <x v="4"/>
    <x v="28"/>
    <d v="2018-08-24T00:00:00"/>
    <s v="En la verificación efectuada a la matriz de comunicaciones de la Secretaría de la Mujer y equidad de Género en las vigencias 2017 y 2018, se evidencia que no se encuentran las asistencias técnicas que ofrece la Secretaría, incumpliendo los términos de la Ley 1712 de 2015 – Acceso a la información Pública y las Comunicaciones, Lo que conlleva a la materialización del riesgo asociado “comunicación externa no efectiva”."/>
    <s v="Harvey Hernando Mora Sanchez"/>
    <m/>
    <s v="Incluir en la Matriz de Comunicaciones el Cronograma de Asistencias Técnicas y realizar seguimiento trimestral"/>
    <s v="Angie Paola Mesa Rojas"/>
    <d v="2019-12-31T00:00:00"/>
    <m/>
    <x v="1"/>
    <x v="1"/>
    <d v="2019-05-23T00:00:00"/>
    <m/>
  </r>
  <r>
    <n v="2847"/>
    <s v="Observación de Auditoría Integrada"/>
    <s v="Atención al Ciudadano"/>
    <x v="4"/>
    <x v="28"/>
    <d v="2018-08-24T00:00:00"/>
    <s v="En la solicitud telefónica relacionada con la orientación técnica en la implementación de la PPMEG del municipio de Sopó presentada el 11 de octubre de 2017, no se evidencia registro oficial de la llamada que permita tener correcta trazabilidad de la solicitud, incumpliendo el procedimiento de administración de PQRS, específicamente, lo relacionado al formato M-AC-FR-07."/>
    <s v="Harvey Hernando Mora Sanchez"/>
    <n v="1"/>
    <s v="Se crea actividad para poder dar cierre a la acción. "/>
    <s v="Consulta"/>
    <d v="2019-02-21T00:00:00"/>
    <n v="2"/>
    <x v="1"/>
    <x v="1"/>
    <d v="2019-02-21T00:00:00"/>
    <m/>
  </r>
  <r>
    <n v="2847"/>
    <s v="Observación de Auditoría Integrada"/>
    <s v="Atención al Ciudadano"/>
    <x v="4"/>
    <x v="28"/>
    <d v="2018-08-24T00:00:00"/>
    <s v="En la solicitud telefónica relacionada con la orientación técnica en la implementación de la PPMEG del municipio de Sopó presentada el 11 de octubre de 2017, no se evidencia registro oficial de la llamada que permita tener correcta trazabilidad de la solicitud, incumpliendo el procedimiento de administración de PQRS, específicamente, lo relacionado al formato M-AC-FR-07."/>
    <s v="Harvey Hernando Mora Sanchez"/>
    <m/>
    <s v="Realizar Mesa de Trabajo con la Secretaría General para solicitar orientación frente a los procedimientos de servicio al cliente a través de diferentes canales de atención presencial, virtual y telefónica , y mecanismos de registros de estas atenciones para su implementación en la Secretaría de la Mujer y Equidad de Género. "/>
    <s v="Erika Xiomara Casallas Forero"/>
    <d v="2018-12-31T00:00:00"/>
    <m/>
    <x v="1"/>
    <x v="1"/>
    <d v="2019-02-21T00:00:00"/>
    <m/>
  </r>
  <r>
    <n v="2848"/>
    <s v="Auditoría Integrada"/>
    <s v="Atención al Ciudadano"/>
    <x v="4"/>
    <x v="28"/>
    <d v="2018-08-24T00:00:00"/>
    <s v="En la Secretaría de la Mujer y Equidad de Género no se generaron los informes, tanto al superior como al líder del proceso teniendo en cuenta lo establecido en el Procedimiento M-AC-PR-001 - Administración de Peticiones, Quejas, Reclamos y Sugerencias - en sus numerales 9 (1 y 2) - generar reporte estadístico y numeral 10 – aprobar informe estadístico. Lo anterior, evidencia que el control al riesgo asociado: Respuesta no oportuna a las PQRS, no se está adelantando, toda vez que no se están realizando los seguimientos del procedimiento, generando alta probabilidad en la materialización del mismo."/>
    <s v="Harvey Hernando Mora Sanchez"/>
    <n v="1"/>
    <s v="Realizar seguimiento mensual a la gestión de PQRS que llegan a la Secretaría de la Mujer y Equidad de Género. "/>
    <s v="Erika Xiomara Casallas Forero"/>
    <d v="2018-12-31T00:00:00"/>
    <n v="1"/>
    <x v="1"/>
    <x v="2"/>
    <d v="2019-02-18T00:00:00"/>
    <m/>
  </r>
  <r>
    <n v="2849"/>
    <s v="Auditoría Integrada"/>
    <s v="Atención al Ciudadano"/>
    <x v="4"/>
    <x v="28"/>
    <d v="2018-08-24T00:00:00"/>
    <s v="Revisada la trazabilidad del documento 2017043232, se observa que cumplió con los 4 pasos de la ruta en mercurio. Sin embargo, incumple con lo dispuesto en el artículo 14 de la Ley 1755 de 2015, relacionada con los tiempos de respuesta, toda vez que la misma tiene extemporaneidad de 10 días hábiles. Dado lo anterior, se materializa el riesgo de respuesta inoportuna a PQRS. Por otra parte, no se evidencia prueba de envío de la respuesta asociada. "/>
    <s v="Harvey Hernando Mora Sanchez"/>
    <n v="1"/>
    <s v="Socialización al equipo de la Secretaría de la Mujer y Equidad de Género de la Ley 1755 de 2015 relacionada con la gestión de PQRS."/>
    <s v="Gloria Alexandra Rincon Zambrano"/>
    <d v="2018-12-31T00:00:00"/>
    <n v="1"/>
    <x v="1"/>
    <x v="1"/>
    <d v="2019-02-18T00:00:00"/>
    <m/>
  </r>
  <r>
    <n v="2850"/>
    <s v="Auditoría Integrada"/>
    <s v="Atención al Ciudadano"/>
    <x v="4"/>
    <x v="28"/>
    <d v="2018-08-24T00:00:00"/>
    <s v="En la solicitud telefónica presentada el 7 de junio de 2017, y según la entrevista a la auditada, la petición se relacionó en la agenda de trabajo de la funcionaria encargada, incumpliendo lo establecido en el procedimiento de Administración de peticiones, quejas, reclamos y sugerencias, código M-AC-PR-001, versión 7, específicamente, lo relacionado al formato M-AC-FR-07. Lo anterior, genera alta probabilidad en la materialización del riesgo de atención no oportuna a las PQRS, pues no se tiene el registro correcto de las peticiones por vía telefónica."/>
    <s v="Harvey Hernando Mora Sanchez"/>
    <n v="1"/>
    <s v="N/A"/>
    <s v="Consulta"/>
    <d v="2019-02-21T00:00:00"/>
    <n v="3"/>
    <x v="1"/>
    <x v="1"/>
    <d v="2019-02-21T00:00:00"/>
    <m/>
  </r>
  <r>
    <n v="2850"/>
    <s v="Auditoría Integrada"/>
    <s v="Atención al Ciudadano"/>
    <x v="4"/>
    <x v="28"/>
    <d v="2018-08-24T00:00:00"/>
    <s v="En la solicitud telefónica presentada el 7 de junio de 2017, y según la entrevista a la auditada, la petición se relacionó en la agenda de trabajo de la funcionaria encargada, incumpliendo lo establecido en el procedimiento de Administración de peticiones, quejas, reclamos y sugerencias, código M-AC-PR-001, versión 7, específicamente, lo relacionado al formato M-AC-FR-07. Lo anterior, genera alta probabilidad en la materialización del riesgo de atención no oportuna a las PQRS, pues no se tiene el registro correcto de las peticiones por vía telefónica."/>
    <s v="Harvey Hernando Mora Sanchez"/>
    <m/>
    <s v="Realizar una reunión de socialización del procedimiento con código M-ACPR-001 al equipo de la Gerencia de Gestión y Asistencia Técnica Territorial. "/>
    <s v="Angie Paola Mesa Rojas"/>
    <d v="2018-12-31T00:00:00"/>
    <m/>
    <x v="1"/>
    <x v="1"/>
    <d v="2019-02-21T00:00:00"/>
    <m/>
  </r>
  <r>
    <n v="2850"/>
    <s v="Auditoría Integrada"/>
    <s v="Atención al Ciudadano"/>
    <x v="4"/>
    <x v="28"/>
    <d v="2018-08-24T00:00:00"/>
    <s v="En la solicitud telefónica presentada el 7 de junio de 2017, y según la entrevista a la auditada, la petición se relacionó en la agenda de trabajo de la funcionaria encargada, incumpliendo lo establecido en el procedimiento de Administración de peticiones, quejas, reclamos y sugerencias, código M-AC-PR-001, versión 7, específicamente, lo relacionado al formato M-AC-FR-07. Lo anterior, genera alta probabilidad en la materialización del riesgo de atención no oportuna a las PQRS, pues no se tiene el registro correcto de las peticiones por vía telefónica."/>
    <s v="Harvey Hernando Mora Sanchez"/>
    <m/>
    <s v="Implementar el procedimiento con código M M-AC-FR-07"/>
    <s v="Angie Paola Mesa Rojas"/>
    <d v="2018-12-31T00:00:00"/>
    <m/>
    <x v="1"/>
    <x v="1"/>
    <d v="2019-02-21T00:00:00"/>
    <m/>
  </r>
  <r>
    <n v="2851"/>
    <s v="Auditoría Integrada"/>
    <s v="Atención al Ciudadano"/>
    <x v="4"/>
    <x v="28"/>
    <d v="2018-08-24T00:00:00"/>
    <s v="Se observa en el radicado 2018007130 que la solicitud se relaciona con la expedición de una certificación de vínculo contractual. Sin embargo, a la revisión de la herramienta mercurio, se determina que la misma aún se encuentra pendiente. La usuaria reiteró la solicitud, pues transcurrieron 60 días hábiles sin respuesta; incumpliendo lo establecido en el procedimiento de Administración de peticiones, quejas, reclamos y sugerencias, código M-AC-PR-001, versión 7 y ley 1755 de 2015. Por lo anterior, se materializa el riesgo de PQRS no atendidas en los tiempos definidos."/>
    <s v="Harvey Hernando Mora Sanchez"/>
    <n v="1"/>
    <s v="Remitir Circular Interna al Equipo de la Secretaría de la Mujer y Equidad de Género solicitando que en la eventualidad de alguna situación administrativa o de finalización de los contratos, se revise y evacue el sistema de información Mercurio, y/o se remita a las y los funcionarios pertinentes los Mercurios que requieran gestionar respuesta. "/>
    <s v="Erika Xiomara Casallas Forero"/>
    <d v="2018-12-31T00:00:00"/>
    <n v="1"/>
    <x v="1"/>
    <x v="1"/>
    <d v="2019-02-18T00:00:00"/>
    <m/>
  </r>
  <r>
    <n v="2852"/>
    <s v="Auditoría Integrada"/>
    <s v="Gestión Contractual"/>
    <x v="4"/>
    <x v="28"/>
    <d v="2018-08-24T00:00:00"/>
    <s v="En la vigencia 2017, no se publicaron a tiempo en el SECOP los siguientes contratos: SMEG-008-2017, SM-CPS-024-2017, SM-CPS-025-2017, SM-CPS-027-2017, SM-CPS-028-2017, SM-CPS-029-2017, SM-CPS-026-2017. En cuanto al Contrato No SM-CPS-032-2017, no se observa con claridad la fecha de la suscripción. Se incumple el numeral 4.1.2 PUBLICACIONES EN EL SISTEMA ELECTRÓNICO PARA LA CONTRATACIÓN PÚBLICA-SECOP del Manual de Contratación-Decreto 038 de 2016."/>
    <s v="Harvey Hernando Mora Sanchez"/>
    <n v="1"/>
    <s v="Seguimiento mensual a los procesos cargados por SECOP I y II y en medio físico teniendo en cuenta la lista de chequeo documental establecida por ISOLUCION, por cada uno de los procesos contractuales."/>
    <s v="Gloria Alexandra Rincon Zambrano"/>
    <d v="2018-12-31T00:00:00"/>
    <n v="1"/>
    <x v="1"/>
    <x v="1"/>
    <d v="2019-02-18T00:00:00"/>
    <m/>
  </r>
  <r>
    <n v="2853"/>
    <s v="Auditoría Integrada"/>
    <s v="Gestión Financiera"/>
    <x v="4"/>
    <x v="28"/>
    <d v="2018-08-24T00:00:00"/>
    <s v="Con relación al desplazamiento Municipio de Facatativá el 20/10/2017, en la planilla cronograma de comisiones efectuadas en la vigencia 2017, registra asignación de vehículo para el transporte. Sin embargo, con el número de solicitud 16321 se confirma en la Dirección del Talento Humano de la Secretaría de la Función Pública que mediante Resoluciones Nos. 316 del 17/10/2017 se confirió comisión de servicios y 351 de 2017 “Por la cual se liquida y se reconoce el pago de viáticos y gastos de viaje” se pagó transporte por valor de $11.000, incumpliendo el procedimiento A-GTH-PR-007 Comisiones de servicio-reconocimiento de viáticos y transporte."/>
    <s v="Harvey Hernando Mora Sanchez"/>
    <n v="1"/>
    <s v="Realizar informe mensual de comisiones y formato de seguimiento a las mismas."/>
    <s v="Erika Xiomara Casallas Forero"/>
    <d v="2018-12-31T00:00:00"/>
    <n v="1"/>
    <x v="1"/>
    <x v="1"/>
    <d v="2019-02-18T00:00:00"/>
    <m/>
  </r>
  <r>
    <n v="2854"/>
    <s v="Auditoría Integrada"/>
    <s v="Gestión Documental"/>
    <x v="4"/>
    <x v="28"/>
    <d v="2018-08-24T00:00:00"/>
    <s v="Revisada la Unidad documental, Comunicación oficial, formato de asistencia técnica en campo. - carpeta 1, Tomo 1, -Fechas extremas: 06-02-2017-29-11-2017 se observa que se materializa el riesgo asociado, toda vez que la carpeta relacionada se encuentra en mal estado, con un gancho legajador, pero separados de la carpeta, desconociendo la normatividad reglamentaria en archivística. Lo anterior, genera incumplimiento de la Ley General de Archivo No. 594 de 2000, Artículo 22 y la Guía A-GD-GUI-001 Numeral 5 “ Guía para la Organización de los archivos de gestión y transferencias documentales al archivo central”. Por lo enunciado, se materializa el riesgo “Deterioro de documentos”"/>
    <s v="Harvey Hernando Mora Sanchez"/>
    <n v="1"/>
    <s v="Realizar seguimiento mensual al cronograma de jornadas de organización del archivo por cada una de las gerencias y áreas de la entidad para garantizar el manejo, almacenamiento y disposición adecuada de las unidades documentales. "/>
    <s v="Erika Xiomara Casallas Forero"/>
    <d v="2018-12-31T00:00:00"/>
    <n v="1"/>
    <x v="1"/>
    <x v="1"/>
    <d v="2019-02-18T00:00:00"/>
    <m/>
  </r>
  <r>
    <n v="2855"/>
    <s v="Auditoría Integrada"/>
    <s v="Gestión Documental"/>
    <x v="4"/>
    <x v="28"/>
    <d v="2018-08-24T00:00:00"/>
    <s v="Revisada la Unidad documental, Descripción: Cronograma, informes, novedades - carpeta 1, -Fechas extremas: 18-05-2017 a 31-12-2017, se observa que se materializa el riesgo asociado “Documentos electrónicos y físicos administrados inadecuadamente”. Lo anterior, teniendo en cuenta que en el manejo de unidades documentales de acuerdo a la guía para la organización de los archivos de gestión y transferencias documentales al archivo central en su numeral 5, se observa que existe inconsistencias en cuanto a la organización cronológica de los tipos documentales (folio 76 a 78, acta de diciembre 12 de 2017 y folio 79, acta de reunión de 4 julio de 2017). Lo cual genera incumplimiento de la Ley General de Archivo No. 594 de 2000, Artículo 22 y la Guía A-GD-GUI-001 Numeral 5 “ Guía para la Organización de los archivos de gestión y transferencias documentales al archivo central”"/>
    <s v="Harvey Hernando Mora Sanchez"/>
    <n v="1"/>
    <s v="Programar capacitación para aclarar aspectos del proceso de gestión documental que se viene adelantando en la Secretaría de la Mujer y Equidad de Género. "/>
    <s v="Erika Xiomara Casallas Forero"/>
    <d v="2018-12-31T00:00:00"/>
    <n v="1"/>
    <x v="1"/>
    <x v="1"/>
    <d v="2019-02-18T00:00:00"/>
    <m/>
  </r>
  <r>
    <n v="2856"/>
    <s v="Auditoría Integrada"/>
    <s v="Gestión Documental"/>
    <x v="4"/>
    <x v="28"/>
    <d v="2018-08-24T00:00:00"/>
    <s v="En relación al Formato Único de Inventario Documental “FUID” (vigencia 2017 y 2018), la Secretaría no está adelantando este control en la actualidad. Lo anterior, refleja incumplimiento de lo establecido en el artículo 2.8.2.5.8 del Decreto 1080 de 2015 y la guía para la organización de los archivos de gestión y transferencial documentales al archivo central Código A-GD-GUI-001. Ello, conlleva a la materialización del riesgo “Documentos electrónicos y físicos administrados inadecuadamente”."/>
    <s v="Harvey Hernando Mora Sanchez"/>
    <n v="1"/>
    <s v="Avanzar en las jornadas de organización del archivo documental y remitir los informes solicitados por la Secretaría General en los plazos establecidos. "/>
    <s v="Erika Xiomara Casallas Forero"/>
    <d v="2018-12-31T00:00:00"/>
    <n v="1"/>
    <x v="1"/>
    <x v="1"/>
    <d v="2019-02-21T00:00:00"/>
    <m/>
  </r>
  <r>
    <n v="2857"/>
    <s v="Auditoría Integrada"/>
    <s v="Gestión del Bienestar y Desempeño del Talento Humano"/>
    <x v="4"/>
    <x v="28"/>
    <d v="2018-08-24T00:00:00"/>
    <s v="En relación a la funcionaria ERIKA XIOMARA CASALLAS FORERO, con cargo de auxiliar administrativo, no se entregó acta de entrenamiento de puesto de trabajo a la Secretaría de la Función Pública, según su traslado a la Secretaría de la Mujer. Lo anterior, teniendo en cuenta que se entregó al equipo auditor, la última que reposa en hoja de vida, que corresponde a la efectuada del 6 al 8 de marzo de 2017, cuando fue presentada a la Secretaría de Educación. Lo anterior, incumple lo dispuesto en el Procedimiento Plan Anual de Capacitación Código A-GTH-PR-023 Versión 3 – Paso 70 a 79."/>
    <s v="Harvey Hernando Mora Sanchez"/>
    <n v="1"/>
    <s v="Realizar seguimiento trimestral a la implementación del Formato de entrenamiento en puesto de trabajo."/>
    <s v="Erika Xiomara Casallas Forero"/>
    <d v="2018-12-31T00:00:00"/>
    <n v="1"/>
    <x v="1"/>
    <x v="1"/>
    <d v="2019-02-18T00:00:00"/>
    <m/>
  </r>
  <r>
    <n v="2858"/>
    <s v="Observación de Auditoría Integrada"/>
    <s v="Gestión de Seguridad y Salud en el Trabajo"/>
    <x v="4"/>
    <x v="28"/>
    <d v="2018-08-27T00:00:00"/>
    <s v="Se evidencian afiliaciones a la ARL de los contratistas después de la fecha de firma del acta de inicio."/>
    <s v="Leydy Paola Gachancipa Ramirez"/>
    <n v="1"/>
    <s v="Delegar a una persona de planta a cargo del proceso de afiliación del recurso humano de contrato a la ARL."/>
    <s v="Erika Xiomara Casallas Forero"/>
    <d v="2018-12-31T00:00:00"/>
    <n v="1"/>
    <x v="1"/>
    <x v="1"/>
    <d v="2019-01-18T00:00:00"/>
    <m/>
  </r>
  <r>
    <n v="2859"/>
    <s v="Observación de Auditoría Integrada"/>
    <s v="Gestión de Seguridad y Salud en el Trabajo"/>
    <x v="4"/>
    <x v="28"/>
    <d v="2018-08-27T00:00:00"/>
    <s v="No se evidencia la participación oportuna y pertinente de los servidores públicos en los temas referentes al Sistema de gestión de seguridad y salud en el trabajo, esto afecta el cumplimiento de la “Norma ISO 45001:2018 numeral 5.4 Participación y consulta”"/>
    <s v="Leydy Paola Gachancipa Ramirez"/>
    <n v="1"/>
    <s v="Remitir Circular Interna al equipo de la Secretaría de la Mujer y Equidad de Género en donde se reitere la participación oportuna y responsabilidad de los funcionarios públicos con el Sistema de Gestión de Seguridad y Salud en el Trabajo"/>
    <s v="Gloria Alexandra Rincon Zambrano"/>
    <d v="2018-12-31T00:00:00"/>
    <n v="1"/>
    <x v="1"/>
    <x v="1"/>
    <d v="2019-01-25T00:00:00"/>
    <m/>
  </r>
  <r>
    <n v="2860"/>
    <s v="Auditoría Integrada"/>
    <s v="Asistencia Técnica"/>
    <x v="4"/>
    <x v="28"/>
    <d v="2018-08-27T00:00:00"/>
    <s v="En cuanto a la Asistencia técnica, se evidencia que: a.- Bases de datos: Las bases de datos de los enlaces y del estado de los Consejos consultivos se encuentran desactualizadas, incompletas y no son coherentes entre sí (ver informe) Se incumple el Procedimiento M-AT-PR-001 FORMULACION PLAN DE ASISTENCIA, numeral 4. GENERALIDADES Y/O POLITICAS DE OPERACIÓN, en su literal c. b. Documento de priorización del Servicio. Existe documento de priorización para la vigencia 2018, en el que se evidencia lo siguiente: En la línea de asistencia para la consolidación de los Consejos Consultivos se relaciona el Municipio de AGUA DE DIOS, cuando éste ya está relacionado como ACTIVO. A pesar de establecerse en el literal “b) Criterios de priorización: En la asistencia técnica a los Consejos Consultivos de mujeres en el 2018, serán priorizados los Municipios que han solicitado acompañamiento…”(el subrayado es nuestro), (Ver informe).A pesar de establecerse en el literal “b) Criterios de priorización: En la asistencia técnica a los Consejos Consultivos de mujeres en el 2018, serán priorizados los Municipios que han solicitado acompañamiento a la Secretaría de la Mujer y equidad de Género y aquellos que durante los dos años del periodo de gobierno (2016-2017) no han recibido acompañamiento”(el subrayado es nuestro), (Ver informe) Existen informes de asistencia técnica al Municipio de Pacho evidenciándose que en la estrategia de priorización y seguimiento 2018, no se encuentra relacionado como Municipio que ha solicitado acompañamiento a pesar de existir comunicación firmada por la Coordinadora de Proyectos Mujer y Juventud de la alcaldía de Pacho(Ver informe) Se incumple el literal c. del numeral 4. GENERALIDADES Y/O POLITICAS DE OPERACIÓN del Procedimiento M-AT-PR-001 FORMULACION PLAN DE ASISTENCIA. c. En cuanto al Plan de Asistencia Técnica: En el numeral 16 del Plan de Asistencia Técnica vigencia 2018, el indicador relacionado con el tema: “Generar espacios de formación, actualización y articulación en 80 Municipios del Departamento…”no es consecuente, por cuanto hace relación a: “Número de personas capacitadas” y no a Municipios asistidos, incumpliendo el literal c. del numeral 4. GENERALIDADES Y/O POLITICAS DE OPERACIÓN del Procedimiento M-AT-PR-001 FORMULACION PLAN DE ASISTENCIA. d. En cuanto a la ejecución de las asistencias: Existe carpeta de Asistencia técnicas efectuadas en oficina en la vigencia 2017, que no presenta encuestas, incumpliendo la actividad 7 del procedimiento M-AT-PR-002 EJECUCION DE LA ASISTENCIA TECNICA EN OFICINA. (Ver informe) incumpliendo la actividad 10 del Procedimiento M-AT-PR-003 EJECUCION DE LA ASISTENCIA TECNICA EN CAMPO. e. En cuanto al seguimiento: En el numeral 3 del seguimiento del IV trimestre de 2017”Brindar acompañamiento para la actualización e implementación de Políticas Públicas de Mujeres y Equidad de Género” registra cero (0) asistencias realizadas y aun así reporta Municipios asistidos y un porcentaje de satisfacción del 94% de la asistencia técnica brindada. Igualmente, en numeral 5 del seguimiento del IV trimestre de 2017: “Línea base para la construcción de un diagnóstico de mujer rural Programada: Jornadas de apoyo y asistencia para que los municipios empiecen a diseñar herramientas de recolección de información que facilite la construcción de una línea de base sobre las condiciones de la mujer rural en cada municipio”, evidencia que la población relacionada para asistir no es consecuente con el objetivo de la asistencia técnica por cuanto se busca asistir Municipios y se registra asistencia a Mujeres rurales (Ver informe)Incumpliendo numeral 4. GENERALIDADES Y/O POLITICAS DE OPERACIÓN del Procedimiento M-AT-PR-001 FORMULACION PLAN DE ASISTENCIA, literal 3."/>
    <s v="Harvey Hernando Mora Sanchez"/>
    <n v="1"/>
    <s v="Actualizar trimestralmente la base de datos de enlaces de género y estado de consejos consultivos de mujeres y políticas públicas."/>
    <s v="Angie Paola Mesa Rojas"/>
    <d v="2018-12-31T00:00:00"/>
    <n v="5"/>
    <x v="1"/>
    <x v="1"/>
    <d v="2019-02-18T00:00:00"/>
    <m/>
  </r>
  <r>
    <n v="2860"/>
    <s v="Auditoría Integrada"/>
    <s v="Asistencia Técnica"/>
    <x v="4"/>
    <x v="28"/>
    <d v="2018-08-27T00:00:00"/>
    <s v="En cuanto a la Asistencia técnica, se evidencia que: a.- Bases de datos: Las bases de datos de los enlaces y del estado de los Consejos consultivos se encuentran desactualizadas, incompletas y no son coherentes entre sí (ver informe) Se incumple el Procedimiento M-AT-PR-001 FORMULACION PLAN DE ASISTENCIA, numeral 4. GENERALIDADES Y/O POLITICAS DE OPERACIÓN, en su literal c. b. Documento de priorización del Servicio. Existe documento de priorización para la vigencia 2018, en el que se evidencia lo siguiente: En la línea de asistencia para la consolidación de los Consejos Consultivos se relaciona el Municipio de AGUA DE DIOS, cuando éste ya está relacionado como ACTIVO. A pesar de establecerse en el literal “b) Criterios de priorización: En la asistencia técnica a los Consejos Consultivos de mujeres en el 2018, serán priorizados los Municipios que han solicitado acompañamiento…”(el subrayado es nuestro), (Ver informe).A pesar de establecerse en el literal “b) Criterios de priorización: En la asistencia técnica a los Consejos Consultivos de mujeres en el 2018, serán priorizados los Municipios que han solicitado acompañamiento a la Secretaría de la Mujer y equidad de Género y aquellos que durante los dos años del periodo de gobierno (2016-2017) no han recibido acompañamiento”(el subrayado es nuestro), (Ver informe) Existen informes de asistencia técnica al Municipio de Pacho evidenciándose que en la estrategia de priorización y seguimiento 2018, no se encuentra relacionado como Municipio que ha solicitado acompañamiento a pesar de existir comunicación firmada por la Coordinadora de Proyectos Mujer y Juventud de la alcaldía de Pacho(Ver informe) Se incumple el literal c. del numeral 4. GENERALIDADES Y/O POLITICAS DE OPERACIÓN del Procedimiento M-AT-PR-001 FORMULACION PLAN DE ASISTENCIA. c. En cuanto al Plan de Asistencia Técnica: En el numeral 16 del Plan de Asistencia Técnica vigencia 2018, el indicador relacionado con el tema: “Generar espacios de formación, actualización y articulación en 80 Municipios del Departamento…”no es consecuente, por cuanto hace relación a: “Número de personas capacitadas” y no a Municipios asistidos, incumpliendo el literal c. del numeral 4. GENERALIDADES Y/O POLITICAS DE OPERACIÓN del Procedimiento M-AT-PR-001 FORMULACION PLAN DE ASISTENCIA. d. En cuanto a la ejecución de las asistencias: Existe carpeta de Asistencia técnicas efectuadas en oficina en la vigencia 2017, que no presenta encuestas, incumpliendo la actividad 7 del procedimiento M-AT-PR-002 EJECUCION DE LA ASISTENCIA TECNICA EN OFICINA. (Ver informe) incumpliendo la actividad 10 del Procedimiento M-AT-PR-003 EJECUCION DE LA ASISTENCIA TECNICA EN CAMPO. e. En cuanto al seguimiento: En el numeral 3 del seguimiento del IV trimestre de 2017”Brindar acompañamiento para la actualización e implementación de Políticas Públicas de Mujeres y Equidad de Género” registra cero (0) asistencias realizadas y aun así reporta Municipios asistidos y un porcentaje de satisfacción del 94% de la asistencia técnica brindada. Igualmente, en numeral 5 del seguimiento del IV trimestre de 2017: “Línea base para la construcción de un diagnóstico de mujer rural Programada: Jornadas de apoyo y asistencia para que los municipios empiecen a diseñar herramientas de recolección de información que facilite la construcción de una línea de base sobre las condiciones de la mujer rural en cada municipio”, evidencia que la población relacionada para asistir no es consecuente con el objetivo de la asistencia técnica por cuanto se busca asistir Municipios y se registra asistencia a Mujeres rurales (Ver informe)Incumpliendo numeral 4. GENERALIDADES Y/O POLITICAS DE OPERACIÓN del Procedimiento M-AT-PR-001 FORMULACION PLAN DE ASISTENCIA, literal 3."/>
    <s v="Harvey Hernando Mora Sanchez"/>
    <m/>
    <s v="Realizar un plan de trabajo y cronograma de las asistencias técnicas a realizar en los municipios del departamento cundinamarqués."/>
    <s v="Angie Paola Mesa Rojas"/>
    <d v="2018-12-31T00:00:00"/>
    <m/>
    <x v="1"/>
    <x v="1"/>
    <d v="2019-02-18T00:00:00"/>
    <m/>
  </r>
  <r>
    <n v="2860"/>
    <s v="Auditoría Integrada"/>
    <s v="Asistencia Técnica"/>
    <x v="4"/>
    <x v="28"/>
    <d v="2018-08-27T00:00:00"/>
    <s v="En cuanto a la Asistencia técnica, se evidencia que: a.- Bases de datos: Las bases de datos de los enlaces y del estado de los Consejos consultivos se encuentran desactualizadas, incompletas y no son coherentes entre sí (ver informe) Se incumple el Procedimiento M-AT-PR-001 FORMULACION PLAN DE ASISTENCIA, numeral 4. GENERALIDADES Y/O POLITICAS DE OPERACIÓN, en su literal c. b. Documento de priorización del Servicio. Existe documento de priorización para la vigencia 2018, en el que se evidencia lo siguiente: En la línea de asistencia para la consolidación de los Consejos Consultivos se relaciona el Municipio de AGUA DE DIOS, cuando éste ya está relacionado como ACTIVO. A pesar de establecerse en el literal “b) Criterios de priorización: En la asistencia técnica a los Consejos Consultivos de mujeres en el 2018, serán priorizados los Municipios que han solicitado acompañamiento…”(el subrayado es nuestro), (Ver informe).A pesar de establecerse en el literal “b) Criterios de priorización: En la asistencia técnica a los Consejos Consultivos de mujeres en el 2018, serán priorizados los Municipios que han solicitado acompañamiento a la Secretaría de la Mujer y equidad de Género y aquellos que durante los dos años del periodo de gobierno (2016-2017) no han recibido acompañamiento”(el subrayado es nuestro), (Ver informe) Existen informes de asistencia técnica al Municipio de Pacho evidenciándose que en la estrategia de priorización y seguimiento 2018, no se encuentra relacionado como Municipio que ha solicitado acompañamiento a pesar de existir comunicación firmada por la Coordinadora de Proyectos Mujer y Juventud de la alcaldía de Pacho(Ver informe) Se incumple el literal c. del numeral 4. GENERALIDADES Y/O POLITICAS DE OPERACIÓN del Procedimiento M-AT-PR-001 FORMULACION PLAN DE ASISTENCIA. c. En cuanto al Plan de Asistencia Técnica: En el numeral 16 del Plan de Asistencia Técnica vigencia 2018, el indicador relacionado con el tema: “Generar espacios de formación, actualización y articulación en 80 Municipios del Departamento…”no es consecuente, por cuanto hace relación a: “Número de personas capacitadas” y no a Municipios asistidos, incumpliendo el literal c. del numeral 4. GENERALIDADES Y/O POLITICAS DE OPERACIÓN del Procedimiento M-AT-PR-001 FORMULACION PLAN DE ASISTENCIA. d. En cuanto a la ejecución de las asistencias: Existe carpeta de Asistencia técnicas efectuadas en oficina en la vigencia 2017, que no presenta encuestas, incumpliendo la actividad 7 del procedimiento M-AT-PR-002 EJECUCION DE LA ASISTENCIA TECNICA EN OFICINA. (Ver informe) incumpliendo la actividad 10 del Procedimiento M-AT-PR-003 EJECUCION DE LA ASISTENCIA TECNICA EN CAMPO. e. En cuanto al seguimiento: En el numeral 3 del seguimiento del IV trimestre de 2017”Brindar acompañamiento para la actualización e implementación de Políticas Públicas de Mujeres y Equidad de Género” registra cero (0) asistencias realizadas y aun así reporta Municipios asistidos y un porcentaje de satisfacción del 94% de la asistencia técnica brindada. Igualmente, en numeral 5 del seguimiento del IV trimestre de 2017: “Línea base para la construcción de un diagnóstico de mujer rural Programada: Jornadas de apoyo y asistencia para que los municipios empiecen a diseñar herramientas de recolección de información que facilite la construcción de una línea de base sobre las condiciones de la mujer rural en cada municipio”, evidencia que la población relacionada para asistir no es consecuente con el objetivo de la asistencia técnica por cuanto se busca asistir Municipios y se registra asistencia a Mujeres rurales (Ver informe)Incumpliendo numeral 4. GENERALIDADES Y/O POLITICAS DE OPERACIÓN del Procedimiento M-AT-PR-001 FORMULACION PLAN DE ASISTENCIA, literal 3."/>
    <s v="Harvey Hernando Mora Sanchez"/>
    <m/>
    <s v="Realizar seguimiento trimestral al cumplimiento del plan de trabajo y cronograma de asistencias técnicas brindadas en los municipios del departamento cundinamarqués."/>
    <s v="Angie Paola Mesa Rojas"/>
    <d v="2018-12-31T00:00:00"/>
    <m/>
    <x v="1"/>
    <x v="1"/>
    <d v="2019-02-18T00:00:00"/>
    <m/>
  </r>
  <r>
    <n v="2860"/>
    <s v="Auditoría Integrada"/>
    <s v="Asistencia Técnica"/>
    <x v="4"/>
    <x v="28"/>
    <d v="2018-08-27T00:00:00"/>
    <s v="En cuanto a la Asistencia técnica, se evidencia que: a.- Bases de datos: Las bases de datos de los enlaces y del estado de los Consejos consultivos se encuentran desactualizadas, incompletas y no son coherentes entre sí (ver informe) Se incumple el Procedimiento M-AT-PR-001 FORMULACION PLAN DE ASISTENCIA, numeral 4. GENERALIDADES Y/O POLITICAS DE OPERACIÓN, en su literal c. b. Documento de priorización del Servicio. Existe documento de priorización para la vigencia 2018, en el que se evidencia lo siguiente: En la línea de asistencia para la consolidación de los Consejos Consultivos se relaciona el Municipio de AGUA DE DIOS, cuando éste ya está relacionado como ACTIVO. A pesar de establecerse en el literal “b) Criterios de priorización: En la asistencia técnica a los Consejos Consultivos de mujeres en el 2018, serán priorizados los Municipios que han solicitado acompañamiento…”(el subrayado es nuestro), (Ver informe).A pesar de establecerse en el literal “b) Criterios de priorización: En la asistencia técnica a los Consejos Consultivos de mujeres en el 2018, serán priorizados los Municipios que han solicitado acompañamiento a la Secretaría de la Mujer y equidad de Género y aquellos que durante los dos años del periodo de gobierno (2016-2017) no han recibido acompañamiento”(el subrayado es nuestro), (Ver informe) Existen informes de asistencia técnica al Municipio de Pacho evidenciándose que en la estrategia de priorización y seguimiento 2018, no se encuentra relacionado como Municipio que ha solicitado acompañamiento a pesar de existir comunicación firmada por la Coordinadora de Proyectos Mujer y Juventud de la alcaldía de Pacho(Ver informe) Se incumple el literal c. del numeral 4. GENERALIDADES Y/O POLITICAS DE OPERACIÓN del Procedimiento M-AT-PR-001 FORMULACION PLAN DE ASISTENCIA. c. En cuanto al Plan de Asistencia Técnica: En el numeral 16 del Plan de Asistencia Técnica vigencia 2018, el indicador relacionado con el tema: “Generar espacios de formación, actualización y articulación en 80 Municipios del Departamento…”no es consecuente, por cuanto hace relación a: “Número de personas capacitadas” y no a Municipios asistidos, incumpliendo el literal c. del numeral 4. GENERALIDADES Y/O POLITICAS DE OPERACIÓN del Procedimiento M-AT-PR-001 FORMULACION PLAN DE ASISTENCIA. d. En cuanto a la ejecución de las asistencias: Existe carpeta de Asistencia técnicas efectuadas en oficina en la vigencia 2017, que no presenta encuestas, incumpliendo la actividad 7 del procedimiento M-AT-PR-002 EJECUCION DE LA ASISTENCIA TECNICA EN OFICINA. (Ver informe) incumpliendo la actividad 10 del Procedimiento M-AT-PR-003 EJECUCION DE LA ASISTENCIA TECNICA EN CAMPO. e. En cuanto al seguimiento: En el numeral 3 del seguimiento del IV trimestre de 2017”Brindar acompañamiento para la actualización e implementación de Políticas Públicas de Mujeres y Equidad de Género” registra cero (0) asistencias realizadas y aun así reporta Municipios asistidos y un porcentaje de satisfacción del 94% de la asistencia técnica brindada. Igualmente, en numeral 5 del seguimiento del IV trimestre de 2017: “Línea base para la construcción de un diagnóstico de mujer rural Programada: Jornadas de apoyo y asistencia para que los municipios empiecen a diseñar herramientas de recolección de información que facilite la construcción de una línea de base sobre las condiciones de la mujer rural en cada municipio”, evidencia que la población relacionada para asistir no es consecuente con el objetivo de la asistencia técnica por cuanto se busca asistir Municipios y se registra asistencia a Mujeres rurales (Ver informe)Incumpliendo numeral 4. GENERALIDADES Y/O POLITICAS DE OPERACIÓN del Procedimiento M-AT-PR-001 FORMULACION PLAN DE ASISTENCIA, literal 3."/>
    <s v="Harvey Hernando Mora Sanchez"/>
    <m/>
    <s v="Implementación de las encuestas de Asistencia Técnica en donde aplique."/>
    <s v="Angie Paola Mesa Rojas"/>
    <d v="2018-12-31T00:00:00"/>
    <m/>
    <x v="1"/>
    <x v="1"/>
    <d v="2019-02-18T00:00:00"/>
    <m/>
  </r>
  <r>
    <n v="2860"/>
    <s v="Auditoría Integrada"/>
    <s v="Asistencia Técnica"/>
    <x v="4"/>
    <x v="28"/>
    <d v="2018-08-27T00:00:00"/>
    <s v="En cuanto a la Asistencia técnica, se evidencia que: a.- Bases de datos: Las bases de datos de los enlaces y del estado de los Consejos consultivos se encuentran desactualizadas, incompletas y no son coherentes entre sí (ver informe) Se incumple el Procedimiento M-AT-PR-001 FORMULACION PLAN DE ASISTENCIA, numeral 4. GENERALIDADES Y/O POLITICAS DE OPERACIÓN, en su literal c. b. Documento de priorización del Servicio. Existe documento de priorización para la vigencia 2018, en el que se evidencia lo siguiente: En la línea de asistencia para la consolidación de los Consejos Consultivos se relaciona el Municipio de AGUA DE DIOS, cuando éste ya está relacionado como ACTIVO. A pesar de establecerse en el literal “b) Criterios de priorización: En la asistencia técnica a los Consejos Consultivos de mujeres en el 2018, serán priorizados los Municipios que han solicitado acompañamiento…”(el subrayado es nuestro), (Ver informe).A pesar de establecerse en el literal “b) Criterios de priorización: En la asistencia técnica a los Consejos Consultivos de mujeres en el 2018, serán priorizados los Municipios que han solicitado acompañamiento a la Secretaría de la Mujer y equidad de Género y aquellos que durante los dos años del periodo de gobierno (2016-2017) no han recibido acompañamiento”(el subrayado es nuestro), (Ver informe) Existen informes de asistencia técnica al Municipio de Pacho evidenciándose que en la estrategia de priorización y seguimiento 2018, no se encuentra relacionado como Municipio que ha solicitado acompañamiento a pesar de existir comunicación firmada por la Coordinadora de Proyectos Mujer y Juventud de la alcaldía de Pacho(Ver informe) Se incumple el literal c. del numeral 4. GENERALIDADES Y/O POLITICAS DE OPERACIÓN del Procedimiento M-AT-PR-001 FORMULACION PLAN DE ASISTENCIA. c. En cuanto al Plan de Asistencia Técnica: En el numeral 16 del Plan de Asistencia Técnica vigencia 2018, el indicador relacionado con el tema: “Generar espacios de formación, actualización y articulación en 80 Municipios del Departamento…”no es consecuente, por cuanto hace relación a: “Número de personas capacitadas” y no a Municipios asistidos, incumpliendo el literal c. del numeral 4. GENERALIDADES Y/O POLITICAS DE OPERACIÓN del Procedimiento M-AT-PR-001 FORMULACION PLAN DE ASISTENCIA. d. En cuanto a la ejecución de las asistencias: Existe carpeta de Asistencia técnicas efectuadas en oficina en la vigencia 2017, que no presenta encuestas, incumpliendo la actividad 7 del procedimiento M-AT-PR-002 EJECUCION DE LA ASISTENCIA TECNICA EN OFICINA. (Ver informe) incumpliendo la actividad 10 del Procedimiento M-AT-PR-003 EJECUCION DE LA ASISTENCIA TECNICA EN CAMPO. e. En cuanto al seguimiento: En el numeral 3 del seguimiento del IV trimestre de 2017”Brindar acompañamiento para la actualización e implementación de Políticas Públicas de Mujeres y Equidad de Género” registra cero (0) asistencias realizadas y aun así reporta Municipios asistidos y un porcentaje de satisfacción del 94% de la asistencia técnica brindada. Igualmente, en numeral 5 del seguimiento del IV trimestre de 2017: “Línea base para la construcción de un diagnóstico de mujer rural Programada: Jornadas de apoyo y asistencia para que los municipios empiecen a diseñar herramientas de recolección de información que facilite la construcción de una línea de base sobre las condiciones de la mujer rural en cada municipio”, evidencia que la población relacionada para asistir no es consecuente con el objetivo de la asistencia técnica por cuanto se busca asistir Municipios y se registra asistencia a Mujeres rurales (Ver informe)Incumpliendo numeral 4. GENERALIDADES Y/O POLITICAS DE OPERACIÓN del Procedimiento M-AT-PR-001 FORMULACION PLAN DE ASISTENCIA, literal 3."/>
    <s v="Harvey Hernando Mora Sanchez"/>
    <m/>
    <s v="Realizar dos reuniones de socialización de los procedimientos M-AT-PR-002 y M-AT-PR-003 en la Gerencia de Gestión y Asistencia Técnica Territorial."/>
    <s v="Angie Paola Mesa Rojas"/>
    <d v="2018-12-31T00:00:00"/>
    <m/>
    <x v="1"/>
    <x v="1"/>
    <d v="2019-02-18T00:00:00"/>
    <m/>
  </r>
  <r>
    <n v="2861"/>
    <s v="Observación de Auditoría Integrada"/>
    <s v="Gestión del Bienestar y Desempeño del Talento Humano"/>
    <x v="4"/>
    <x v="9"/>
    <d v="2018-08-27T00:00:00"/>
    <s v="El diseño del control “verificación aleatoria de títulos” establecido para el riesgo “Vinculación de Personal sin el cumplimiento de algún requisito de Ley”, no especifica con claridad el plazo establecido para realizar la verificación posterior al nombramiento generando una posible inoportunidad en la aplicación del control. Los hechos descritos se desvían de lo contemplado en el Decreto 1083 de 2015, artículo 2.2.23.2. Manual Operativo del Modelo Integrado de Planeación y Gestión – MIPG, primera línea de defensa en lo relacionado al diseño de controles. ISO 9001: 2015- Numeral 6.1.1: Acciones para abordar riesgos y oportunidades- “Al planificar el sistema de gestión de la calidad, la organización debe determinar los riesgos y oportunidades que es necesario abordar con el fin de: c- Prevenir o reducir efectos no deseados”."/>
    <s v="Martha Yessenia Garcia Mejia"/>
    <n v="1"/>
    <s v="Ajustar el procedimiento provisión de empleo, para tal fin se establecerá recibir los documentos de la hoja de vida y registrar la información en la base de datos del sistema de información Kactus. Nota: Una vez posesionado el funcionario, se debe validar con las Instituciones Educativas los títulos académicos de formación superior (pregrado y postgrado), la validación se debe realizar dentro de los 30 días siguientes a su posesión."/>
    <s v="Miguel Andres Vargas Urrego"/>
    <d v="2018-10-31T00:00:00"/>
    <n v="1"/>
    <x v="1"/>
    <x v="1"/>
    <d v="2019-02-20T00:00:00"/>
    <m/>
  </r>
  <r>
    <n v="2862"/>
    <s v="Observación de Auditoría Integrada"/>
    <s v="Gestión del Bienestar y Desempeño del Talento Humano"/>
    <x v="4"/>
    <x v="9"/>
    <d v="2018-08-27T00:00:00"/>
    <s v="La Secretaría de Función entrega información con datos erróneos conforme a los requerimientos realizados por el equipo auditor: se entregaron valores de incapacidades que presentaban errores, estos estaban 100 veces por encima de los valores reales, en la información de comisión de servicios se observaron 11 registros que presentan fecha de inicio de la comisión superior a la fecha de finalización, sin ofrecer el valor real de los días de comisión. La situación descrita no se ajusta a lo establecido en la Ley 1712 de 2014, Artículo 3°, Principio de la calidad de la información ISO 9001:2015- Numeral 8.5.1: Control de la producción y de la provisión del servicio- Las condiciones controladas deben incluir, cuando sea aplicable: literal c: “La implantación de las actividades de seguimiento y medición de las etapas apropiadas para que se verifique el cumplimiento de los criterios para el control de los procesos y los criterios de aceptación para los productos y servicios que ofrece”. "/>
    <s v="Martha Yessenia Garcia Mejia"/>
    <n v="1"/>
    <s v="Ajustar procedimiento de &quot;Comisión de Servicio - Reconocimiento de Viáticos y Transporte&quot; en sus políticas de operación, para que los reportes generados por el aplicativo Nomplus, sean revisados por el funcionario asignado por la Dirección de Talento Humano que dará el visto bueno antes de ser entregada a un tercero."/>
    <s v="Johan Fredy Agudelo Silva"/>
    <d v="2018-10-31T00:00:00"/>
    <n v="2"/>
    <x v="1"/>
    <x v="1"/>
    <d v="2019-02-20T00:00:00"/>
    <m/>
  </r>
  <r>
    <n v="2862"/>
    <s v="Observación de Auditoría Integrada"/>
    <s v="Gestión del Bienestar y Desempeño del Talento Humano"/>
    <x v="4"/>
    <x v="9"/>
    <d v="2018-08-27T00:00:00"/>
    <s v="La Secretaría de Función entrega información con datos erróneos conforme a los requerimientos realizados por el equipo auditor: se entregaron valores de incapacidades que presentaban errores, estos estaban 100 veces por encima de los valores reales, en la información de comisión de servicios se observaron 11 registros que presentan fecha de inicio de la comisión superior a la fecha de finalización, sin ofrecer el valor real de los días de comisión. La situación descrita no se ajusta a lo establecido en la Ley 1712 de 2014, Artículo 3°, Principio de la calidad de la información ISO 9001:2015- Numeral 8.5.1: Control de la producción y de la provisión del servicio- Las condiciones controladas deben incluir, cuando sea aplicable: literal c: “La implantación de las actividades de seguimiento y medición de las etapas apropiadas para que se verifique el cumplimiento de los criterios para el control de los procesos y los criterios de aceptación para los productos y servicios que ofrece”. "/>
    <s v="Martha Yessenia Garcia Mejia"/>
    <m/>
    <s v="Ajustar el procedimiento de &quot;trámite de incapacidades&quot; para que los reportes generados por el aplicativo Nomplus modulo de incapacidades, sean revisados por el funcionario asignado por la Dirección de Talento Humano que dará el visto bueno antes de ser entregada a un tercero."/>
    <s v="Hever Arturo Rojas Muñoz"/>
    <d v="2018-10-31T00:00:00"/>
    <m/>
    <x v="1"/>
    <x v="1"/>
    <d v="2019-02-20T00:00:00"/>
    <m/>
  </r>
  <r>
    <n v="2863"/>
    <s v="Auditoría Integrada"/>
    <s v="Fortalecimiento Territorial"/>
    <x v="4"/>
    <x v="16"/>
    <d v="2018-08-27T00:00:00"/>
    <s v="Se solicitó al interior de la Secretaria de Gobierno de Cundinamarca los Informes de captación, ejecución e inversión de los recursos de fondos de seguridad y convivencia que se deben remitir a la Contaduría General de la Nación, sin embargo esta información no fue suministrada en el desarrollo de la auditoria para su análisis, lo que nos lleva a determinar un incumplimiento, por parte de la secretarias auditada, a lo establecido en el Artículo 19 del “Decreto 339 de 2011” Por el cual se establece la organización y funcionamiento del Fondo Nacional de Seguridad y Convivencia Ciudadana y los Fondos de Seguridad de las Entidades Territoriales y se dictan otras disposiciones."/>
    <s v="Omar Daniel Ortiz Ortiz"/>
    <n v="1"/>
    <s v="Regular el procedimiento a través de acto administrativo."/>
    <s v="Erick Johany Galeano Basabe"/>
    <d v="2018-12-31T00:00:00"/>
    <n v="2"/>
    <x v="1"/>
    <x v="2"/>
    <d v="2019-02-18T00:00:00"/>
    <m/>
  </r>
  <r>
    <n v="2863"/>
    <s v="Auditoría Integrada"/>
    <s v="Fortalecimiento Territorial"/>
    <x v="4"/>
    <x v="16"/>
    <d v="2018-08-27T00:00:00"/>
    <s v="Se solicitó al interior de la Secretaria de Gobierno de Cundinamarca los Informes de captación, ejecución e inversión de los recursos de fondos de seguridad y convivencia que se deben remitir a la Contaduría General de la Nación, sin embargo esta información no fue suministrada en el desarrollo de la auditoria para su análisis, lo que nos lleva a determinar un incumplimiento, por parte de la secretarias auditada, a lo establecido en el Artículo 19 del “Decreto 339 de 2011” Por el cual se establece la organización y funcionamiento del Fondo Nacional de Seguridad y Convivencia Ciudadana y los Fondos de Seguridad de las Entidades Territoriales y se dictan otras disposiciones."/>
    <s v="Omar Daniel Ortiz Ortiz"/>
    <m/>
    <s v="socialización, implementaciòn y consolidado de reportes a la Contadurìa."/>
    <s v="Lilia Teresa Baron Rodriguez"/>
    <d v="2018-12-31T00:00:00"/>
    <m/>
    <x v="1"/>
    <x v="2"/>
    <d v="2019-02-18T00:00:00"/>
    <m/>
  </r>
  <r>
    <n v="2864"/>
    <s v="Observación de Auditoría Integrada"/>
    <s v="Gestión de Recursos Físicos"/>
    <x v="4"/>
    <x v="16"/>
    <d v="2018-08-27T00:00:00"/>
    <s v="Se realizó verificación de los bienes muebles a cargo de los funcionarios Miguel Arcángel Moreno Carvajal y Maria del Pilar Gonzales Rubio, en la revisión se encontró que el equipo Computador Dell 97SQJ02 serie: 97SQJ02, numero de plaqueta: SGB0884, no se le encontró la plaqueta de identificación, por consiguiente puede generar la no identificación o pérdida del mismo. 7.1.3 Infraestructura - ISO 9001:2015 "/>
    <s v="Omar Daniel Ortiz Ortiz"/>
    <n v="1"/>
    <s v="Solicitar a la dirección de Bienes e inventarios, ingresar al almacén los bienes encontrados en el 123 y la respectiva actualización de inventarios personalizados."/>
    <s v="Edgar Alejandro Cubillos Gutiérrez"/>
    <d v="2018-12-31T00:00:00"/>
    <n v="1"/>
    <x v="1"/>
    <x v="1"/>
    <d v="2019-02-19T00:00:00"/>
    <m/>
  </r>
  <r>
    <n v="2865"/>
    <s v="Observación de Auditoría Integrada"/>
    <s v="Gestión del Bienestar y Desempeño del Talento Humano"/>
    <x v="4"/>
    <x v="9"/>
    <d v="2018-08-27T00:00:00"/>
    <s v="El proceso “Gestión del Bienestar y Desempeño del Talento Humano” no tiene documentada la planeación de las actividades del club de la felicidad."/>
    <s v="Angela Lorena Pardo Lopez"/>
    <n v="1"/>
    <s v="Documentar y evidenciar el PHVA de las actividades del Club de la Felicidad."/>
    <s v="Leandro Javier Sarmiento Pedraza"/>
    <d v="2018-10-31T00:00:00"/>
    <n v="2"/>
    <x v="1"/>
    <x v="1"/>
    <d v="2019-01-18T00:00:00"/>
    <m/>
  </r>
  <r>
    <n v="2865"/>
    <s v="Observación de Auditoría Integrada"/>
    <s v="Gestión del Bienestar y Desempeño del Talento Humano"/>
    <x v="4"/>
    <x v="9"/>
    <d v="2018-08-27T00:00:00"/>
    <s v="El proceso “Gestión del Bienestar y Desempeño del Talento Humano” no tiene documentada la planeación de las actividades del club de la felicidad."/>
    <s v="Angela Lorena Pardo Lopez"/>
    <m/>
    <s v="Realizar seguimiento a la ejecución de las actividades del Club de la Felicidad"/>
    <s v="Leandro Javier Sarmiento Pedraza"/>
    <d v="2018-12-31T00:00:00"/>
    <m/>
    <x v="1"/>
    <x v="1"/>
    <d v="2019-01-18T00:00:00"/>
    <m/>
  </r>
  <r>
    <n v="2866"/>
    <s v="Observación de Auditoría Integrada"/>
    <s v="Gestión del Bienestar y Desempeño del Talento Humano"/>
    <x v="4"/>
    <x v="9"/>
    <d v="2018-08-27T00:00:00"/>
    <s v="El proceso “Gestión del Bienestar y Desempeño del Talento Humano” no tiene actualizados los procedimientos “Plan de Capacitación” y “Expedición de certificaciones” Numeral 7.5.2 literal b de la Norma ISO 9001:2015 el cual menciona que cuando se crea y actualiza información documentada, la organización debe asegurarse de el formato y sus medios de soporte. "/>
    <s v="Angela Lorena Pardo Lopez"/>
    <n v="1"/>
    <s v="Actualizar el procedimiento de &quot;elaboración y ejecución del Plan Institucional de Capacitaciones&quot; y sus documentos de soporte «A-GTH-PR-023 - Plan institucional de capacitación»"/>
    <s v="Leandro Javier Sarmiento Pedraza"/>
    <d v="2018-10-31T00:00:00"/>
    <n v="2"/>
    <x v="1"/>
    <x v="1"/>
    <d v="2019-02-20T00:00:00"/>
    <m/>
  </r>
  <r>
    <n v="2866"/>
    <s v="Observación de Auditoría Integrada"/>
    <s v="Gestión del Bienestar y Desempeño del Talento Humano"/>
    <x v="4"/>
    <x v="9"/>
    <d v="2018-08-27T00:00:00"/>
    <s v="El proceso “Gestión del Bienestar y Desempeño del Talento Humano” no tiene actualizados los procedimientos “Plan de Capacitación” y “Expedición de certificaciones” Numeral 7.5.2 literal b de la Norma ISO 9001:2015 el cual menciona que cuando se crea y actualiza información documentada, la organización debe asegurarse de el formato y sus medios de soporte. "/>
    <s v="Angela Lorena Pardo Lopez"/>
    <m/>
    <s v="Actualizar el procedimiento de expedición de certificaciones."/>
    <s v="Erika Patricia Peña Carreño"/>
    <d v="2018-10-20T00:00:00"/>
    <m/>
    <x v="1"/>
    <x v="1"/>
    <d v="2019-02-20T00:00:00"/>
    <m/>
  </r>
  <r>
    <n v="2867"/>
    <s v="Auditoría Integrada"/>
    <s v="Gestión Contractual"/>
    <x v="4"/>
    <x v="16"/>
    <d v="2018-08-27T00:00:00"/>
    <s v="CONVENIO INTERADMINISTRATIVO SGO-CDCVI-NO.024-2017: a. No se evidencian al interior del Expediente Contractual Informes de Supervisión, posteriores a la Prorroga No. 001 del 09-11-2017, pese a que mediante los Actos Administrativos de Delegación de Supervisión de Fechas 07-02-2017 y 14-11-2018 (Folios 73-74 y 147-148 Carpeta Contractual) se notificaba a los supervisores el deber de presentar informes al ordenador del gasto. Por consiguiente, se aprecia desconocimiento al Decreto Departamental 038 de 2016 Manual de Vigilancia y Control de la Ejecución Contractual Artículos 1.2.1. Numeral 8 y 1.2.2. Numeral 19. b. No se percibió al interior del Expediente Contractual, que los supervisores hayan exigido al asociado el reajuste correspondiente a las vigencias de los amparos de las garantías del convenio, como consecuencia de la Prorroga No. 001 celebrada el 09-11-2017, dando inobservancia al Artículo 1.2.5 Numeral 2º del Manual de Vigilancia y Control de la Ejecución Contractual del Decreto Departamental 038 de 2016 y la Cláusula Segunda de la mencionada Prorroga No. 001. Num. 8.1 Planificación y Control Operacional ISO 9001:2015. CONVENIO INTERADMINISTRATIVO SGO-175-2017: No se evidenció dentro de la carpeta contractual, la respectiva recomendación o solicitud emitida por el supervisor donde justifique la necesidad de prorrogar el contrato. Sin embargo, el mismo se prorrogo por dos (2) meses más mediante el Modificatorio No. 1 del 30-11-2017 (Folios 83-84 Carpeta Contractual). Estos hechos no se ajustan a lo estipulado en el inciso 3º del Artículo 3.2.1.9.1 del Manual de Contratación y el Numeral 15 del Artículo 1.2.1 del Manual de Vigilancia y Control de la Ejecución Contractual Decreto Departamental 038 de 2016. Num. 8.1 Planificación y Control Operacional ISO 9001:2015. CONVENIO INTERADMINISTRATIVO SGO-CDCVI-268-2017: Se estipulo que para el año 2017 el Departamento de Cundinamarca – Secretarias de Gobierno desembolsaría $350.000.000 a favor del municipio asociado, siempre y cuando se presentara el cronograma de ejecución de actividades y la certificación de apertura de la cuenta de ahorros, documentos que no se vislumbran en la carpeta contractual la cual se compone de 158 folios. En conclusión se hizo efectivo el mencionado desembolso, como bien consta en el Documento de Pago No. 3300103587 del 30-12-2017 (Folio 154 Carpeta Contractual), sin contar con los citados documentos desconociendo así lo consagrado en el Numeral 12 del Artículo 1.2.4 del Manual de Vigilancia y Control de la Ejecución Contractual Decreto Departamental 038 de 2016 y la Cláusula Tercera – Forma de Desembolso del presente convenio. Num.7.5.3 Control de la información documentada ISO 9001:2015. CONVENIO DE ASOCIACIÓN NO. SGO-CDCASO-046-2017: No se pudo apreciar en las carpetas contractuales, la correspondiente Acta de Aprobación de las Garantías de la Ampliación de la Póliza de Cumplimiento No. NB-100068011 (Folio 500 Carpeta Contractual), que fue ampliada por el asociado gracias a lo dispuesto en la Cláusula Quinta del Modificatorio y Adición No. 1 del 06-10-2017 (Folios 472 al 476 de la Carpeta Contractual), ignorado así lo señalado en el Numeral 3º del Artículo 1.2.5 del Manual de Vigilancia y Control de la Ejecución Contractual del Decreto Departamental 038 de 2016. Num. 7.5.3 Control de la información documentada ISO 9001:2015. CONVENIO DE ASOCIACIÓN CDCCO-NO.158-2017: Se percibió en el SECOP informe de Supervisión Final de fecha 22-11-2017 y Acta de Liquidación del 29-05- 2018, no obstante los mencionados documentos no reposan en el Expediente Contractual, acorde al inciso 4º del Artículo 3.2.1.1 del Manual de Contratación y el Numeral 23 del Artículo 1.2.2 del Manual de Vigilancia y Control. 7.5.3.2 Control de la información documentada ISO 9001:2015."/>
    <s v="Omar Daniel Ortiz Ortiz"/>
    <n v="1"/>
    <s v="Expedir circular dirigida a los supervisores dándoles a conocer el Manual de Vigilancia y supervisión, así como los procedimientos propios del control y archivo en materia contractual."/>
    <s v="Erick Johany Galeano Basabe"/>
    <d v="2018-11-30T00:00:00"/>
    <n v="2"/>
    <x v="1"/>
    <x v="2"/>
    <d v="2019-02-19T00:00:00"/>
    <m/>
  </r>
  <r>
    <n v="2867"/>
    <s v="Auditoría Integrada"/>
    <s v="Gestión Contractual"/>
    <x v="4"/>
    <x v="16"/>
    <d v="2018-08-27T00:00:00"/>
    <s v="CONVENIO INTERADMINISTRATIVO SGO-CDCVI-NO.024-2017: a. No se evidencian al interior del Expediente Contractual Informes de Supervisión, posteriores a la Prorroga No. 001 del 09-11-2017, pese a que mediante los Actos Administrativos de Delegación de Supervisión de Fechas 07-02-2017 y 14-11-2018 (Folios 73-74 y 147-148 Carpeta Contractual) se notificaba a los supervisores el deber de presentar informes al ordenador del gasto. Por consiguiente, se aprecia desconocimiento al Decreto Departamental 038 de 2016 Manual de Vigilancia y Control de la Ejecución Contractual Artículos 1.2.1. Numeral 8 y 1.2.2. Numeral 19. b. No se percibió al interior del Expediente Contractual, que los supervisores hayan exigido al asociado el reajuste correspondiente a las vigencias de los amparos de las garantías del convenio, como consecuencia de la Prorroga No. 001 celebrada el 09-11-2017, dando inobservancia al Artículo 1.2.5 Numeral 2º del Manual de Vigilancia y Control de la Ejecución Contractual del Decreto Departamental 038 de 2016 y la Cláusula Segunda de la mencionada Prorroga No. 001. Num. 8.1 Planificación y Control Operacional ISO 9001:2015. CONVENIO INTERADMINISTRATIVO SGO-175-2017: No se evidenció dentro de la carpeta contractual, la respectiva recomendación o solicitud emitida por el supervisor donde justifique la necesidad de prorrogar el contrato. Sin embargo, el mismo se prorrogo por dos (2) meses más mediante el Modificatorio No. 1 del 30-11-2017 (Folios 83-84 Carpeta Contractual). Estos hechos no se ajustan a lo estipulado en el inciso 3º del Artículo 3.2.1.9.1 del Manual de Contratación y el Numeral 15 del Artículo 1.2.1 del Manual de Vigilancia y Control de la Ejecución Contractual Decreto Departamental 038 de 2016. Num. 8.1 Planificación y Control Operacional ISO 9001:2015. CONVENIO INTERADMINISTRATIVO SGO-CDCVI-268-2017: Se estipulo que para el año 2017 el Departamento de Cundinamarca – Secretarias de Gobierno desembolsaría $350.000.000 a favor del municipio asociado, siempre y cuando se presentara el cronograma de ejecución de actividades y la certificación de apertura de la cuenta de ahorros, documentos que no se vislumbran en la carpeta contractual la cual se compone de 158 folios. En conclusión se hizo efectivo el mencionado desembolso, como bien consta en el Documento de Pago No. 3300103587 del 30-12-2017 (Folio 154 Carpeta Contractual), sin contar con los citados documentos desconociendo así lo consagrado en el Numeral 12 del Artículo 1.2.4 del Manual de Vigilancia y Control de la Ejecución Contractual Decreto Departamental 038 de 2016 y la Cláusula Tercera – Forma de Desembolso del presente convenio. Num.7.5.3 Control de la información documentada ISO 9001:2015. CONVENIO DE ASOCIACIÓN NO. SGO-CDCASO-046-2017: No se pudo apreciar en las carpetas contractuales, la correspondiente Acta de Aprobación de las Garantías de la Ampliación de la Póliza de Cumplimiento No. NB-100068011 (Folio 500 Carpeta Contractual), que fue ampliada por el asociado gracias a lo dispuesto en la Cláusula Quinta del Modificatorio y Adición No. 1 del 06-10-2017 (Folios 472 al 476 de la Carpeta Contractual), ignorado así lo señalado en el Numeral 3º del Artículo 1.2.5 del Manual de Vigilancia y Control de la Ejecución Contractual del Decreto Departamental 038 de 2016. Num. 7.5.3 Control de la información documentada ISO 9001:2015. CONVENIO DE ASOCIACIÓN CDCCO-NO.158-2017: Se percibió en el SECOP informe de Supervisión Final de fecha 22-11-2017 y Acta de Liquidación del 29-05- 2018, no obstante los mencionados documentos no reposan en el Expediente Contractual, acorde al inciso 4º del Artículo 3.2.1.1 del Manual de Contratación y el Numeral 23 del Artículo 1.2.2 del Manual de Vigilancia y Control. 7.5.3.2 Control de la información documentada ISO 9001:2015."/>
    <s v="Omar Daniel Ortiz Ortiz"/>
    <m/>
    <s v="Realizara mesas de trabajo y capacitaciones a los supervisores respecto el deber y responsabilidad de los servidores públicos en materia contractual."/>
    <s v="Erick Johany Galeano Basabe"/>
    <d v="2018-12-31T00:00:00"/>
    <m/>
    <x v="1"/>
    <x v="2"/>
    <d v="2019-02-19T00:00:00"/>
    <m/>
  </r>
  <r>
    <n v="2868"/>
    <s v="Observación de Auditoría Integrada"/>
    <s v="Gestión Contractual"/>
    <x v="4"/>
    <x v="16"/>
    <d v="2018-08-27T00:00:00"/>
    <s v="CONVENIO INTERADMINISTRATIVO SGO-CDCVI-NO. 024-2017 Se percibió que el Certificado de Disponibilidad Presupuestal No. 7000080231 del 05 de enero de 2017 (Folio 20 de la Carpeta Contractual), se encuentra sin la suscripción de la firma de aprobación del Director de Presupuesto de la Secretaria de Hacienda de Cundinamarca. La misma observación fue realizada por la Dirección de Contratación mediante revisión de fecha 18-01-2017 y por el Comité de Contratos en sesión del día 20-01-2018 (Folios 56 al 64 de la Carpeta Contractual). 8.1 Planificación y Control Operacional - ISO 9001:2015 "/>
    <s v="Omar Daniel Ortiz Ortiz"/>
    <n v="1"/>
    <s v="Obtener el documento CDP , Con la firma de aprobación Original del CDP 7000080231"/>
    <s v="Lilia Teresa Baron Rodriguez"/>
    <d v="2018-10-31T00:00:00"/>
    <n v="1"/>
    <x v="1"/>
    <x v="1"/>
    <d v="2019-02-18T00:00:00"/>
    <m/>
  </r>
  <r>
    <n v="2869"/>
    <s v="Auditoría Integrada"/>
    <s v="Gestión Documental"/>
    <x v="4"/>
    <x v="16"/>
    <d v="2018-08-27T00:00:00"/>
    <s v="Revisado el proceso Gestión documental, se verificaron las carpetas físicas del año 2017 SGO-194, SGO-026 (SGO-026; SGO-095, encontrándose que no cumplen con los lineamientos archivísticos establecidos en la normatividad vigente: 1. Carpetas con escritos en la misma y con ganchos de cosedora. En las carpetas SGO-CDCVI N° 024 y SGO-194, se encontró que la foliación de los documentos se realizó con esfero de color negro, presentan enmendaduras y sin orden cronológico; lo cual genera incumplimiento de la Ley General de Archivo No. 594 de 2000, Artículo 22 y la Guía A-GD-GUI-001 Numeral 5. Lo anterior evidencia desconocimiento de las normas de archivo establecidas y del procedimiento por la indebida organización y conservación de los convenios y/o contratos; esto dificulta la revisión de los documentos y facilita la pérdida de los mismos y los expedientes contractuales. 7.5 Información Documentada- ISO 9001:2015. "/>
    <s v="Omar Daniel Ortiz Ortiz"/>
    <n v="1"/>
    <s v="Asignar un funcionario de planta coordinador de la Gestión Documental de toda la secretaria , Así como una persona por cada dirección de la Dependencia."/>
    <s v="Carlos Alfonso Cotrino Guevara"/>
    <d v="2018-10-31T00:00:00"/>
    <n v="2"/>
    <x v="1"/>
    <x v="2"/>
    <d v="2019-02-19T00:00:00"/>
    <m/>
  </r>
  <r>
    <n v="2869"/>
    <s v="Auditoría Integrada"/>
    <s v="Gestión Documental"/>
    <x v="4"/>
    <x v="16"/>
    <d v="2018-08-27T00:00:00"/>
    <s v="Revisado el proceso Gestión documental, se verificaron las carpetas físicas del año 2017 SGO-194, SGO-026 (SGO-026; SGO-095, encontrándose que no cumplen con los lineamientos archivísticos establecidos en la normatividad vigente: 1. Carpetas con escritos en la misma y con ganchos de cosedora. En las carpetas SGO-CDCVI N° 024 y SGO-194, se encontró que la foliación de los documentos se realizó con esfero de color negro, presentan enmendaduras y sin orden cronológico; lo cual genera incumplimiento de la Ley General de Archivo No. 594 de 2000, Artículo 22 y la Guía A-GD-GUI-001 Numeral 5. Lo anterior evidencia desconocimiento de las normas de archivo establecidas y del procedimiento por la indebida organización y conservación de los convenios y/o contratos; esto dificulta la revisión de los documentos y facilita la pérdida de los mismos y los expedientes contractuales. 7.5 Información Documentada- ISO 9001:2015. "/>
    <s v="Omar Daniel Ortiz Ortiz"/>
    <m/>
    <s v="capacitar a mas de un funcionario y/o contratista de la secretaria en normas de archivo, guía para la organización de los archivos de gestión y transferencias documentales al archivo Central. "/>
    <s v="Carlos Alfonso Cotrino Guevara"/>
    <d v="2018-09-17T00:00:00"/>
    <m/>
    <x v="1"/>
    <x v="2"/>
    <d v="2019-02-19T00:00:00"/>
    <m/>
  </r>
  <r>
    <n v="2870"/>
    <s v="Auditoría Integrada"/>
    <s v="Gestión Documental"/>
    <x v="4"/>
    <x v="16"/>
    <d v="2018-08-27T00:00:00"/>
    <s v="En visita realizada al área destinada para la organización y conservación del archivo de gestión de la Secretaría de Gobierno, se pudo observar que en el sitio se encuentran elementos que no hacen parte del proceso como pelotas, bolsas plásticas y cajas que generan desorden. Con lo anterior se incumple lo establecido en el Acuerdo 037 de 2002, artículo 1.3 “Áreas de Depósito o almacenamiento de documentos” originado por el desconocimiento de normatividad vigente en materia de organización de archivos. Lo anterior influye en la preservación en el tiempo y su adecuada organización. 7.5.3 Control de la Información Documentada 7.5.3.2 Para la preservación de la información documentada, la organización debe abordar entre otras actividades: b) Almacenamiento y preservación…. d) Conservación y disposición. ISO 9001:2015 "/>
    <s v="Omar Daniel Ortiz Ortiz"/>
    <n v="1"/>
    <s v="retirar de inmediato los elementos que no deben permanecer en el ARCHIVO."/>
    <s v="Clara Mery Triana Hernandez"/>
    <d v="2018-11-30T00:00:00"/>
    <n v="1"/>
    <x v="1"/>
    <x v="2"/>
    <d v="2019-02-18T00:00:00"/>
    <m/>
  </r>
  <r>
    <n v="2871"/>
    <s v="Auditoría Integrada"/>
    <s v="Asistencia Técnica"/>
    <x v="4"/>
    <x v="16"/>
    <d v="2018-08-27T00:00:00"/>
    <s v="Una vez verificado el Plan de Asistencia Técnica de la Secretaria de Gobierno de Cundinamarca, suministrado por la misma a través de correo electrónico de fecha 10 de mayo de 2018 a la Jefe de Control Interno, evidenciamos que no se encuentran relacionadas en dicho plan las Asistencias Técnicas de implementación y fortalecimiento de los Comités de DDHH, Política Pública de Participación Ciudadana y de los Actores de los Procesos Electorales, las cuales se realizaron a través de los contratos de prestación de servicios SGO-026-2017, SGO-095-2017 y SGO-116-2017. Así las cosas, se aprecia desconocimiento al Proceso De Asistencia Técnica M-AT-CA-001 y a lo establecido en el Procedimiento de Asistencia Técnica en Campo M-AT-PR-003. 8.1 Planificación y control operacional ISO 9001:2015. "/>
    <s v="Omar Daniel Ortiz Ortiz"/>
    <n v="1"/>
    <s v="Socializar con cada dirección el Procedimiento de Asistencia Técnica y sus lineamientos."/>
    <s v="Anny Lorena Escobar Cruz"/>
    <d v="2018-11-30T00:00:00"/>
    <n v="2"/>
    <x v="1"/>
    <x v="2"/>
    <d v="2019-02-19T00:00:00"/>
    <m/>
  </r>
  <r>
    <n v="2871"/>
    <s v="Auditoría Integrada"/>
    <s v="Asistencia Técnica"/>
    <x v="4"/>
    <x v="16"/>
    <d v="2018-08-27T00:00:00"/>
    <s v="Una vez verificado el Plan de Asistencia Técnica de la Secretaria de Gobierno de Cundinamarca, suministrado por la misma a través de correo electrónico de fecha 10 de mayo de 2018 a la Jefe de Control Interno, evidenciamos que no se encuentran relacionadas en dicho plan las Asistencias Técnicas de implementación y fortalecimiento de los Comités de DDHH, Política Pública de Participación Ciudadana y de los Actores de los Procesos Electorales, las cuales se realizaron a través de los contratos de prestación de servicios SGO-026-2017, SGO-095-2017 y SGO-116-2017. Así las cosas, se aprecia desconocimiento al Proceso De Asistencia Técnica M-AT-CA-001 y a lo establecido en el Procedimiento de Asistencia Técnica en Campo M-AT-PR-003. 8.1 Planificación y control operacional ISO 9001:2015. "/>
    <s v="Omar Daniel Ortiz Ortiz"/>
    <m/>
    <s v="Hacer un seguimiento mensual del plan de asistencia técnica,frente a las asistencias técnicas brindadas mes a mes."/>
    <s v="Anny Lorena Escobar Cruz"/>
    <d v="2018-12-31T00:00:00"/>
    <m/>
    <x v="1"/>
    <x v="2"/>
    <d v="2019-02-19T00:00:00"/>
    <m/>
  </r>
  <r>
    <n v="2872"/>
    <s v="Auditoría Integrada"/>
    <s v="Asistencia Técnica"/>
    <x v="4"/>
    <x v="16"/>
    <d v="2018-08-27T00:00:00"/>
    <s v="Al solicitar las Asistencias Técnicas realizadas por los contratistas José Ricardo Hernández Garzón, Jesús Hernando Ávila Bohórquez, Luís Karol León Vargas y Liliana Marcela Rodríguez Sarmiento no se evidencia registro alguno del diligenciamiento del Formato M-AT-FR-003 Informe Asistencia Técnica ni tampoco la Encuesta de Satisfacción de Asistencia Técnica del Formato M-AT-FR-002, incumpliendo lo estipulado en el Procedimiento de Asistencia Técnica en Campo M-AT-PR-003. 8.2.3 Revisión de los requisitos relacionados con los productos y servicios ISO 9001:2015 "/>
    <s v="Omar Daniel Ortiz Ortiz"/>
    <n v="1"/>
    <s v="Socializar el procedimiento de Asistencia técnica en campo con todos los funcionarios y contratistas de la Secretaria. "/>
    <s v="Anny Lorena Escobar Cruz"/>
    <d v="2018-12-31T00:00:00"/>
    <n v="2"/>
    <x v="1"/>
    <x v="2"/>
    <d v="2019-02-18T00:00:00"/>
    <m/>
  </r>
  <r>
    <n v="2872"/>
    <s v="Auditoría Integrada"/>
    <s v="Asistencia Técnica"/>
    <x v="4"/>
    <x v="16"/>
    <d v="2018-08-27T00:00:00"/>
    <s v="Al solicitar las Asistencias Técnicas realizadas por los contratistas José Ricardo Hernández Garzón, Jesús Hernando Ávila Bohórquez, Luís Karol León Vargas y Liliana Marcela Rodríguez Sarmiento no se evidencia registro alguno del diligenciamiento del Formato M-AT-FR-003 Informe Asistencia Técnica ni tampoco la Encuesta de Satisfacción de Asistencia Técnica del Formato M-AT-FR-002, incumpliendo lo estipulado en el Procedimiento de Asistencia Técnica en Campo M-AT-PR-003. 8.2.3 Revisión de los requisitos relacionados con los productos y servicios ISO 9001:2015 "/>
    <s v="Omar Daniel Ortiz Ortiz"/>
    <m/>
    <s v="consolidar mensualmente las Asistencias técnicas con sus respectivos formatos."/>
    <s v="Anny Lorena Escobar Cruz"/>
    <d v="2018-12-31T00:00:00"/>
    <m/>
    <x v="1"/>
    <x v="2"/>
    <d v="2019-02-18T00:00:00"/>
    <m/>
  </r>
  <r>
    <n v="2873"/>
    <s v="Observación de Auditoría Integrada"/>
    <s v="Fortalecimiento Territorial"/>
    <x v="4"/>
    <x v="16"/>
    <d v="2018-08-28T00:00:00"/>
    <s v="Se establece una baja apropiación del SIGC por parte de los servidores de la Secretaría de Gobierno y de la Unidad Administrativa de Gestión de Riesgos y Desastres, y desconocimiento de los documentos que hacen parte del Proceso de Fortalecimiento Territorial"/>
    <s v="Hector German Hernandez Nieto"/>
    <n v="1"/>
    <s v="Solicitar capacitaciones a Desarrollo Organizacional para el tema de apropiación del SIGC y herramienta Isolución en la UAEGRD, que incluya la alta dirección"/>
    <s v="Nidia Milena Garzon Saza"/>
    <d v="2018-11-30T00:00:00"/>
    <n v="1"/>
    <x v="1"/>
    <x v="1"/>
    <d v="2019-08-09T00:00:00"/>
    <m/>
  </r>
  <r>
    <n v="2874"/>
    <s v="Observación de Auditoría Integrada"/>
    <s v="Fortalecimiento Territorial"/>
    <x v="4"/>
    <x v="16"/>
    <d v="2018-08-28T00:00:00"/>
    <s v="En las dos dependencias visitadas que hacen parte del Proceso de Fortalecimiento Territorial se observa hacinamiento y desorden en los puestos de trabajo. Complementariamente en la UAEGR, la mayoría de los puestos de trabajo no cumplen las condiciones de ergometría que exige la norma de seguridad y salud en el trabajo. ISO 45001 - 7.1.4 "/>
    <s v="Hector German Hernandez Nieto"/>
    <n v="1"/>
    <s v="na"/>
    <s v="Consulta"/>
    <d v="2019-01-18T00:00:00"/>
    <n v="2"/>
    <x v="1"/>
    <x v="1"/>
    <d v="2019-03-26T00:00:00"/>
    <m/>
  </r>
  <r>
    <n v="2874"/>
    <s v="Observación de Auditoría Integrada"/>
    <s v="Fortalecimiento Territorial"/>
    <x v="4"/>
    <x v="16"/>
    <d v="2018-08-28T00:00:00"/>
    <s v="En las dos dependencias visitadas que hacen parte del Proceso de Fortalecimiento Territorial se observa hacinamiento y desorden en los puestos de trabajo. Complementariamente en la UAEGR, la mayoría de los puestos de trabajo no cumplen las condiciones de ergometría que exige la norma de seguridad y salud en el trabajo. ISO 45001 - 7.1.4 "/>
    <s v="Hector German Hernandez Nieto"/>
    <m/>
    <s v="Solicitar a la Dirección de Desarrollo Organizacional, visita y evaluación del espacio de la UGRD"/>
    <s v="Nidia Milena Garzon Saza"/>
    <d v="2018-12-31T00:00:00"/>
    <m/>
    <x v="1"/>
    <x v="1"/>
    <d v="2019-03-26T00:00:00"/>
    <m/>
  </r>
  <r>
    <n v="2875"/>
    <s v="Auditoría Integrada"/>
    <s v="Fortalecimiento Territorial"/>
    <x v="4"/>
    <x v="16"/>
    <d v="2018-08-28T00:00:00"/>
    <s v="Se encontraron equipos en avanzado estado de deterioro, (planta eléctrica); que no cuentan con hoja de vida y están ubicados en zona de tránsito peatonal y cercano a las oficinas de la UAERG. Igualmente se observó el equipo automotor detenido por falta mantenimiento preventivo y correctivo"/>
    <s v="Hector German Hernandez Nieto"/>
    <n v="1"/>
    <s v="Solicitar a la Secretaria General. diagnostico del estado de los vehiculos"/>
    <s v="Nidia Milena Garzon Saza"/>
    <d v="2018-12-31T00:00:00"/>
    <n v="1"/>
    <x v="1"/>
    <x v="1"/>
    <d v="2019-03-26T00:00:00"/>
    <m/>
  </r>
  <r>
    <n v="2876"/>
    <s v="Auditoría Integrada"/>
    <s v="Fortalecimiento Territorial"/>
    <x v="4"/>
    <x v="16"/>
    <d v="2018-08-28T00:00:00"/>
    <s v="En el recorrido por las Instalaciones de la UAEGR, se observaron diez (10) extintores ubicados sin ninguna planificación, dos de los cuales se encuentran con recarga vencida de abril y junio de 2017. "/>
    <s v="Hector German Hernandez Nieto"/>
    <n v="1"/>
    <s v="Solicitar a la Dirección de Desarrollo Organizacional, acompañamiento para la elaboración del Plan de Emergencias en las instalaciones de la UGRD"/>
    <s v="Nidia Milena Garzon Saza"/>
    <d v="2018-11-30T00:00:00"/>
    <n v="1"/>
    <x v="1"/>
    <x v="1"/>
    <d v="2019-04-09T00:00:00"/>
    <m/>
  </r>
  <r>
    <n v="2877"/>
    <s v="Auditoría Integrada"/>
    <s v="Fortalecimiento Territorial"/>
    <x v="4"/>
    <x v="16"/>
    <d v="2018-08-28T00:00:00"/>
    <s v="Instalaciones eléctricas a la vista con reparaciones artesanales cerca de documentos y elementos eléctricos. ISO 45001 - 7.3"/>
    <s v="Hector German Hernandez Nieto"/>
    <n v="1"/>
    <s v="Crear el plan de Emergencias de la UGRD "/>
    <s v="Anny Lorena Escobar Cruz"/>
    <d v="2018-12-31T00:00:00"/>
    <n v="1"/>
    <x v="2"/>
    <x v="1"/>
    <d v="2019-04-09T00:00:00"/>
    <m/>
  </r>
  <r>
    <n v="2878"/>
    <s v="Auditoría Integrada"/>
    <s v="Fortalecimiento Territorial"/>
    <x v="4"/>
    <x v="26"/>
    <d v="2018-08-28T00:00:00"/>
    <s v="En la UAGRD se encuentra un botiquín sin la dotación mínima y los escasos medicamentos que contiene, presentan más de dos años de vencimiento"/>
    <s v="Hector German Hernandez Nieto"/>
    <n v="1"/>
    <s v="Crear el plan de Emergencias de la UGRD"/>
    <s v="Nidia Milena Garzon Saza"/>
    <d v="2018-12-31T00:00:00"/>
    <n v="1"/>
    <x v="1"/>
    <x v="2"/>
    <d v="2019-02-21T00:00:00"/>
    <m/>
  </r>
  <r>
    <n v="2879"/>
    <s v="Auditoría Integrada"/>
    <s v="Fortalecimiento Territorial"/>
    <x v="4"/>
    <x v="26"/>
    <d v="2018-08-28T00:00:00"/>
    <s v="El portón principal de la UAGRD que tiene aproximadamente unos cinco metros de altura por cuatro de ancho, en hierro y lamina pesada, amenaza con venirse al suelo, poniendo en alto riesgo a los funcionarios y transeúntes que pasan por el andén exterior"/>
    <s v="Hector German Hernandez Nieto"/>
    <n v="1"/>
    <s v="Solicitar a la Dirección de Desarrollo Organizacional y Secretaria General Visita, elaborar un diagnostico del estado de la instalaciones de la UGRD"/>
    <s v="Nidia Milena Garzon Saza"/>
    <d v="2018-12-31T00:00:00"/>
    <n v="1"/>
    <x v="1"/>
    <x v="1"/>
    <d v="2019-04-09T00:00:00"/>
    <m/>
  </r>
  <r>
    <n v="2880"/>
    <s v="Auditoría Integrada"/>
    <s v="Fortalecimiento Territorial"/>
    <x v="4"/>
    <x v="26"/>
    <d v="2018-08-28T00:00:00"/>
    <s v="La UAEGRD cuenta con dos brigadistas que no tienen un adecuado conocimiento de cómo actuar en caso de un incidente o accidente laboral; ni cuentan con el entrenamiento necesario para brindar los primeros auxilios en caso de requerirse por parte de algún servidor o visitante a la Unidad a la Administrativa de Gestión de Riesgos y Desastres. ISO 45001:2018 - 7.2"/>
    <s v="Hector German Hernandez Nieto"/>
    <n v="1"/>
    <s v="Solicitar Capacitación a la Dirección de Desarrollo Humano, a los brigadistas de la UGRD"/>
    <s v="Nidia Milena Garzon Saza"/>
    <d v="2018-12-31T00:00:00"/>
    <n v="1"/>
    <x v="1"/>
    <x v="1"/>
    <d v="2019-07-04T00:00:00"/>
    <m/>
  </r>
  <r>
    <n v="2881"/>
    <s v="Auditoría Integrada"/>
    <s v="Fortalecimiento Territorial"/>
    <x v="4"/>
    <x v="16"/>
    <d v="2018-08-28T00:00:00"/>
    <s v="Para coordinar la oportuna y adecuada entrega de los productos y servicios a las personas beneficiaras de la asistencia y ayuda humanitaria, se cuenta con procedimientos y protocolos documentados por las dependencias visitadas; sin embargo no se observa en esa documentación que se incluyan actividades que les permitan determinar, por ejemplo, las potenciales consecuencias no deseadas asociadas con los productos y servicios suministrados a las comunidades afectadas bien sea por el conflicto interno o por desastres o calamidades ocasionadas por la naturaleza o por la mano del hombre."/>
    <s v="Hector German Hernandez Nieto"/>
    <n v="1"/>
    <s v="Crear un formato que permita evaluar las condiciones y calidad de la entrega realizada"/>
    <s v="Nidia Milena Garzon Saza"/>
    <d v="2018-12-31T00:00:00"/>
    <n v="1"/>
    <x v="1"/>
    <x v="1"/>
    <d v="2019-01-25T00:00:00"/>
    <m/>
  </r>
  <r>
    <n v="2882"/>
    <s v="Observación de Auditoría Integrada"/>
    <s v="Fortalecimiento Territorial"/>
    <x v="4"/>
    <x v="16"/>
    <d v="2018-08-28T00:00:00"/>
    <s v="l proceso Fortalecimiento Territorial no cuenta con la identificación y registro de las salidas no conformes. No se observa la totalidad de las potenciales salidas no conforme asociadas a los trámites y servicios bajo la responsabilidad de las dependencias auditadas"/>
    <s v="Hector German Hernandez Nieto"/>
    <n v="1"/>
    <s v="Evaluar y actualizar las Salidas No Conformes del Proceso de FT"/>
    <s v="Anny Lorena Escobar Cruz"/>
    <d v="2018-11-30T00:00:00"/>
    <n v="1"/>
    <x v="1"/>
    <x v="1"/>
    <d v="2019-01-18T00:00:00"/>
    <m/>
  </r>
  <r>
    <n v="2883"/>
    <s v="Auditoría Integrada"/>
    <s v="Fortalecimiento Territorial"/>
    <x v="4"/>
    <x v="16"/>
    <d v="2018-08-28T00:00:00"/>
    <s v="En el proceso de Fortalecimiento Territorial se evidencian acciones del Plan de Riesgos sin gestionar."/>
    <s v="Hector German Hernandez Nieto"/>
    <n v="1"/>
    <s v="Socializar el mapa de Riesgos con el nivel directivo y encargar responsables de su seguimiento trimestral"/>
    <s v="Anny Lorena Escobar Cruz"/>
    <d v="2018-12-31T00:00:00"/>
    <n v="1"/>
    <x v="1"/>
    <x v="1"/>
    <d v="2019-07-04T00:00:00"/>
    <m/>
  </r>
  <r>
    <n v="2884"/>
    <s v="Auditoría Integrada"/>
    <s v="Gestión Financiera"/>
    <x v="4"/>
    <x v="11"/>
    <d v="2018-08-31T00:00:00"/>
    <s v="CONDICIÓN: Se evidencia deficiencias en el proceso de interacción entre bases de datos y/o en los sistemas de información de las bases de datos y protocolos de transmisión de la información; se aprecia en el sistema circulemos, comparendo 3089485 de fecha 29/12/2017 del infractor LUIS FERNANDO FORERO GUTIERREZ con cedula de ciudadanía 1057488936 que adeuda la suma de $ 737.730 registra auto contravencional 1447 del 14/02/2018, pero en base de datos Runt y Simit refleja estado a paz y salvo. Similar situación se observa en el comparendo 18785880 de fecha 26/01/2018; en base de sistema circulemos el infractor JUAN GABRIEL MEDINA BARRETO identificado con cedula de ciudadanía 80138492 adeuda la suma de $ 781.242 y está como contraventor con resolución 1334 del 24/04/2018. En bases de datos Runt eta a paz y salvo y en Simit registra en estado valora a pagar pendiente. La anterior situación refleja desactualización en la base de datos Circulemos, y por tanto falencias en la calidad de la información generada de acuerdo con el numeral 13 del artículo 293 del Decreto Ordenanzal 0265 del 16 de septiembre de 2016. "/>
    <s v="Ramiro de Jesus Rodriguez Jimenez"/>
    <n v="1"/>
    <s v="Solicitar al concesionario tecnologico de la STMC CIRCULEMOS 2015, realizar la verificación y de ser viable realizar la corrección en las bases de datos de los comparendos relacionados en el hallazgo."/>
    <s v="Cristobal Sierra Sierra"/>
    <d v="2018-09-30T00:00:00"/>
    <n v="2"/>
    <x v="1"/>
    <x v="1"/>
    <d v="2019-02-15T00:00:00"/>
    <m/>
  </r>
  <r>
    <n v="2884"/>
    <s v="Auditoría Integrada"/>
    <s v="Gestión Financiera"/>
    <x v="4"/>
    <x v="11"/>
    <d v="2018-08-31T00:00:00"/>
    <s v="CONDICIÓN: Se evidencia deficiencias en el proceso de interacción entre bases de datos y/o en los sistemas de información de las bases de datos y protocolos de transmisión de la información; se aprecia en el sistema circulemos, comparendo 3089485 de fecha 29/12/2017 del infractor LUIS FERNANDO FORERO GUTIERREZ con cedula de ciudadanía 1057488936 que adeuda la suma de $ 737.730 registra auto contravencional 1447 del 14/02/2018, pero en base de datos Runt y Simit refleja estado a paz y salvo. Similar situación se observa en el comparendo 18785880 de fecha 26/01/2018; en base de sistema circulemos el infractor JUAN GABRIEL MEDINA BARRETO identificado con cedula de ciudadanía 80138492 adeuda la suma de $ 781.242 y está como contraventor con resolución 1334 del 24/04/2018. En bases de datos Runt eta a paz y salvo y en Simit registra en estado valora a pagar pendiente. La anterior situación refleja desactualización en la base de datos Circulemos, y por tanto falencias en la calidad de la información generada de acuerdo con el numeral 13 del artículo 293 del Decreto Ordenanzal 0265 del 16 de septiembre de 2016. "/>
    <s v="Ramiro de Jesus Rodriguez Jimenez"/>
    <m/>
    <s v="Realizar mesas de trabajo periódicas con el SIMIT en las que se le solicitará: -Que el reporte de información hacia la STMC se realice cada hora y, -Poner en funcionamiento el servicio de Web Service Online a la STMC. "/>
    <s v="Cristobal Sierra Sierra"/>
    <d v="2019-12-30T00:00:00"/>
    <m/>
    <x v="1"/>
    <x v="1"/>
    <d v="2019-02-15T00:00:00"/>
    <m/>
  </r>
  <r>
    <n v="2885"/>
    <s v="Auditoría Integrada"/>
    <s v="Gestión Financiera"/>
    <x v="4"/>
    <x v="11"/>
    <d v="2018-08-31T00:00:00"/>
    <s v="CONDICIÓN: La Cartera de la Secretaría de Transporte y Movilidad, no se encuentra registrada en los Estados Financieros del Departamento. El Estado de Cartera no es consistente, teniendo en cuenta que contiene datos que estan repetidos lo que representa un mayor valor de lo real. La información contenida en las Bases de Datos de Cartera no es consistente con la información reportada en el RUNT, encontrando direcciones no ciertas, que hacen difícil el cobro y generan inconsistencias en las Bases de Datos. Se evidencia que el Control propuesto para el Riesgo: “Deficiencia en la Supervisión y seguimiento de los sistemas de información relacionadas con las Bases de Datos (RNA, RNC, SIMITRNMA, RUNT, CIRCULEMOS ° (Actividad Tercerizada)”, no se cumple, no se evidencia monitoreo y seguimiento y no existe control para el riesgo, lo cual implica su materialización. CRITERIOS: Instructivo 002 del 8 de octubre de 2015- Instrucciones para la transición al Marco Normativo para entidades del Gobierno. CAUSA: No se ha tenido en cuenta que la Cartera es el eje sobre la cual jira la liquidez de la entidad y que debe estar controlada y reflejada en los Estados Financieros del Departamento. La rotación de la Cartera es un indicador financiero que determina el tiempo en que las cuentas por cobrar toman para convertirse en efectivo o el tiempo en que la entidad toma para cobrar la cartera a los contraventores y no se ha tenido en cuenta, en el momento de la toma de decisiones. No hay un responsable de la parte financiera en la Secretaría de Transporte y Movilidad que haga la trazabilidad entre la Secretaría y el área financiera no solo en presupuesto sino en todo el CORD FINANCIERO del Sistema SAP del Departamento. Los servicios de Transporte y Movilidad estan concesionados, tanto en el servicio como en el sistema, no hay una interface entre los sistemas concesionados y el sistema SAP, el ingreso se realiza manual. CONSECUENCIAS: Hallazgos reiterativos que vienen desde la vigencia 2011 a la fecha en cuanto a: ? Inconsistencias de la información registrada en la base de datos que sirve como insumo para efectuar los cobros coactivos. ? No se encuentra registro contable de la cartera de la Secretaría de Transporte y Movilidad relacionada con los comparendos pendientes de cobro y que se encuentran en cobro coactivo en los Estados Financieros del Departamento. "/>
    <s v="Ramiro de Jesus Rodriguez Jimenez"/>
    <n v="1"/>
    <s v="1. Diseñar y Presentar con la Secretaría de Hacienda el Plan de Acción para realizar el reporte de la cartera cobrable, con fecha de corte a 30 de Diciembre de 2017. "/>
    <s v="Cristobal Sierra Sierra"/>
    <d v="2018-09-30T00:00:00"/>
    <n v="2"/>
    <x v="1"/>
    <x v="1"/>
    <d v="2019-02-15T00:00:00"/>
    <m/>
  </r>
  <r>
    <n v="2885"/>
    <s v="Auditoría Integrada"/>
    <s v="Gestión Financiera"/>
    <x v="4"/>
    <x v="11"/>
    <d v="2018-08-31T00:00:00"/>
    <s v="CONDICIÓN: La Cartera de la Secretaría de Transporte y Movilidad, no se encuentra registrada en los Estados Financieros del Departamento. El Estado de Cartera no es consistente, teniendo en cuenta que contiene datos que estan repetidos lo que representa un mayor valor de lo real. La información contenida en las Bases de Datos de Cartera no es consistente con la información reportada en el RUNT, encontrando direcciones no ciertas, que hacen difícil el cobro y generan inconsistencias en las Bases de Datos. Se evidencia que el Control propuesto para el Riesgo: “Deficiencia en la Supervisión y seguimiento de los sistemas de información relacionadas con las Bases de Datos (RNA, RNC, SIMITRNMA, RUNT, CIRCULEMOS ° (Actividad Tercerizada)”, no se cumple, no se evidencia monitoreo y seguimiento y no existe control para el riesgo, lo cual implica su materialización. CRITERIOS: Instructivo 002 del 8 de octubre de 2015- Instrucciones para la transición al Marco Normativo para entidades del Gobierno. CAUSA: No se ha tenido en cuenta que la Cartera es el eje sobre la cual jira la liquidez de la entidad y que debe estar controlada y reflejada en los Estados Financieros del Departamento. La rotación de la Cartera es un indicador financiero que determina el tiempo en que las cuentas por cobrar toman para convertirse en efectivo o el tiempo en que la entidad toma para cobrar la cartera a los contraventores y no se ha tenido en cuenta, en el momento de la toma de decisiones. No hay un responsable de la parte financiera en la Secretaría de Transporte y Movilidad que haga la trazabilidad entre la Secretaría y el área financiera no solo en presupuesto sino en todo el CORD FINANCIERO del Sistema SAP del Departamento. Los servicios de Transporte y Movilidad estan concesionados, tanto en el servicio como en el sistema, no hay una interface entre los sistemas concesionados y el sistema SAP, el ingreso se realiza manual. CONSECUENCIAS: Hallazgos reiterativos que vienen desde la vigencia 2011 a la fecha en cuanto a: ? Inconsistencias de la información registrada en la base de datos que sirve como insumo para efectuar los cobros coactivos. ? No se encuentra registro contable de la cartera de la Secretaría de Transporte y Movilidad relacionada con los comparendos pendientes de cobro y que se encuentran en cobro coactivo en los Estados Financieros del Departamento. "/>
    <s v="Ramiro de Jesus Rodriguez Jimenez"/>
    <m/>
    <s v="2. Seguimiento a la ejecución del plan de acción."/>
    <s v="Vaneza Forero Arevalo"/>
    <d v="2018-12-30T00:00:00"/>
    <m/>
    <x v="1"/>
    <x v="1"/>
    <d v="2019-02-15T00:00:00"/>
    <m/>
  </r>
  <r>
    <n v="2886"/>
    <s v="Auditoría Integrada"/>
    <s v="Atención al Ciudadano"/>
    <x v="4"/>
    <x v="11"/>
    <d v="2018-08-31T00:00:00"/>
    <s v="CONDICIÓN: El funcionario del SIETT, desconoce los procedimientos internos de la sede operativa y como no cuenta con un sistema en línea, no puede saber dónde se encuentra la respuesta del usuario al derecho de petición interpuesto. CRITERIOS Utilización del sistema documental Mercurio, circular 005 del 16 de abril de 2018 CAUSA En el momento de la concesión solo se pensó en el servicio de trámites y en la atención pero no se contempló la trazabilidad de los procesos administrativos y la información necesaria para atender al público. No se utiliza el sistema mercurio, ni hay control de la trazabilidad de las solicitudes de los usuarios CONSECUENCIAS ? No se tiene trazabilidad donde se encuentra una solicitud de los contribuyentes ? No responden a tiempo los derechos de petición ? Son reiterativos los hallazgos desde el 2011 a la fecha, luego no han propuesto una mejora. "/>
    <s v="Ramiro de Jesus Rodriguez Jimenez"/>
    <n v="1"/>
    <s v="Verificar si la Sede Operativa de Cota le dio respuesta a la petición instaurada por la señora MARCELA ROPERO QUINTERO cédula 5270458. "/>
    <s v="Maria Viviana Sanchez Medina"/>
    <d v="2018-09-30T00:00:00"/>
    <n v="3"/>
    <x v="1"/>
    <x v="1"/>
    <d v="2019-02-15T00:00:00"/>
    <m/>
  </r>
  <r>
    <n v="2886"/>
    <s v="Auditoría Integrada"/>
    <s v="Atención al Ciudadano"/>
    <x v="4"/>
    <x v="11"/>
    <d v="2018-08-31T00:00:00"/>
    <s v="CONDICIÓN: El funcionario del SIETT, desconoce los procedimientos internos de la sede operativa y como no cuenta con un sistema en línea, no puede saber dónde se encuentra la respuesta del usuario al derecho de petición interpuesto. CRITERIOS Utilización del sistema documental Mercurio, circular 005 del 16 de abril de 2018 CAUSA En el momento de la concesión solo se pensó en el servicio de trámites y en la atención pero no se contempló la trazabilidad de los procesos administrativos y la información necesaria para atender al público. No se utiliza el sistema mercurio, ni hay control de la trazabilidad de las solicitudes de los usuarios CONSECUENCIAS ? No se tiene trazabilidad donde se encuentra una solicitud de los contribuyentes ? No responden a tiempo los derechos de petición ? Son reiterativos los hallazgos desde el 2011 a la fecha, luego no han propuesto una mejora. "/>
    <s v="Ramiro de Jesus Rodriguez Jimenez"/>
    <m/>
    <s v="1. Instalar el sistema MERCURIO en todas las Sede Operativas de Tránsito de la STMC y realizar Capacitación a la concesión UT SIETT y a su personal."/>
    <s v="Cristobal Sierra Sierra"/>
    <d v="2018-10-30T00:00:00"/>
    <m/>
    <x v="1"/>
    <x v="1"/>
    <d v="2019-02-15T00:00:00"/>
    <m/>
  </r>
  <r>
    <n v="2886"/>
    <s v="Auditoría Integrada"/>
    <s v="Atención al Ciudadano"/>
    <x v="4"/>
    <x v="11"/>
    <d v="2018-08-31T00:00:00"/>
    <s v="CONDICIÓN: El funcionario del SIETT, desconoce los procedimientos internos de la sede operativa y como no cuenta con un sistema en línea, no puede saber dónde se encuentra la respuesta del usuario al derecho de petición interpuesto. CRITERIOS Utilización del sistema documental Mercurio, circular 005 del 16 de abril de 2018 CAUSA En el momento de la concesión solo se pensó en el servicio de trámites y en la atención pero no se contempló la trazabilidad de los procesos administrativos y la información necesaria para atender al público. No se utiliza el sistema mercurio, ni hay control de la trazabilidad de las solicitudes de los usuarios CONSECUENCIAS ? No se tiene trazabilidad donde se encuentra una solicitud de los contribuyentes ? No responden a tiempo los derechos de petición ? Son reiterativos los hallazgos desde el 2011 a la fecha, luego no han propuesto una mejora. "/>
    <s v="Ramiro de Jesus Rodriguez Jimenez"/>
    <m/>
    <s v="2. Seguimiento mensual en 2 Sedes Operativas de Tránsito de forma aleatoria a las bandejas de mercurio para verificar respuesta dentro del termino de Ley."/>
    <s v="Yasid Jasbeidy Pinilla Miranda"/>
    <d v="2018-12-30T00:00:00"/>
    <m/>
    <x v="1"/>
    <x v="1"/>
    <d v="2019-02-15T00:00:00"/>
    <m/>
  </r>
  <r>
    <n v="2887"/>
    <s v="Auditoría Integrada"/>
    <s v="Promoción del Transporte y la Movilidad"/>
    <x v="4"/>
    <x v="11"/>
    <d v="2018-08-31T00:00:00"/>
    <s v="Se observa en la base de datos circulemos información de infractores con cedulas número 888 y 999, sin que guarden total claridad frente a la información publicada en base de datos, Simit, Runt como también en otras fuentes de consulta como la Procuraduría General de la Nación y Resgistraduría Nacional del Estado Civil; es decir no hay exactitud respecto a la información producida de conformidad con 2016 con el artículo 3 de la Ley 1712 de 06/09/2014."/>
    <s v="Ramiro de Jesus Rodriguez Jimenez"/>
    <n v="1"/>
    <s v="1. Proyectar y realizar el seguimiento para la suscripción el acto administrativo correspondiente para la creación del Comité de Validación de Datos."/>
    <s v="Cristobal Sierra Sierra"/>
    <d v="2018-11-30T00:00:00"/>
    <n v="3"/>
    <x v="1"/>
    <x v="1"/>
    <d v="2019-07-23T00:00:00"/>
    <m/>
  </r>
  <r>
    <n v="2887"/>
    <s v="Auditoría Integrada"/>
    <s v="Promoción del Transporte y la Movilidad"/>
    <x v="4"/>
    <x v="11"/>
    <d v="2018-08-31T00:00:00"/>
    <s v="Se observa en la base de datos circulemos información de infractores con cedulas número 888 y 999, sin que guarden total claridad frente a la información publicada en base de datos, Simit, Runt como también en otras fuentes de consulta como la Procuraduría General de la Nación y Resgistraduría Nacional del Estado Civil; es decir no hay exactitud respecto a la información producida de conformidad con 2016 con el artículo 3 de la Ley 1712 de 06/09/2014."/>
    <s v="Ramiro de Jesus Rodriguez Jimenez"/>
    <m/>
    <s v="2. Elevar el caso del hallazgo al comité de validación de datos, para proceder a hacer la afectación y/o modificación a la base de datos de la cartera. "/>
    <s v="Maria Viviana Sanchez Medina"/>
    <d v="2018-12-31T00:00:00"/>
    <m/>
    <x v="1"/>
    <x v="1"/>
    <d v="2019-07-23T00:00:00"/>
    <m/>
  </r>
  <r>
    <n v="2887"/>
    <s v="Auditoría Integrada"/>
    <s v="Promoción del Transporte y la Movilidad"/>
    <x v="4"/>
    <x v="11"/>
    <d v="2018-08-31T00:00:00"/>
    <s v="Se observa en la base de datos circulemos información de infractores con cedulas número 888 y 999, sin que guarden total claridad frente a la información publicada en base de datos, Simit, Runt como también en otras fuentes de consulta como la Procuraduría General de la Nación y Resgistraduría Nacional del Estado Civil; es decir no hay exactitud respecto a la información producida de conformidad con 2016 con el artículo 3 de la Ley 1712 de 06/09/2014."/>
    <s v="Ramiro de Jesus Rodriguez Jimenez"/>
    <m/>
    <s v="3. Cumplir con la decisión del Comité respecto de la base de datos entregada."/>
    <s v="Maria Viviana Sanchez Medina"/>
    <d v="2019-07-31T00:00:00"/>
    <m/>
    <x v="1"/>
    <x v="1"/>
    <d v="2019-07-23T00:00:00"/>
    <m/>
  </r>
  <r>
    <n v="2888"/>
    <s v="Auditoría Integrada"/>
    <s v="Gestión Documental"/>
    <x v="4"/>
    <x v="11"/>
    <d v="2018-08-31T00:00:00"/>
    <s v="En el archivo de gestion de la Dirección de Servicios de la Movilidad sedes Operativas de Transito, Oficina de Procesos Administrativos, cobro coactivo, y en la sede operativa de transito de cota no se aplica TRD de conformidad con lo establecido en el artículo 24 de la Ley 594 de 2000. Se evidencia en visita de fecha 22/05/2018 y del 25/05/2018 "/>
    <s v="Ramiro de Jesus Rodriguez Jimenez"/>
    <n v="1"/>
    <s v="1. Oficiar a la concesión UT SIETT indicándoles como deben aplicar el instrumento archivístico de la Gobernación (Resolución TRD actuales y metodología de aplicación). "/>
    <s v="Yasid Jasbeidy Pinilla Miranda"/>
    <d v="2018-09-30T00:00:00"/>
    <n v="3"/>
    <x v="1"/>
    <x v="1"/>
    <d v="2019-02-15T00:00:00"/>
    <m/>
  </r>
  <r>
    <n v="2888"/>
    <s v="Auditoría Integrada"/>
    <s v="Gestión Documental"/>
    <x v="4"/>
    <x v="11"/>
    <d v="2018-08-31T00:00:00"/>
    <s v="En el archivo de gestion de la Dirección de Servicios de la Movilidad sedes Operativas de Transito, Oficina de Procesos Administrativos, cobro coactivo, y en la sede operativa de transito de cota no se aplica TRD de conformidad con lo establecido en el artículo 24 de la Ley 594 de 2000. Se evidencia en visita de fecha 22/05/2018 y del 25/05/2018 "/>
    <s v="Ramiro de Jesus Rodriguez Jimenez"/>
    <m/>
    <s v="2. Socializar a la concesión UT SIETT la resolución y metodología de aplicación de las TRD actuales. "/>
    <s v="Yasid Jasbeidy Pinilla Miranda"/>
    <d v="2018-12-30T00:00:00"/>
    <m/>
    <x v="1"/>
    <x v="1"/>
    <d v="2019-02-15T00:00:00"/>
    <m/>
  </r>
  <r>
    <n v="2888"/>
    <s v="Auditoría Integrada"/>
    <s v="Gestión Documental"/>
    <x v="4"/>
    <x v="11"/>
    <d v="2018-08-31T00:00:00"/>
    <s v="En el archivo de gestion de la Dirección de Servicios de la Movilidad sedes Operativas de Transito, Oficina de Procesos Administrativos, cobro coactivo, y en la sede operativa de transito de cota no se aplica TRD de conformidad con lo establecido en el artículo 24 de la Ley 594 de 2000. Se evidencia en visita de fecha 22/05/2018 y del 25/05/2018 "/>
    <s v="Ramiro de Jesus Rodriguez Jimenez"/>
    <m/>
    <s v="3. Realizar Seguimiento mensual en 2 Sedes Operativas de Tránsito, de forma aleatoria, al archivo para verificar aplicación por parte de la concesión UT SIETT (Resolución 0552 TRD)."/>
    <s v="Yasid Jasbeidy Pinilla Miranda"/>
    <d v="2018-12-30T00:00:00"/>
    <m/>
    <x v="1"/>
    <x v="1"/>
    <d v="2019-02-15T00:00:00"/>
    <m/>
  </r>
  <r>
    <n v="2889"/>
    <s v="Auditoría Integrada"/>
    <s v="Gestión Documental"/>
    <x v="4"/>
    <x v="11"/>
    <d v="2018-08-31T00:00:00"/>
    <s v="La Dirección de Servicios de la Movilidad sedes Operativas de Transito, Oficina de Procesos Administrativos, cobro coactivo, y en la sede operativa de transito de Cota, no se aplica totalmente los criterios de organización de archivos, de acuerdo a lo señalado en el acuerdo 042 de 2002 del Archivo General de la Nación. Se evidencio documentos archivados en AZ, originales como citación para notificación personal SIETT –COT-JUR-3799-2018 y retiro de aviso de notificación No. 022 de 09/05/2018 sin firma de quien lo suscribe, además de documentos sin foliar y con ganchos de cosedora. Ver registro fotográfico, papeles de trabajo MD No. 008. "/>
    <s v="Ramiro de Jesus Rodriguez Jimenez"/>
    <n v="1"/>
    <s v="1. Requerir a la UT SIETT para que de cumplimento a la Ley General de Archivo (Ley 594 de 2000) y Acuerdo 042 de 2002, de igual manera capacitar al personal vinculado a la concesión sobre las mismas."/>
    <s v="Yasid Jasbeidy Pinilla Miranda"/>
    <d v="2018-10-15T00:00:00"/>
    <n v="2"/>
    <x v="1"/>
    <x v="1"/>
    <d v="2019-02-15T00:00:00"/>
    <m/>
  </r>
  <r>
    <n v="2889"/>
    <s v="Auditoría Integrada"/>
    <s v="Gestión Documental"/>
    <x v="4"/>
    <x v="11"/>
    <d v="2018-08-31T00:00:00"/>
    <s v="La Dirección de Servicios de la Movilidad sedes Operativas de Transito, Oficina de Procesos Administrativos, cobro coactivo, y en la sede operativa de transito de Cota, no se aplica totalmente los criterios de organización de archivos, de acuerdo a lo señalado en el acuerdo 042 de 2002 del Archivo General de la Nación. Se evidencio documentos archivados en AZ, originales como citación para notificación personal SIETT –COT-JUR-3799-2018 y retiro de aviso de notificación No. 022 de 09/05/2018 sin firma de quien lo suscribe, además de documentos sin foliar y con ganchos de cosedora. Ver registro fotográfico, papeles de trabajo MD No. 008. "/>
    <s v="Ramiro de Jesus Rodriguez Jimenez"/>
    <m/>
    <s v="2. Realizar Seguimiento mensual en 2 Sedes Operativas de tránsito, de forma aleatoria, al archivo para verificar aplicación por parte de la concesión UT SIETT (Ley general archivo 2000 y Acuerdo 042 de 2002). "/>
    <s v="Yasid Jasbeidy Pinilla Miranda"/>
    <d v="2018-12-30T00:00:00"/>
    <m/>
    <x v="1"/>
    <x v="1"/>
    <d v="2019-02-15T00:00:00"/>
    <m/>
  </r>
  <r>
    <n v="2890"/>
    <s v="Auditoría Integrada"/>
    <s v="Gestión Financiera"/>
    <x v="4"/>
    <x v="11"/>
    <d v="2018-08-31T00:00:00"/>
    <s v="CONDICIÓN: Se evidencia que el ingreso de la información en el sistema SAP, se realiza global y manual no hay interface entre el sistema circulemos y el sistema SAP. Lo que genera un aumento de la probabilidad de cometer errores humanos, como un decimal mal puesto; duplicidad; transacción mal contabilizada o, incluso, una cuenta que no se utiliza de forma correcta. Las cuentas de ingresos pueden ser modificadas con transacciones manuales como se evidencia por contabilidad, como ajuste. No permite el registro, visualizar los 52 trámites su comportamiento individual por cada periodo. CRITERIOS Procedimiento de control interno contable y de reporte del informe anual de evaluación a la CGN. Resolución 193 del 5 de mayo de 2016. CAUSA La información financiera servirá de instrumento para que los diferentes usuarios fundamenten sus decisiones relacionadas con el control, la optimización de los recursos públicos y la rendición de cuentas, a fin de lograr una gestión pública eficiente y transparente, para lo cual revelará información que interprete la realidad económica. CONSECUENCIAS ? Para entregar informes financieros no se puede obtener la información del sistema SAP, que es el cord financiero del Departamento ? El registro de los ingresos se realiza una sola vez, no se realiza en tiempo real, lo que genera que no se pueda hacer cortes en cualquier tiempo, solo al cierre del mes. ? No se puede realizar análisis individuales de cada uno de los trámites de la Secretaria de Transporte y Movilidad, con base en el sistema SAP. "/>
    <s v="Ramiro de Jesus Rodriguez Jimenez"/>
    <n v="1"/>
    <s v="1. Oficiar a la Secretaria de las TICS solicitando los requerimientos tecnológicos para implementar el aplicativo SAP en la Dirección de Servicios. "/>
    <s v="Cristobal Sierra Sierra"/>
    <d v="2018-09-30T00:00:00"/>
    <n v="3"/>
    <x v="2"/>
    <x v="1"/>
    <d v="2019-02-15T00:00:00"/>
    <m/>
  </r>
  <r>
    <n v="2890"/>
    <s v="Auditoría Integrada"/>
    <s v="Gestión Financiera"/>
    <x v="4"/>
    <x v="11"/>
    <d v="2018-08-31T00:00:00"/>
    <s v="CONDICIÓN: Se evidencia que el ingreso de la información en el sistema SAP, se realiza global y manual no hay interface entre el sistema circulemos y el sistema SAP. Lo que genera un aumento de la probabilidad de cometer errores humanos, como un decimal mal puesto; duplicidad; transacción mal contabilizada o, incluso, una cuenta que no se utiliza de forma correcta. Las cuentas de ingresos pueden ser modificadas con transacciones manuales como se evidencia por contabilidad, como ajuste. No permite el registro, visualizar los 52 trámites su comportamiento individual por cada periodo. CRITERIOS Procedimiento de control interno contable y de reporte del informe anual de evaluación a la CGN. Resolución 193 del 5 de mayo de 2016. CAUSA La información financiera servirá de instrumento para que los diferentes usuarios fundamenten sus decisiones relacionadas con el control, la optimización de los recursos públicos y la rendición de cuentas, a fin de lograr una gestión pública eficiente y transparente, para lo cual revelará información que interprete la realidad económica. CONSECUENCIAS ? Para entregar informes financieros no se puede obtener la información del sistema SAP, que es el cord financiero del Departamento ? El registro de los ingresos se realiza una sola vez, no se realiza en tiempo real, lo que genera que no se pueda hacer cortes en cualquier tiempo, solo al cierre del mes. ? No se puede realizar análisis individuales de cada uno de los trámites de la Secretaria de Transporte y Movilidad, con base en el sistema SAP. "/>
    <s v="Ramiro de Jesus Rodriguez Jimenez"/>
    <m/>
    <s v="2. Realizar Mesas de Trabajo con la Secretaria de Hacienda para establecer los protocolos de transmisión de la información de los trámites y servicios de la STMC de manera detallada. "/>
    <s v="Cristobal Sierra Sierra"/>
    <d v="2018-12-30T00:00:00"/>
    <m/>
    <x v="2"/>
    <x v="1"/>
    <d v="2019-02-15T00:00:00"/>
    <m/>
  </r>
  <r>
    <n v="2890"/>
    <s v="Auditoría Integrada"/>
    <s v="Gestión Financiera"/>
    <x v="4"/>
    <x v="11"/>
    <d v="2018-08-31T00:00:00"/>
    <s v="CONDICIÓN: Se evidencia que el ingreso de la información en el sistema SAP, se realiza global y manual no hay interface entre el sistema circulemos y el sistema SAP. Lo que genera un aumento de la probabilidad de cometer errores humanos, como un decimal mal puesto; duplicidad; transacción mal contabilizada o, incluso, una cuenta que no se utiliza de forma correcta. Las cuentas de ingresos pueden ser modificadas con transacciones manuales como se evidencia por contabilidad, como ajuste. No permite el registro, visualizar los 52 trámites su comportamiento individual por cada periodo. CRITERIOS Procedimiento de control interno contable y de reporte del informe anual de evaluación a la CGN. Resolución 193 del 5 de mayo de 2016. CAUSA La información financiera servirá de instrumento para que los diferentes usuarios fundamenten sus decisiones relacionadas con el control, la optimización de los recursos públicos y la rendición de cuentas, a fin de lograr una gestión pública eficiente y transparente, para lo cual revelará información que interprete la realidad económica. CONSECUENCIAS ? Para entregar informes financieros no se puede obtener la información del sistema SAP, que es el cord financiero del Departamento ? El registro de los ingresos se realiza una sola vez, no se realiza en tiempo real, lo que genera que no se pueda hacer cortes en cualquier tiempo, solo al cierre del mes. ? No se puede realizar análisis individuales de cada uno de los trámites de la Secretaria de Transporte y Movilidad, con base en el sistema SAP. "/>
    <s v="Ramiro de Jesus Rodriguez Jimenez"/>
    <m/>
    <s v="3. Establecer el módulo SAP para el reporte financiero de la STMC Dirección de Servicios. "/>
    <s v="Cristobal Sierra Sierra"/>
    <d v="2019-11-30T00:00:00"/>
    <m/>
    <x v="2"/>
    <x v="1"/>
    <d v="2019-02-15T00:00:00"/>
    <m/>
  </r>
  <r>
    <n v="2891"/>
    <s v="Auditoria Interna"/>
    <s v="Gestión Jurídica"/>
    <x v="4"/>
    <x v="11"/>
    <d v="2018-08-31T00:00:00"/>
    <s v="En la gestión de los comparendos 7859 de fecha 02/07/2003 y 9844 del 13/02/2004, de infractores con número de cédulas 888 y 999 respectivamente, registran infracciones sin cancelar, de acuerdo a la información de cartera suministrada por la Secretaria de Transporte y Movilidad con corte a 31/03/2018 y no se evidencia expedición de fallos contravencionales de conformidad a lo señalado en el Art. 161 de la ley 769 del 8/11/2002, modificado por el Art. 11 de la ley 1843 de 2017. La anterior situación refleja falencias en las actuaciones administrativas, además de inadecuado seguimiento y vigilancia a términos de ley. "/>
    <s v="Ramiro de Jesus Rodriguez Jimenez"/>
    <n v="1"/>
    <s v="1. Proyectar y realizar el seguimiento para la suscripción el acto administrativo correspondiente para la creación del Comité de Validación de Datos. "/>
    <s v="Cristobal Sierra Sierra"/>
    <d v="2018-10-15T00:00:00"/>
    <n v="4"/>
    <x v="1"/>
    <x v="1"/>
    <d v="2019-02-15T00:00:00"/>
    <m/>
  </r>
  <r>
    <n v="2891"/>
    <s v="Auditoria Interna"/>
    <s v="Gestión Jurídica"/>
    <x v="4"/>
    <x v="11"/>
    <d v="2018-08-31T00:00:00"/>
    <s v="En la gestión de los comparendos 7859 de fecha 02/07/2003 y 9844 del 13/02/2004, de infractores con número de cédulas 888 y 999 respectivamente, registran infracciones sin cancelar, de acuerdo a la información de cartera suministrada por la Secretaria de Transporte y Movilidad con corte a 31/03/2018 y no se evidencia expedición de fallos contravencionales de conformidad a lo señalado en el Art. 161 de la ley 769 del 8/11/2002, modificado por el Art. 11 de la ley 1843 de 2017. La anterior situación refleja falencias en las actuaciones administrativas, además de inadecuado seguimiento y vigilancia a términos de ley. "/>
    <s v="Ramiro de Jesus Rodriguez Jimenez"/>
    <m/>
    <s v="2.Elevar el caso del hallazgo al comité de validación de datos, para proceder a hacer la afectación y/o modificación a la base de datos de la cartera. "/>
    <s v="Maria Viviana Sanchez Medina"/>
    <d v="2018-11-30T00:00:00"/>
    <m/>
    <x v="1"/>
    <x v="1"/>
    <d v="2019-02-15T00:00:00"/>
    <m/>
  </r>
  <r>
    <n v="2891"/>
    <s v="Auditoria Interna"/>
    <s v="Gestión Jurídica"/>
    <x v="4"/>
    <x v="11"/>
    <d v="2018-08-31T00:00:00"/>
    <s v="En la gestión de los comparendos 7859 de fecha 02/07/2003 y 9844 del 13/02/2004, de infractores con número de cédulas 888 y 999 respectivamente, registran infracciones sin cancelar, de acuerdo a la información de cartera suministrada por la Secretaria de Transporte y Movilidad con corte a 31/03/2018 y no se evidencia expedición de fallos contravencionales de conformidad a lo señalado en el Art. 161 de la ley 769 del 8/11/2002, modificado por el Art. 11 de la ley 1843 de 2017. La anterior situación refleja falencias en las actuaciones administrativas, además de inadecuado seguimiento y vigilancia a términos de ley. "/>
    <s v="Ramiro de Jesus Rodriguez Jimenez"/>
    <m/>
    <s v="3. Cumplir con la decisión del Comité respecto de la base de datos entregada. "/>
    <s v="Maria Viviana Sanchez Medina"/>
    <d v="2018-11-30T00:00:00"/>
    <m/>
    <x v="1"/>
    <x v="1"/>
    <d v="2019-02-15T00:00:00"/>
    <m/>
  </r>
  <r>
    <n v="2891"/>
    <s v="Auditoria Interna"/>
    <s v="Gestión Jurídica"/>
    <x v="4"/>
    <x v="11"/>
    <d v="2018-08-31T00:00:00"/>
    <s v="En la gestión de los comparendos 7859 de fecha 02/07/2003 y 9844 del 13/02/2004, de infractores con número de cédulas 888 y 999 respectivamente, registran infracciones sin cancelar, de acuerdo a la información de cartera suministrada por la Secretaria de Transporte y Movilidad con corte a 31/03/2018 y no se evidencia expedición de fallos contravencionales de conformidad a lo señalado en el Art. 161 de la ley 769 del 8/11/2002, modificado por el Art. 11 de la ley 1843 de 2017. La anterior situación refleja falencias en las actuaciones administrativas, además de inadecuado seguimiento y vigilancia a términos de ley. "/>
    <s v="Ramiro de Jesus Rodriguez Jimenez"/>
    <m/>
    <s v="4. Realizar un continuo seguimiento al vencimiento de términos del proceso contravencional y del proceso de cobro coactivo. "/>
    <s v="Maria Viviana Sanchez Medina"/>
    <d v="2018-12-30T00:00:00"/>
    <m/>
    <x v="1"/>
    <x v="1"/>
    <d v="2019-02-15T00:00:00"/>
    <m/>
  </r>
  <r>
    <n v="2892"/>
    <s v="Auditoria Interna"/>
    <s v="Gestión Jurídica"/>
    <x v="4"/>
    <x v="11"/>
    <d v="2018-08-31T00:00:00"/>
    <s v="CONDICIÓN La Secretaria de Transporte y Movilidad, está enfrentando una gran cantidad de quejas, reclamos, tutelas y demandas en General, debido a los embargos efectuados contra deudores Morosos de Multas por violación de las Normas de Tránsito. De estos embargos, muchos ya han cancelado su obligación con la dependencia, pero por ser recaudos externos, no han sido reportados a las bases de datos de Circulemos, o del RUNT, razón por la cual se han ejecutado estas acciones aunque ya se haya cumplido con la obligación. CRITERIOS La Secretaría de Transporte y Movilidad a través de los dos concesionarios podría realizar verificación y validación de sus bases de datos con el SIMIT, toda vez que este a través de la Federación Colombiana de Municipios también realiza recaudo de multas por infracciones de tránsito y al parecer se presentan discrepancias entre las bases de datos del SIMIT y de la Secretaría, situación que conlleva a decretar medidas cautelares respecto de obligaciones ya pagadas por los infractores en los puntos de pago del SIMIT. CAUSA La razón por la cual se presentan estas anomalías, radica en la no actualización oportuna de las diferentes bases de datos que se tienen en cuenta para la ejecución de las acciones jurídicas en contra de los infractores, aunque estos hayan cumplido con su obligación en entes externos a los determinados por la Secretaria de Transporte y Movilidad. CONSECUENCIAS: La Secretaría de Transporte y Movilidad, y por ende la Gobernación de Cundinamarca, se ve abocada a enfrentar demandas, tutelas y toda clase de reclamaciones ejecutadas por Infractores que a pesar de haber cumplido con la cancelación de sus multas, enfrenta embargos de bienes y cuentas bancarias, por la falta de cruce de información oportuna entre las diferentes bases de datos en las cuales se manejan los nombres de los infractores. "/>
    <s v="Ramiro de Jesus Rodriguez Jimenez"/>
    <n v="1"/>
    <s v="1. Cruzar la base de pagos del SIMIT con la base de datos de embargos de CIRCULEMOS y quienes se encuentren a paz y salvo con el SIMIT se desembargaran de inmediato. "/>
    <s v="Maria Viviana Sanchez Medina"/>
    <d v="2018-12-31T00:00:00"/>
    <n v="4"/>
    <x v="1"/>
    <x v="1"/>
    <d v="2019-02-15T00:00:00"/>
    <m/>
  </r>
  <r>
    <n v="2892"/>
    <s v="Auditoria Interna"/>
    <s v="Gestión Jurídica"/>
    <x v="4"/>
    <x v="11"/>
    <d v="2018-08-31T00:00:00"/>
    <s v="CONDICIÓN La Secretaria de Transporte y Movilidad, está enfrentando una gran cantidad de quejas, reclamos, tutelas y demandas en General, debido a los embargos efectuados contra deudores Morosos de Multas por violación de las Normas de Tránsito. De estos embargos, muchos ya han cancelado su obligación con la dependencia, pero por ser recaudos externos, no han sido reportados a las bases de datos de Circulemos, o del RUNT, razón por la cual se han ejecutado estas acciones aunque ya se haya cumplido con la obligación. CRITERIOS La Secretaría de Transporte y Movilidad a través de los dos concesionarios podría realizar verificación y validación de sus bases de datos con el SIMIT, toda vez que este a través de la Federación Colombiana de Municipios también realiza recaudo de multas por infracciones de tránsito y al parecer se presentan discrepancias entre las bases de datos del SIMIT y de la Secretaría, situación que conlleva a decretar medidas cautelares respecto de obligaciones ya pagadas por los infractores en los puntos de pago del SIMIT. CAUSA La razón por la cual se presentan estas anomalías, radica en la no actualización oportuna de las diferentes bases de datos que se tienen en cuenta para la ejecución de las acciones jurídicas en contra de los infractores, aunque estos hayan cumplido con su obligación en entes externos a los determinados por la Secretaria de Transporte y Movilidad. CONSECUENCIAS: La Secretaría de Transporte y Movilidad, y por ende la Gobernación de Cundinamarca, se ve abocada a enfrentar demandas, tutelas y toda clase de reclamaciones ejecutadas por Infractores que a pesar de haber cumplido con la cancelación de sus multas, enfrenta embargos de bienes y cuentas bancarias, por la falta de cruce de información oportuna entre las diferentes bases de datos en las cuales se manejan los nombres de los infractores. "/>
    <s v="Ramiro de Jesus Rodriguez Jimenez"/>
    <m/>
    <s v="2. Realizar cruces de pagos entre las bases de datos del SIMIT y CIRCULEMOS de forma mensual. "/>
    <s v="Cristobal Sierra Sierra"/>
    <d v="2018-12-30T00:00:00"/>
    <m/>
    <x v="1"/>
    <x v="1"/>
    <d v="2019-02-15T00:00:00"/>
    <m/>
  </r>
  <r>
    <n v="2892"/>
    <s v="Auditoria Interna"/>
    <s v="Gestión Jurídica"/>
    <x v="4"/>
    <x v="11"/>
    <d v="2018-08-31T00:00:00"/>
    <s v="CONDICIÓN La Secretaria de Transporte y Movilidad, está enfrentando una gran cantidad de quejas, reclamos, tutelas y demandas en General, debido a los embargos efectuados contra deudores Morosos de Multas por violación de las Normas de Tránsito. De estos embargos, muchos ya han cancelado su obligación con la dependencia, pero por ser recaudos externos, no han sido reportados a las bases de datos de Circulemos, o del RUNT, razón por la cual se han ejecutado estas acciones aunque ya se haya cumplido con la obligación. CRITERIOS La Secretaría de Transporte y Movilidad a través de los dos concesionarios podría realizar verificación y validación de sus bases de datos con el SIMIT, toda vez que este a través de la Federación Colombiana de Municipios también realiza recaudo de multas por infracciones de tránsito y al parecer se presentan discrepancias entre las bases de datos del SIMIT y de la Secretaría, situación que conlleva a decretar medidas cautelares respecto de obligaciones ya pagadas por los infractores en los puntos de pago del SIMIT. CAUSA La razón por la cual se presentan estas anomalías, radica en la no actualización oportuna de las diferentes bases de datos que se tienen en cuenta para la ejecución de las acciones jurídicas en contra de los infractores, aunque estos hayan cumplido con su obligación en entes externos a los determinados por la Secretaria de Transporte y Movilidad. CONSECUENCIAS: La Secretaría de Transporte y Movilidad, y por ende la Gobernación de Cundinamarca, se ve abocada a enfrentar demandas, tutelas y toda clase de reclamaciones ejecutadas por Infractores que a pesar de haber cumplido con la cancelación de sus multas, enfrenta embargos de bienes y cuentas bancarias, por la falta de cruce de información oportuna entre las diferentes bases de datos en las cuales se manejan los nombres de los infractores. "/>
    <s v="Ramiro de Jesus Rodriguez Jimenez"/>
    <m/>
    <s v="3. Solicitar al consorcio tecnológico que certifique la cartera de embargos de la STMC. "/>
    <s v="Maria Viviana Sanchez Medina"/>
    <d v="2018-12-30T00:00:00"/>
    <m/>
    <x v="1"/>
    <x v="1"/>
    <d v="2019-02-15T00:00:00"/>
    <m/>
  </r>
  <r>
    <n v="2892"/>
    <s v="Auditoria Interna"/>
    <s v="Gestión Jurídica"/>
    <x v="4"/>
    <x v="11"/>
    <d v="2018-08-31T00:00:00"/>
    <s v="CONDICIÓN La Secretaria de Transporte y Movilidad, está enfrentando una gran cantidad de quejas, reclamos, tutelas y demandas en General, debido a los embargos efectuados contra deudores Morosos de Multas por violación de las Normas de Tránsito. De estos embargos, muchos ya han cancelado su obligación con la dependencia, pero por ser recaudos externos, no han sido reportados a las bases de datos de Circulemos, o del RUNT, razón por la cual se han ejecutado estas acciones aunque ya se haya cumplido con la obligación. CRITERIOS La Secretaría de Transporte y Movilidad a través de los dos concesionarios podría realizar verificación y validación de sus bases de datos con el SIMIT, toda vez que este a través de la Federación Colombiana de Municipios también realiza recaudo de multas por infracciones de tránsito y al parecer se presentan discrepancias entre las bases de datos del SIMIT y de la Secretaría, situación que conlleva a decretar medidas cautelares respecto de obligaciones ya pagadas por los infractores en los puntos de pago del SIMIT. CAUSA La razón por la cual se presentan estas anomalías, radica en la no actualización oportuna de las diferentes bases de datos que se tienen en cuenta para la ejecución de las acciones jurídicas en contra de los infractores, aunque estos hayan cumplido con su obligación en entes externos a los determinados por la Secretaria de Transporte y Movilidad. CONSECUENCIAS: La Secretaría de Transporte y Movilidad, y por ende la Gobernación de Cundinamarca, se ve abocada a enfrentar demandas, tutelas y toda clase de reclamaciones ejecutadas por Infractores que a pesar de haber cumplido con la cancelación de sus multas, enfrenta embargos de bienes y cuentas bancarias, por la falta de cruce de información oportuna entre las diferentes bases de datos en las cuales se manejan los nombres de los infractores. "/>
    <s v="Ramiro de Jesus Rodriguez Jimenez"/>
    <m/>
    <s v="4. Solicitarle al SIMIT que certifique la cartera de embargos de la STMC. "/>
    <s v="Maria Viviana Sanchez Medina"/>
    <d v="2018-12-30T00:00:00"/>
    <m/>
    <x v="1"/>
    <x v="1"/>
    <d v="2019-02-15T00:00:00"/>
    <m/>
  </r>
  <r>
    <n v="2893"/>
    <s v="Observación de Auditoría Integrada"/>
    <s v="Promoción del Transporte y la Movilidad"/>
    <x v="4"/>
    <x v="11"/>
    <d v="2018-09-03T00:00:00"/>
    <s v="El proceso “Promoción del Transporte y la Movilidad” no mantiene información documentada sobre las actividades realizadas por el Observatorio de Accidentalidad y seguridad Vial de Cundinamarca, lo cual afecta el cumplimiento al Numeral 4.4.2 de la Norma ISO 9001:2015 el cual menciona que la organización debe mantener información documentada para apoyar la operación de sus procesos. Evidencia: El Observatorio de Accidentalidad y seguridad Vial de Cundinamarca no cuenta con métodos de trabajo documentados en procedimientos, guías, instructivos, manuales o protocolos formalmente adoptados. "/>
    <s v="Esteban Alexander Mancera Orjuela"/>
    <n v="1"/>
    <s v="ACTIVIDAD 1.- Definir y diseñar el protocolo del Observatorio de Accidentalidad Vial en el que se incorpore los métodos de trabajo, insumos, productos, responsables, tiempos, controles, herramientas y demás elementos para su operación, bajo los parámetros del Sistema Integrado de Gestión y Control, el ciclo PHVA y los lineamientos señalados en la Resolución 085 del 06 de junio de 2016."/>
    <s v="Juan Carlos Reyes"/>
    <d v="2018-12-29T00:00:00"/>
    <n v="4"/>
    <x v="1"/>
    <x v="1"/>
    <d v="2019-07-04T00:00:00"/>
    <m/>
  </r>
  <r>
    <n v="2893"/>
    <s v="Observación de Auditoría Integrada"/>
    <s v="Promoción del Transporte y la Movilidad"/>
    <x v="4"/>
    <x v="11"/>
    <d v="2018-09-03T00:00:00"/>
    <s v="El proceso “Promoción del Transporte y la Movilidad” no mantiene información documentada sobre las actividades realizadas por el Observatorio de Accidentalidad y seguridad Vial de Cundinamarca, lo cual afecta el cumplimiento al Numeral 4.4.2 de la Norma ISO 9001:2015 el cual menciona que la organización debe mantener información documentada para apoyar la operación de sus procesos. Evidencia: El Observatorio de Accidentalidad y seguridad Vial de Cundinamarca no cuenta con métodos de trabajo documentados en procedimientos, guías, instructivos, manuales o protocolos formalmente adoptados. "/>
    <s v="Esteban Alexander Mancera Orjuela"/>
    <m/>
    <s v="ACTIVIDAD 2.- Solicitar a la DDO la documentación en el SIGC del protocolo y formatos del Observatorio de Accidentalidad Vial."/>
    <s v="Juan Carlos Reyes"/>
    <d v="2018-12-29T00:00:00"/>
    <m/>
    <x v="1"/>
    <x v="1"/>
    <d v="2019-07-04T00:00:00"/>
    <m/>
  </r>
  <r>
    <n v="2893"/>
    <s v="Observación de Auditoría Integrada"/>
    <s v="Promoción del Transporte y la Movilidad"/>
    <x v="4"/>
    <x v="11"/>
    <d v="2018-09-03T00:00:00"/>
    <s v="El proceso “Promoción del Transporte y la Movilidad” no mantiene información documentada sobre las actividades realizadas por el Observatorio de Accidentalidad y seguridad Vial de Cundinamarca, lo cual afecta el cumplimiento al Numeral 4.4.2 de la Norma ISO 9001:2015 el cual menciona que la organización debe mantener información documentada para apoyar la operación de sus procesos. Evidencia: El Observatorio de Accidentalidad y seguridad Vial de Cundinamarca no cuenta con métodos de trabajo documentados en procedimientos, guías, instructivos, manuales o protocolos formalmente adoptados. "/>
    <s v="Esteban Alexander Mancera Orjuela"/>
    <m/>
    <s v="ACTIVIDAD 2.- Solicitar a la DDO la documentación en el SIGC del protocolo y formatos del Observatorio de Accidentalidad Vial."/>
    <s v="Juan Carlos Reyes"/>
    <d v="2019-04-30T00:00:00"/>
    <m/>
    <x v="1"/>
    <x v="1"/>
    <d v="2019-07-04T00:00:00"/>
    <m/>
  </r>
  <r>
    <n v="2893"/>
    <s v="Observación de Auditoría Integrada"/>
    <s v="Promoción del Transporte y la Movilidad"/>
    <x v="4"/>
    <x v="11"/>
    <d v="2018-09-03T00:00:00"/>
    <s v="El proceso “Promoción del Transporte y la Movilidad” no mantiene información documentada sobre las actividades realizadas por el Observatorio de Accidentalidad y seguridad Vial de Cundinamarca, lo cual afecta el cumplimiento al Numeral 4.4.2 de la Norma ISO 9001:2015 el cual menciona que la organización debe mantener información documentada para apoyar la operación de sus procesos. Evidencia: El Observatorio de Accidentalidad y seguridad Vial de Cundinamarca no cuenta con métodos de trabajo documentados en procedimientos, guías, instructivos, manuales o protocolos formalmente adoptados. "/>
    <s v="Esteban Alexander Mancera Orjuela"/>
    <m/>
    <s v="ACTIVIDAD 3.- Publicar la información producida por el Observatorio en el Micrositio de la STMC y en el DEVINFO."/>
    <s v="Juan Carlos Reyes"/>
    <d v="2019-04-30T00:00:00"/>
    <m/>
    <x v="1"/>
    <x v="1"/>
    <d v="2019-07-04T00:00:00"/>
    <m/>
  </r>
  <r>
    <n v="2894"/>
    <s v="Observación de Auditoría Integrada"/>
    <s v="Promoción del Transporte y la Movilidad"/>
    <x v="4"/>
    <x v="11"/>
    <d v="2018-09-03T00:00:00"/>
    <s v="Se evidencia debilidad en el análisis de los datos que surgen por la medición para evaluar el desempeño y la eficacia del sistema de gestión y la necesidad de mejoras lo cual afecta el cumplimiento al numeral 9.1.3 Análisis y evaluación de a Norma ISO 9001:2015. Evidencia: El análisis del indicador “Municipios beneficiarios con proyectos de señalización, demarcación y ciclorutas viabilizados” no contempla las situaciones que permitieron lograr los resultados, no se analizan las tendencias ni las decisiones pertinentes según lo establece la E-GMC-GUI-003 Guía para Indicadores de Gestión. "/>
    <s v="Esteban Alexander Mancera Orjuela"/>
    <n v="1"/>
    <s v="ACTIVIDAD 1.- Socializar a los responsables de la medición de los indicadores, que el análisis de los resultados debe cumplir con los siguientes criterios: a) Análisis cuantitativo y de tendencia, b) se especificarán las causas reales de incidencia en sus resultados, c) en caso de requerirse, se estableceran acciones a seguir como resultado del desempeño del indicador. Este análisis se reflejará en el cargue de la medición y análisis del Indicador en ISOLUCIÓN."/>
    <s v="Ermes Arturo Zambrano Rojas"/>
    <d v="2018-12-30T00:00:00"/>
    <n v="1"/>
    <x v="1"/>
    <x v="1"/>
    <d v="2019-01-18T00:00:00"/>
    <m/>
  </r>
  <r>
    <n v="2895"/>
    <s v="Observación de Auditoría Integrada"/>
    <s v="Gestión de Seguridad y Salud en el Trabajo"/>
    <x v="4"/>
    <x v="11"/>
    <d v="2018-09-03T00:00:00"/>
    <s v="No se evidencia la participación oportuna y pertinente de los servidores públicos en los temas referentes al sistema de gestión de seguridad y salud en el trabajo, esto afecta el cumplimiento al numeral “5.4 Participación y consulta” de la norma ISO 45001:2018. Evidencia: 17 contratistas no participaron en la inducción de 2018 realizada en febrero y mayo, y cerca de 40 servidores públicos no han contestado la encuesta sociodemográfica."/>
    <s v="Esteban Alexander Mancera Orjuela"/>
    <n v="1"/>
    <s v="ACTIVIDAD 1.- Solicitar a la Secretaría de la Función Pública, Dirección de Talento Humano, la identificación de las personas que no participaron de la Inducción y presentarles los temas que deben conocer sobre el SG-SST."/>
    <s v="Jeimmy Sulgey Villamil Buitrago"/>
    <d v="2018-09-30T00:00:00"/>
    <n v="2"/>
    <x v="1"/>
    <x v="1"/>
    <d v="2019-01-18T00:00:00"/>
    <m/>
  </r>
  <r>
    <n v="2895"/>
    <s v="Observación de Auditoría Integrada"/>
    <s v="Gestión de Seguridad y Salud en el Trabajo"/>
    <x v="4"/>
    <x v="11"/>
    <d v="2018-09-03T00:00:00"/>
    <s v="No se evidencia la participación oportuna y pertinente de los servidores públicos en los temas referentes al sistema de gestión de seguridad y salud en el trabajo, esto afecta el cumplimiento al numeral “5.4 Participación y consulta” de la norma ISO 45001:2018. Evidencia: 17 contratistas no participaron en la inducción de 2018 realizada en febrero y mayo, y cerca de 40 servidores públicos no han contestado la encuesta sociodemográfica."/>
    <s v="Esteban Alexander Mancera Orjuela"/>
    <m/>
    <s v="ACTIVIDAD 2.- Socializar los lineamientos de la Secretaría de Función Pública, Gestión de la Seguridad y Salud en el Trabajo, para la participación activa de los servidores públicos en las convocatorias a capacitaciones y demás actividades de seguridad y salud en el trabajo."/>
    <s v="Jeimmy Sulgey Villamil Buitrago"/>
    <d v="2018-11-30T00:00:00"/>
    <m/>
    <x v="1"/>
    <x v="1"/>
    <d v="2019-01-18T00:00:00"/>
    <m/>
  </r>
  <r>
    <n v="2909"/>
    <s v="Auditoria Interna"/>
    <s v="Gestión de Seguridad y Salud en el Trabajo"/>
    <x v="4"/>
    <x v="29"/>
    <d v="2018-07-18T00:00:00"/>
    <s v="No se ha incluido dentro de la Política del sistema de gestión integral el compromiso de eliminar los peligros y reducir los riesgos para SST, proporcionar condiciones de trabajo seguras y saludables para la prevención de daños y/o deterioro de la salud, participación y consulta."/>
    <s v="Nelsón Yesid Riaño Velasquez"/>
    <n v="1"/>
    <s v="1. dejar plasmado en la política el compromiso por parte de la alta dirección en cuanto a: - Generar condiciones de trabajo seguros y saludables- - Establecer los controles - Consulta y participación de los trabajadores - disminución y eliminación de los riesgos. 2. aprobar y socializar la Política del SIGC"/>
    <s v="Maria Angelica Hoyos Ruiz"/>
    <d v="2018-12-31T00:00:00"/>
    <n v="1"/>
    <x v="1"/>
    <x v="1"/>
    <d v="2018-10-27T00:00:00"/>
    <m/>
  </r>
  <r>
    <n v="2910"/>
    <s v="Auditoria Interna"/>
    <s v="Gestión de Seguridad y Salud en el Trabajo"/>
    <x v="4"/>
    <x v="29"/>
    <d v="2018-07-18T00:00:00"/>
    <s v="No se ha identificado como barrera de comunicación el no garantizar la confidencialidad de la información de los casos tratados en el comité de convivencia laboral. Evidencia. Los casos pueden llegar al correo electrónico de los miembros del comité donde otras personas pueden acceder a este y se cuenta con personal ajeno a los miembros del comité que conoce los casos."/>
    <s v="Nelsón Yesid Riaño Velasquez"/>
    <n v="1"/>
    <s v="1. Identificar las barreras de comunicación para la participación y consulta 2. Definir lineamientos para la protección de la información asociada a las actas y casos de comité de convivencia laboral"/>
    <s v="Maria Angelica Hoyos Ruiz"/>
    <d v="2018-12-31T00:00:00"/>
    <n v="1"/>
    <x v="1"/>
    <x v="1"/>
    <d v="2018-10-27T00:00:00"/>
    <m/>
  </r>
  <r>
    <n v="2911"/>
    <s v="Auditoria Interna"/>
    <s v="Gestión de Seguridad y Salud en el Trabajo"/>
    <x v="4"/>
    <x v="29"/>
    <d v="2018-07-18T00:00:00"/>
    <s v="No se evidencia que se haya considerado el contexto, las partes interesadas al determinar los riesgos y oportunidades de SST. Evidencia Matriz de riesgos y oportunidades no se evidencia esta relación para los riesgos de SST."/>
    <s v="Nelsón Yesid Riaño Velasquez"/>
    <n v="1"/>
    <s v="&quot;1. Actualizar los riesgos y oportunidades del proceso SGSST considerando las partes interesadas y el contexto asociadas a SST Socializar la matriz de riesgos y oportunidades de SGSST actualizada. &quot;"/>
    <s v="Maria Angelica Hoyos Ruiz"/>
    <d v="2018-12-31T00:00:00"/>
    <n v="1"/>
    <x v="1"/>
    <x v="1"/>
    <d v="2018-10-27T00:00:00"/>
    <m/>
  </r>
  <r>
    <n v="2912"/>
    <s v="Auditoria Interna"/>
    <s v="Gestión de Seguridad y Salud en el Trabajo"/>
    <x v="4"/>
    <x v="29"/>
    <d v="2018-07-18T00:00:00"/>
    <s v="No se han identificado los peligros del laboratorio de alcoholes, no se han incluido en las actividades que se desarrollan en campo los peligros biológicos asociados a los vectores que pueden existir en las zonas. "/>
    <s v="Nelsón Yesid Riaño Velasquez"/>
    <n v="1"/>
    <s v="1, Actualizar la matriz de peligros del laboratorio de alcoholes incluyendo riesgos biológicos y sus respectivos controles. 2. Socializar la matriz actualizada."/>
    <s v="Maria Angelica Hoyos Ruiz"/>
    <d v="2018-12-31T00:00:00"/>
    <n v="1"/>
    <x v="1"/>
    <x v="1"/>
    <d v="2018-10-27T00:00:00"/>
    <m/>
  </r>
  <r>
    <n v="2913"/>
    <s v="Auditoria Interna"/>
    <s v="Gestión de Seguridad y Salud en el Trabajo"/>
    <x v="4"/>
    <x v="29"/>
    <d v="2018-07-18T00:00:00"/>
    <s v="No se han identificado los siguientes requisitos legales: Sentencia C-005 de 2017, Sentencia SL5584 de 2017, Sentencia SU 047 de 2017, Sentencia T 345 de 2015, Sentencia C636 de 2016, Ley 1857 de 2017, Ley 1846 de 2017, ley 1822 de 2017, Sentencia SL1360 de 2018, Circular 31 de 2018, Resolución 1796 de 2018, Resolución 2851 de 2015."/>
    <s v="Nelsón Yesid Riaño Velasquez"/>
    <n v="1"/>
    <s v="1. Evaluar identificar y actualizar la Matriz legal de los procesos de SGSST y Gestión del Bienestar y Desempeño del Talento Humano. 2. Evaluar el cumplimiento de los aspectos legales identificados"/>
    <s v="Maria Angelica Hoyos Ruiz"/>
    <d v="2018-12-31T00:00:00"/>
    <n v="1"/>
    <x v="1"/>
    <x v="1"/>
    <d v="2018-10-27T00:00:00"/>
    <m/>
  </r>
  <r>
    <n v="2914"/>
    <s v="Auditoria Interna"/>
    <s v="Gestión de Seguridad y Salud en el Trabajo"/>
    <x v="4"/>
    <x v="29"/>
    <d v="2018-07-18T00:00:00"/>
    <s v="&quot;No se evidencia que se haya tenido en cuenta los requisitos legales relacionados con el PESV para implementar y mejorar de manera continua el SST. Evidencia No se evidencia el plan estratégico vial aprobado de acuerdo con la característica de la organización. No se evidencia que el plan estratégico de seguridad vial se encuentre integrado con SST. No se cuenta con el mantenimiento ejecutado a los vehículos, no se cuenta con las hojas de vida de los documentos actualizados, no se cuenta con el control de las horas de descanso, ni con la política de prevención del consumo de alcohol, tabaco y sustancias psicoactivas&quot;"/>
    <s v="Nelsón Yesid Riaño Velasquez"/>
    <n v="1"/>
    <s v="1. Verificar que el documento de Plan Estratégico de Seguridad Vial cumpla los requisitos legales aplicables. 2. Tramitar la aprobación del PESV. 3. Generar documentos para el control operacional de los vehículos. 4. establecer una metodología para el control de fatiga de los conductores. 5. Tramitar la aprobación de la política de sustancias psicoactivas"/>
    <s v="Maria Angelica Hoyos Ruiz"/>
    <d v="2018-12-31T00:00:00"/>
    <n v="1"/>
    <x v="1"/>
    <x v="1"/>
    <d v="2018-10-27T00:00:00"/>
    <m/>
  </r>
  <r>
    <n v="2915"/>
    <s v="Auditoria Interna"/>
    <s v="Gestión de Seguridad y Salud en el Trabajo"/>
    <x v="4"/>
    <x v="29"/>
    <d v="2018-07-18T00:00:00"/>
    <s v="En la matriz de comunicaciones de función pública no se evidencia las comunicaciones externas relacionadas con Accidente de trabajo hacia y desde la ARL, EPS y Ministerio; las del comunicaciones comité de convivencia y las cuándo se diagnostica una enfermedad laboral y o correspondiente al PESV. "/>
    <s v="Nelsón Yesid Riaño Velasquez"/>
    <n v="1"/>
    <s v="&quot;1. Actualizar la matriz de comunicaciones de la Secretaría de la Función Pública con las comunicaciones externas (ARL, EPS y Ministerio) relacionadas con SGSST. 2. Socializar la matriz de comunicaciones de actualizada.&quot; "/>
    <s v="Maria Angelica Hoyos Ruiz"/>
    <d v="2018-12-31T00:00:00"/>
    <n v="1"/>
    <x v="1"/>
    <x v="1"/>
    <d v="2018-10-27T00:00:00"/>
    <m/>
  </r>
  <r>
    <n v="2916"/>
    <s v="Auditoria Interna"/>
    <s v="Gestión de Seguridad y Salud en el Trabajo"/>
    <x v="4"/>
    <x v="29"/>
    <d v="2018-07-18T00:00:00"/>
    <s v="No se evidencia la toma de conciencia por parte de los secretarios de despacho en su contribución al sistema de gestión, implicaciones y posibles consecuencias de no cumplir los requisitos de gestión en SST, peligros, riesgos y las acciones determinadas en SST. Evidencia Asistencia de solo 4 Secretarios a la inducción de SST"/>
    <s v="Nelsón Yesid Riaño Velasquez"/>
    <n v="1"/>
    <s v="1. Ajustar la evaluación de desempeño para incluir aspectos de SST. 2. Garantizar que todos los Secretarios de despacho tomen la Inducción al SGSST. 3. Desarrollar actividades de concienciación con los secretarios de despacho referentes a SGSST."/>
    <s v="Maria Angelica Hoyos Ruiz"/>
    <d v="2018-12-31T00:00:00"/>
    <n v="1"/>
    <x v="1"/>
    <x v="1"/>
    <d v="2018-10-27T00:00:00"/>
    <m/>
  </r>
  <r>
    <n v="2917"/>
    <s v="Auditoria Interna"/>
    <s v="Gestión de Seguridad y Salud en el Trabajo"/>
    <x v="4"/>
    <x v="9"/>
    <d v="2018-07-18T00:00:00"/>
    <s v="&quot;No se evidencia la comunicación externa de la información pertinente al sistema de gestión en SST. Evidencia No se asegura la inducción a los contratistas que ingresan a las instalaciones: No han recibido la inducción en SST: Luz Inés Villareal (OPS) y Darwin Ramos Subcontratista (Inmobiliaria- Vigilancia) y personal Cooperado o en misión (Policía), personal que realizó la actividad de lavado de fachada el día 22 de febrero de 2018.( Gregor Severiche y Alfredo Miranda). Grupo de estudiantes&quot;"/>
    <s v="Nelsón Yesid Riaño Velasquez"/>
    <n v="1"/>
    <s v="&quot;1. Revisar y establecer el procedimiento de inducción y reinducción al personal considerando los aspectos de SST para Contratistas y personal externo. 2. Implementar el procedimiento de inducción y reinducción actualizado con los Contratistas, incluyendo a los contratistas detectados en Auditoria&quot;."/>
    <s v="Maria Angelica Hoyos Ruiz"/>
    <d v="2018-12-31T00:00:00"/>
    <n v="1"/>
    <x v="1"/>
    <x v="1"/>
    <d v="2018-10-27T00:00:00"/>
    <m/>
  </r>
  <r>
    <n v="2918"/>
    <s v="Auditoria Interna"/>
    <s v="Gestión de Seguridad y Salud en el Trabajo"/>
    <x v="4"/>
    <x v="29"/>
    <d v="2018-07-18T00:00:00"/>
    <s v="No se evidencia la coordinación con las partes pertinentes del sistema de gestión de SST con las otras organizaciones. "/>
    <s v="Nelsón Yesid Riaño Velasquez"/>
    <n v="1"/>
    <s v="&quot;1.Revisar la completitud de la Matriz de Interacción con Partes Interesadas en el proceso SGSST 2.Desarrollar mecanismos de coordinación en SGSST, junto con otras partes interesadas externas al sistema &quot;"/>
    <s v="Maria Angelica Hoyos Ruiz"/>
    <d v="2018-12-31T00:00:00"/>
    <n v="1"/>
    <x v="1"/>
    <x v="1"/>
    <d v="2018-10-27T00:00:00"/>
    <m/>
  </r>
  <r>
    <n v="2919"/>
    <s v="Auditoria Interna"/>
    <s v="Gestión de Seguridad y Salud en el Trabajo"/>
    <x v="4"/>
    <x v="29"/>
    <d v="2018-07-18T00:00:00"/>
    <s v="No se evidencia implementación y control al planear el cambio del laboratorio de análisis físico químico de rentas y gestión tributaria. "/>
    <s v="Nelsón Yesid Riaño Velasquez"/>
    <n v="1"/>
    <s v="&quot;1. Revisar el formato de gestión del cambio correspondiente al Laboratorio de análisis físico químico de rentas y gestión tributaria y verificar la consideración de criterios de SGSST 2. Ajustar el procedimiento de gestión del cambio incluyendo acciones de seguimiento a la implementación y control, consecuentes con los requisitos de las normas que integran el SIGC &quot;"/>
    <s v="Maria Angelica Hoyos Ruiz"/>
    <d v="2018-12-31T00:00:00"/>
    <n v="1"/>
    <x v="1"/>
    <x v="1"/>
    <d v="2018-10-27T00:00:00"/>
    <m/>
  </r>
  <r>
    <n v="2920"/>
    <s v="Auditoria Interna"/>
    <s v="Gestión de Seguridad y Salud en el Trabajo"/>
    <x v="4"/>
    <x v="29"/>
    <d v="2018-07-18T00:00:00"/>
    <s v="No se evidencia el tipo y grado de control a aplicar a los procesos contratados externamente. Evidencia Para los contratos de aseo, mantenimiento de las plantas eléctricas y la inmobiliaria, ni en aseo para revisar los controles conjuntos. En el acta de asamblea ordinaria de copropietarios Acta No. 1 de 2017, Contrato SG SAMC 134 2018 y en la orden de compra 065 de 2017 no está establecidos los lineamientos de SST.CONTRATACIÓN EXTERNA. "/>
    <s v="Nelsón Yesid Riaño Velasquez"/>
    <n v="1"/>
    <s v="&quot;1. definir el tipo y grado de control a aplicar a los procesos contratados externamente por medio de manual SST para contratistas, alineado con el manual de contratación y de buenas practicas definido dentro del proceso de Gestión Contractual 2. Socializar el Manual de contratistas a las diferentes procesos, para su implementación&quot;"/>
    <s v="Maria Angelica Hoyos Ruiz"/>
    <d v="2018-12-31T00:00:00"/>
    <n v="2"/>
    <x v="1"/>
    <x v="1"/>
    <d v="2018-10-27T00:00:00"/>
    <m/>
  </r>
  <r>
    <n v="2920"/>
    <s v="Auditoria Interna"/>
    <s v="Gestión de Seguridad y Salud en el Trabajo"/>
    <x v="4"/>
    <x v="29"/>
    <d v="2018-07-18T00:00:00"/>
    <s v="No se evidencia el tipo y grado de control a aplicar a los procesos contratados externamente. Evidencia Para los contratos de aseo, mantenimiento de las plantas eléctricas y la inmobiliaria, ni en aseo para revisar los controles conjuntos. En el acta de asamblea ordinaria de copropietarios Acta No. 1 de 2017, Contrato SG SAMC 134 2018 y en la orden de compra 065 de 2017 no está establecidos los lineamientos de SST.CONTRATACIÓN EXTERNA. "/>
    <s v="Nelsón Yesid Riaño Velasquez"/>
    <m/>
    <s v="Realizar seguimiento trimestral a la ejecución y cumplimiento normativo de los contratos de servicio de mantenimiento de infraestructuta de la copropiedad e la sede de la Gobernación de Cundinamarca"/>
    <s v="Jose Gabriel Medina Bravo"/>
    <d v="2019-12-31T00:00:00"/>
    <m/>
    <x v="1"/>
    <x v="1"/>
    <d v="2018-10-27T00:00:00"/>
    <m/>
  </r>
  <r>
    <n v="2921"/>
    <s v="Auditoria Interna"/>
    <s v="Gestión de Seguridad y Salud en el Trabajo"/>
    <x v="4"/>
    <x v="29"/>
    <d v="2018-07-18T00:00:00"/>
    <s v="&quot;No se evidencia la implementación de controles Operacionales en el Laboratorio de salud: - Inspección de botiquines del mes de abril 2018 no se han gestionado los elementos faltantes a los diferentes botiquines tales como: * Vendas elásticas 3x5, apósito ocular, aplicadores, libreta, &quot;"/>
    <s v="Nelsón Yesid Riaño Velasquez"/>
    <n v="1"/>
    <s v="&quot;1. Actualizar los planes de emergencias de la entidad, verificando los controles operacionales pertinentes. 2. Actualizar el programa de inspecciones verificando la cobertura en la implementación de los controles operaciones establecidos en los planes de emergencia. 3. Ejecutar las inspecciones de acuerdo al Plan Anual 2018&quot; "/>
    <s v="Maria Angelica Hoyos Ruiz"/>
    <d v="2018-12-31T00:00:00"/>
    <n v="1"/>
    <x v="1"/>
    <x v="1"/>
    <d v="2018-10-27T00:00:00"/>
    <m/>
  </r>
  <r>
    <n v="2922"/>
    <s v="Auditoria Interna"/>
    <s v="Gestión de Seguridad y Salud en el Trabajo"/>
    <x v="4"/>
    <x v="29"/>
    <d v="2018-07-18T00:00:00"/>
    <s v="En el Laboratorio de Salud Pública. Complejo Montevideo no se evidencia dentro de la preparación y respuesta ante emergencias el trabajo realizado de plan de ayuda mutua. No se encuentra actualizado el análisis de vulnerabilidad. Ni los registros del simulacro realizado el 25 octubre de 2017. No se evidencia la participación en las reuniones de plan ayuda mutua gobernación "/>
    <s v="Nelsón Yesid Riaño Velasquez"/>
    <n v="1"/>
    <s v="&quot;1.Identificar y activar la participación del laboratorio de salud en el Comité de Ayuda Mutua de la zona Centro Empresarial Montevideo. 2. Actualizar el análisis de vulnerabilidad para el plan de emergencias del laboratorio de salud Pública. 3. Mantener información documentada de los informes de simulacro del ultimo periodo. 4. Retomar la participación en el comité de ayuda mutua al que pertenece la Gobernación de Cundinamarca (Salitre Oriental) &quot;."/>
    <s v="Maria Angelica Hoyos Ruiz"/>
    <d v="2018-12-31T00:00:00"/>
    <n v="1"/>
    <x v="1"/>
    <x v="1"/>
    <d v="2018-10-27T00:00:00"/>
    <m/>
  </r>
  <r>
    <n v="2923"/>
    <s v="Auditoria Interna"/>
    <s v="Gestión de Seguridad y Salud en el Trabajo"/>
    <x v="4"/>
    <x v="29"/>
    <d v="2018-07-18T00:00:00"/>
    <s v="&quot;No se evidencia que se cuenta con los recursos suficientes y adecuados para responder ante situaciones de emergencia potenciales. Evidencia No se evidencia la recarga oportuna de los extintores del Laboratorio de salud: *En la inspección realizada el 19 04 2018 se encuentran en recarga 10 extintores en recarga con vencimiento el 30 de octubre de 2017 y solicitud de recarga de fecha de 20 de octubre de 2017 y luego otro correo el 31 de octubre como recordatorio y hasta el noviembre 17 de 2017 los recogieron. Los extintores que vencieron en abril de 2018, se recogieron para recarga junio 1 de 2018 y con solicitud de recarga desde el 20 de abril. A la fecha en el recorrido no se encuentra ningún extintor en las áreas y en los sitios establecidos e identificados en los planos. Se encuentran con 4 extintores ubicados temporalmente que no se ajustan a los planos existentes. No se cuenta en funcionamiento de la red contraincendios y se desconoce la procedencia del agua.&quot; "/>
    <s v="Nelsón Yesid Riaño Velasquez"/>
    <n v="1"/>
    <s v="&quot;1. Actualizar el programa de inspecciones e incluir dentro del alcance y cobertura de las inspecciones de extintores las relacionadas con el laboratorio de salud y gestionar hallazgos asociados. 2. Asegurar que se cuenta con el presupuesto y contratos para el mantenimiento de los equipos de emergencia de la entidad. 3. Tramitar acompañamiento del cuerpo de bomberos para hacer pruebas a la red contra incendios&quot; "/>
    <s v="Maria Angelica Hoyos Ruiz"/>
    <d v="2018-12-31T00:00:00"/>
    <n v="1"/>
    <x v="1"/>
    <x v="1"/>
    <d v="2018-10-27T00:00:00"/>
    <m/>
  </r>
  <r>
    <n v="2924"/>
    <s v="Auditoria Interna"/>
    <s v="Gestión de Seguridad y Salud en el Trabajo"/>
    <x v="4"/>
    <x v="29"/>
    <d v="2018-07-18T00:00:00"/>
    <s v="No se evidencia que en las investigaciones de los incidentes se generen acciones correctivas que permitan eliminar la causa raíz del incidente ni el reporte a la EPS en los dos días hábiles siguientes del accidente. Evidencia En el accidente ocurrido el 27 de abril de 2018 deportivo."/>
    <s v="Nelsón Yesid Riaño Velasquez"/>
    <n v="1"/>
    <s v="&quot;1. Ajustar el procedimiento de Reporte e Investigación de Incidentes y Accidentes de Trabajo para que cumpla con toda la normatividad aplicable. 2. Consolidar registros de incidentes y accidentes de la entidad para su análisis y seguimiento. 3. Crear acciones correctivas que permitan eliminar la causa raíz de incidentes y accidentes. 4. Consolidar y Socializar Lecciones aprendidas de los incidentes y accidentes de la entidad.&quot;"/>
    <s v="Maria Angelica Hoyos Ruiz"/>
    <d v="2018-12-31T00:00:00"/>
    <n v="1"/>
    <x v="1"/>
    <x v="1"/>
    <d v="2018-10-27T00:00:00"/>
    <m/>
  </r>
  <r>
    <n v="2952"/>
    <s v="Auditoría Integrada"/>
    <s v="Direccionamiento Estratégico y Articulación Gerencial"/>
    <x v="4"/>
    <x v="10"/>
    <d v="2018-11-07T00:00:00"/>
    <s v="CONDICIÓN: A corte 25 de Septiembre de 2018, en la meta 559 se evidencia un avance de cumplimiento acumulado del cuatrienio del 20%, para el año 2018 se tiene programación del 10% adicional; sin embargo a la fecha no se encuentra ejecutado el avance 2018 y para el año 2019 se evidencia una reprogramación del 70%, en la meta 575, son 282 Instituciones Educativas deben contar con inventarios actualizados, al corte reportado el avance son 12 instituciones inventariadas, lo cual es un avance del 2,35% del total de la meta, a este corte se evidencia una mala planeación para el debido cumplimiento de las metas. CRITERIO: Manual Operativo - Sistema de Gestión MIPG - 2ª. Dimensión: Direccionamiento Estratégico y Planeación - 2.1.1 Política de Planeación institucional. CAUSA: No se evidencia un control, para evitar la subvaloración de la meta. CONSECUENCIA: Situación que conlleva la exposición a la materialización del riesgo N° DEAG-18 del proceso de Direccionamiento estratégico, identificado como “Sobrevaloración y subvaloración de las metas PDD”. Puede llevar al incumplimiento en lo aprobado por la Ordenanza 006 de 2016 “Por la cual se adopta el Plan de Desarrollo Departamental 2016 – 2020 “Unidos Podemos Más” "/>
    <s v="Clara Alejandra Rico Gonzalez"/>
    <n v="1"/>
    <s v="Realizar una mesa de trabajo con el fin de definir acciones o planes de contingencia que ataque la des financiación de las metas."/>
    <s v="Nestor Alonso Guerrero Neme"/>
    <d v="2018-12-31T00:00:00"/>
    <n v="1"/>
    <x v="1"/>
    <x v="2"/>
    <d v="2019-02-15T00:00:00"/>
    <m/>
  </r>
  <r>
    <n v="2953"/>
    <s v="Auditoría Integrada"/>
    <s v="Direccionamiento Estratégico y Articulación Gerencial"/>
    <x v="4"/>
    <x v="10"/>
    <d v="2018-11-07T00:00:00"/>
    <s v="CONDICIÓN: La meta 575: “Realizar 40% (2664 sedes educativas) del inventario de los bienes muebles de las 282 instituciones departamentales de educación, durante el periodo de gobierno”, de acuerdo al indicador de la meta, su reporte es porcentaje (%) de Inventario realizado, para lo cual en I y II trimestre se reportó avance del cuatro por ciento (4%), esta meta no cuenta con Plan de Trabajo por lo cual se debe reportar de acuerdo al Indicador de la meta, se evidencia que para estos trimestres no existe avance de inventario realizado, si no etapa precontractual del Contrato SG-SAMC-165-2018 que inició el 30 de Julio de 2018. CRITERIO: Manual Operativo - Sistema de Gestión MIPG - 5ª Dimensión: Información y Comunicación - 5.2.1 Recomendaciones para una adecuada gestión de la información y comunicación - Identificar y gestionar la información y comunicación interna. CAUSA: No hay claridad en la unidad de medida a reportar ni en los productos de la meta. Diferencias en la unidad de criterio para la presentación de los reportes Falta de análisis de la información por parte de quienes la generan. CONSECUENCIA: Situación que conlleva la exposición a la materialización del riesgo N° DEAG-19 del proceso de Direccionamiento estratégico, identificado como “Deficiente calidad en los reportes de la ejecución del plan de desarrollo”. "/>
    <s v="Clara Alejandra Rico Gonzalez"/>
    <n v="1"/>
    <s v="Adjuntar al proceso contractual, los informes de supervisión e informes emitidos por parte del contratista en donde se evidencien los porcentajes de ejecución de la meta."/>
    <s v="Martha Carola Monroy Perilla"/>
    <d v="2018-12-31T00:00:00"/>
    <n v="1"/>
    <x v="1"/>
    <x v="2"/>
    <d v="2019-02-15T00:00:00"/>
    <m/>
  </r>
  <r>
    <n v="2954"/>
    <s v="Auditoría Integrada"/>
    <s v="Gestión Contractual"/>
    <x v="4"/>
    <x v="10"/>
    <d v="2018-11-07T00:00:00"/>
    <s v="CONDICIÓN: En desarrollo del ejercicio auditor, se revisó el plan de mejoramiento suscrito con la Contraloría de Cundinamarca, producto de Auditoría Gubernamental con Enfoque Integral, Modalidad Especial vigencia 2016, ejecutada del 09 al 08 de febrero de 2017;el sujeto obligado, presentó en términos los dos avances requeridos por el ente de control uno el 28/11/2017, y el segundo 30/05/2018; No obstante lo anterior, la auditoría aprecia un bajo nivel de ejecución equivalente al 50% de los hallazgos relacionados en el plan de mejoramiento; solo tres (3) alcanzaron el 100% de acuerdo a la verificación efectuada por la Oficina de Control interno, el 24/05/2018. Similar situación se observa en la ejecución del plan de mejoramiento, producto de Auditoria Interna Combinada, vigencia 2017, practicada a la Secretaría General. De acuerdo a tercera verificación de la Oficina de Control Interno, se registra bajo avance de ejecución del plan de mejoramiento equivalente al 35%; es decir que de cuarenta y nueve (49) hallazgos, se cerraron como NO EFICAZ treinta y uno (31) CRITERIO: Procedimiento EV-SEG-PR-007 versión 5 aprobado el 3/Sep/2018 Generalidades y/o Políticas de Operación. Resolución 049 del 20/02/2017, modificada por la Resolución 330 del 04/08/2017, expedidas por la Contraloría de Cundinamarca. CAUSA: Debilidades en la planeación de ejecución de actividades propuestas, falta de apropiación por parte de los responsables de la ejecución de las actividades. CONSECUENCIA: Planes de mejoramiento continúan abiertos, el mejoramiento continuo no se da, se genera reprocesos como desgaste administrativo. "/>
    <s v="Clara Alejandra Rico Gonzalez"/>
    <n v="1"/>
    <s v="Reforzar el seguimiento realizado a cada área de gestión de acuerdo a los lineamientos entregados en comité directivo, sobre el seguimiento mensual a los planes de mejora suscritos. "/>
    <s v="Nestor Alonso Guerrero Neme"/>
    <d v="2019-02-28T00:00:00"/>
    <n v="1"/>
    <x v="1"/>
    <x v="2"/>
    <d v="2019-05-29T00:00:00"/>
    <m/>
  </r>
  <r>
    <n v="2955"/>
    <s v="Auditoría Integrada"/>
    <s v="Atención al Ciudadano"/>
    <x v="4"/>
    <x v="10"/>
    <d v="2018-11-07T00:00:00"/>
    <s v="CONDICIÓN: Revisadas las planillas de fechas: 21 de marzo, 30 de marzo, 02 de abril y 30 de julio de 2018 suministradas por la dirección de atención al Ciudadano, se evidencian acciones de capacitación para la vigencia 2018, las cuales se realizaron por demanda sin contar con una programación que atienda a acciones preventivas frente al uso de la herramienta MERCURIO como parte de la Administración del sistema de PQRSD; adicionalmente se revisa la herramienta y todas las comunicaciones recibidas están parametrizadas con 15 días para la gestión, desconociendo los términos de ley por asunto, es decir, no se ha logrado atender las solicitudes como lo establece la normatividad legal vigente. CRITERIO: - Decreto Ordenanzal 265 del 16 de septiembre 2016, artículo 72, numeral 5. Acuerdo de Gestión suscrito el 13 de julio de 2018 y procedimiento M-AC-PR-001. CAUSA: No se evidencia cronograma de capacitación en el manejo de la herramienta MERCURIO que incluya a todo el personal de las Secretarías. Además, no se cuenta con la parametrización de la herramienta que se ajuste a los términos de ley, actividades acordadas como compromisos para la vigencia 2018. CONSECUENCIA: La parametrización de la herramienta MERCURIO, no corresponde a los términos de ley. "/>
    <s v="Clara Alejandra Rico Gonzalez"/>
    <n v="1"/>
    <s v="Generar cronograma de capacitaciones del uso de la herramienta Mercurio para todas las secretarias de la Gobernación de Cundinamarca, con acompañamiento de las TIC."/>
    <s v="Luis Fernando Sierra Moya"/>
    <d v="2019-02-28T00:00:00"/>
    <n v="3"/>
    <x v="2"/>
    <x v="2"/>
    <d v="2019-05-29T00:00:00"/>
    <m/>
  </r>
  <r>
    <n v="2955"/>
    <s v="Auditoría Integrada"/>
    <s v="Atención al Ciudadano"/>
    <x v="4"/>
    <x v="10"/>
    <d v="2018-11-07T00:00:00"/>
    <s v="CONDICIÓN: Revisadas las planillas de fechas: 21 de marzo, 30 de marzo, 02 de abril y 30 de julio de 2018 suministradas por la dirección de atención al Ciudadano, se evidencian acciones de capacitación para la vigencia 2018, las cuales se realizaron por demanda sin contar con una programación que atienda a acciones preventivas frente al uso de la herramienta MERCURIO como parte de la Administración del sistema de PQRSD; adicionalmente se revisa la herramienta y todas las comunicaciones recibidas están parametrizadas con 15 días para la gestión, desconociendo los términos de ley por asunto, es decir, no se ha logrado atender las solicitudes como lo establece la normatividad legal vigente. CRITERIO: - Decreto Ordenanzal 265 del 16 de septiembre 2016, artículo 72, numeral 5. Acuerdo de Gestión suscrito el 13 de julio de 2018 y procedimiento M-AC-PR-001. CAUSA: No se evidencia cronograma de capacitación en el manejo de la herramienta MERCURIO que incluya a todo el personal de las Secretarías. Además, no se cuenta con la parametrización de la herramienta que se ajuste a los términos de ley, actividades acordadas como compromisos para la vigencia 2018. CONSECUENCIA: La parametrización de la herramienta MERCURIO, no corresponde a los términos de ley. "/>
    <s v="Clara Alejandra Rico Gonzalez"/>
    <m/>
    <s v="Ejecutar el cronograma de capacitaciones referenciadas."/>
    <s v="Luis Fernando Sierra Moya"/>
    <d v="2019-09-30T00:00:00"/>
    <m/>
    <x v="2"/>
    <x v="2"/>
    <d v="2019-05-29T00:00:00"/>
    <m/>
  </r>
  <r>
    <n v="2955"/>
    <s v="Auditoría Integrada"/>
    <s v="Atención al Ciudadano"/>
    <x v="4"/>
    <x v="10"/>
    <d v="2018-11-07T00:00:00"/>
    <s v="CONDICIÓN: Revisadas las planillas de fechas: 21 de marzo, 30 de marzo, 02 de abril y 30 de julio de 2018 suministradas por la dirección de atención al Ciudadano, se evidencian acciones de capacitación para la vigencia 2018, las cuales se realizaron por demanda sin contar con una programación que atienda a acciones preventivas frente al uso de la herramienta MERCURIO como parte de la Administración del sistema de PQRSD; adicionalmente se revisa la herramienta y todas las comunicaciones recibidas están parametrizadas con 15 días para la gestión, desconociendo los términos de ley por asunto, es decir, no se ha logrado atender las solicitudes como lo establece la normatividad legal vigente. CRITERIO: - Decreto Ordenanzal 265 del 16 de septiembre 2016, artículo 72, numeral 5. Acuerdo de Gestión suscrito el 13 de julio de 2018 y procedimiento M-AC-PR-001. CAUSA: No se evidencia cronograma de capacitación en el manejo de la herramienta MERCURIO que incluya a todo el personal de las Secretarías. Además, no se cuenta con la parametrización de la herramienta que se ajuste a los términos de ley, actividades acordadas como compromisos para la vigencia 2018. CONSECUENCIA: La parametrización de la herramienta MERCURIO, no corresponde a los términos de ley. "/>
    <s v="Clara Alejandra Rico Gonzalez"/>
    <m/>
    <s v="Generar mesas de trabajo para trazar un plan que incluya fases y costos para la parametrización de tiempos en MERCURIO."/>
    <s v="Luis Fernando Sierra Moya"/>
    <d v="2019-09-30T00:00:00"/>
    <m/>
    <x v="2"/>
    <x v="2"/>
    <d v="2019-05-29T00:00:00"/>
    <m/>
  </r>
  <r>
    <n v="2956"/>
    <s v="Auditoría Integrada"/>
    <s v="Atención al Ciudadano"/>
    <x v="4"/>
    <x v="10"/>
    <d v="2018-11-07T00:00:00"/>
    <s v="CONDICIÓN: De acuerdo al informe de auditoría de control interno vigencia 2017, no se evidencia el cumplimiento los compromisos de elaboración de protocolos de interrupción de horarios, envío de mensajes de texto a través del contact center y desconcentración del servicio. Por parte del gestor del proceso se documentan tres (3) procedimientos de los cinco (5) que son compromiso para generar lineamientos para la atención al ciudadano por los diversos canales. CRITERIO: Decreto Ordenanzal 265 del 16 de septiembre 2016 en su artículo 72, numeral 8, funciones de la dirección de atención al ciudadano. Compromiso número 4, actividad 1 del acuerdo de gestión firmado el 13 de julio de 2018. Falta de controles. Falta de controles que impidan la materialización del riesgo: Canales de atención que no cubran la demanda CAUSA: De acuerdo con la revisión del Manual de Funciones y el acuerdo de gestión suscrito por el Director de Atención al Ciudadano el 13 de julio de 2018, (Promover el funcionamiento del Comité de Atención al Ciudadano), no se evidencian procedimientos documentados y aprobados a través de la herramienta ISOlucion correspondientes a mensajes de texto e interrupción de horarios de atención. CONSECUENCIA: Falta de parámetros para el correcto funcionamiento de los tres procedimientos. "/>
    <s v="Clara Alejandra Rico Gonzalez"/>
    <n v="1"/>
    <s v="Elaboración de procedimiento protocolos de interrupción del horario siendo aprobado en la herramienta ISOlucion. "/>
    <s v="Luis Fernando Sierra Moya"/>
    <d v="2019-02-28T00:00:00"/>
    <n v="4"/>
    <x v="1"/>
    <x v="2"/>
    <d v="2019-09-26T00:00:00"/>
    <m/>
  </r>
  <r>
    <n v="2956"/>
    <s v="Auditoría Integrada"/>
    <s v="Atención al Ciudadano"/>
    <x v="4"/>
    <x v="10"/>
    <d v="2018-11-07T00:00:00"/>
    <s v="CONDICIÓN: De acuerdo al informe de auditoría de control interno vigencia 2017, no se evidencia el cumplimiento los compromisos de elaboración de protocolos de interrupción de horarios, envío de mensajes de texto a través del contact center y desconcentración del servicio. Por parte del gestor del proceso se documentan tres (3) procedimientos de los cinco (5) que son compromiso para generar lineamientos para la atención al ciudadano por los diversos canales. CRITERIO: Decreto Ordenanzal 265 del 16 de septiembre 2016 en su artículo 72, numeral 8, funciones de la dirección de atención al ciudadano. Compromiso número 4, actividad 1 del acuerdo de gestión firmado el 13 de julio de 2018. Falta de controles. Falta de controles que impidan la materialización del riesgo: Canales de atención que no cubran la demanda CAUSA: De acuerdo con la revisión del Manual de Funciones y el acuerdo de gestión suscrito por el Director de Atención al Ciudadano el 13 de julio de 2018, (Promover el funcionamiento del Comité de Atención al Ciudadano), no se evidencian procedimientos documentados y aprobados a través de la herramienta ISOlucion correspondientes a mensajes de texto e interrupción de horarios de atención. CONSECUENCIA: Falta de parámetros para el correcto funcionamiento de los tres procedimientos. "/>
    <s v="Clara Alejandra Rico Gonzalez"/>
    <m/>
    <s v="Documentar procedimiento envió de mensajes de texto a través del contact center, siendo aprobado en la herramienta ISOlucion"/>
    <s v="Luis Fernando Sierra Moya"/>
    <d v="2019-02-28T00:00:00"/>
    <m/>
    <x v="1"/>
    <x v="2"/>
    <d v="2019-09-26T00:00:00"/>
    <m/>
  </r>
  <r>
    <n v="2956"/>
    <s v="Auditoría Integrada"/>
    <s v="Atención al Ciudadano"/>
    <x v="4"/>
    <x v="10"/>
    <d v="2018-11-07T00:00:00"/>
    <s v="CONDICIÓN: De acuerdo al informe de auditoría de control interno vigencia 2017, no se evidencia el cumplimiento los compromisos de elaboración de protocolos de interrupción de horarios, envío de mensajes de texto a través del contact center y desconcentración del servicio. Por parte del gestor del proceso se documentan tres (3) procedimientos de los cinco (5) que son compromiso para generar lineamientos para la atención al ciudadano por los diversos canales. CRITERIO: Decreto Ordenanzal 265 del 16 de septiembre 2016 en su artículo 72, numeral 8, funciones de la dirección de atención al ciudadano. Compromiso número 4, actividad 1 del acuerdo de gestión firmado el 13 de julio de 2018. Falta de controles. Falta de controles que impidan la materialización del riesgo: Canales de atención que no cubran la demanda CAUSA: De acuerdo con la revisión del Manual de Funciones y el acuerdo de gestión suscrito por el Director de Atención al Ciudadano el 13 de julio de 2018, (Promover el funcionamiento del Comité de Atención al Ciudadano), no se evidencian procedimientos documentados y aprobados a través de la herramienta ISOlucion correspondientes a mensajes de texto e interrupción de horarios de atención. CONSECUENCIA: Falta de parámetros para el correcto funcionamiento de los tres procedimientos. "/>
    <s v="Clara Alejandra Rico Gonzalez"/>
    <m/>
    <s v="Socializar procedimiento desconcentración del servicio. "/>
    <s v="Luis Fernando Sierra Moya"/>
    <d v="2019-02-28T00:00:00"/>
    <m/>
    <x v="1"/>
    <x v="2"/>
    <d v="2019-09-26T00:00:00"/>
    <m/>
  </r>
  <r>
    <n v="2956"/>
    <s v="Auditoría Integrada"/>
    <s v="Atención al Ciudadano"/>
    <x v="4"/>
    <x v="10"/>
    <d v="2018-11-07T00:00:00"/>
    <s v="CONDICIÓN: De acuerdo al informe de auditoría de control interno vigencia 2017, no se evidencia el cumplimiento los compromisos de elaboración de protocolos de interrupción de horarios, envío de mensajes de texto a través del contact center y desconcentración del servicio. Por parte del gestor del proceso se documentan tres (3) procedimientos de los cinco (5) que son compromiso para generar lineamientos para la atención al ciudadano por los diversos canales. CRITERIO: Decreto Ordenanzal 265 del 16 de septiembre 2016 en su artículo 72, numeral 8, funciones de la dirección de atención al ciudadano. Compromiso número 4, actividad 1 del acuerdo de gestión firmado el 13 de julio de 2018. Falta de controles. Falta de controles que impidan la materialización del riesgo: Canales de atención que no cubran la demanda CAUSA: De acuerdo con la revisión del Manual de Funciones y el acuerdo de gestión suscrito por el Director de Atención al Ciudadano el 13 de julio de 2018, (Promover el funcionamiento del Comité de Atención al Ciudadano), no se evidencian procedimientos documentados y aprobados a través de la herramienta ISOlucion correspondientes a mensajes de texto e interrupción de horarios de atención. CONSECUENCIA: Falta de parámetros para el correcto funcionamiento de los tres procedimientos. "/>
    <s v="Clara Alejandra Rico Gonzalez"/>
    <m/>
    <s v="Promover el funcionamiento del comité de atención al ciudadano a través de reuniones documentadas."/>
    <s v="Luis Fernando Sierra Moya"/>
    <d v="2019-09-30T00:00:00"/>
    <m/>
    <x v="1"/>
    <x v="2"/>
    <d v="2019-09-26T00:00:00"/>
    <m/>
  </r>
  <r>
    <n v="2957"/>
    <s v="Auditoría Integrada"/>
    <s v="Atención al Ciudadano"/>
    <x v="4"/>
    <x v="10"/>
    <d v="2018-11-07T00:00:00"/>
    <s v="CONDICIÓN: En la validación de la gestión adelantada con relación a la función 10: “Interactuar con la Secretaría TIC para brindar acompañamiento y seguimiento a los Administradores de Trámites de las entidades del Sector Central de la Gobernación con el fin de coadyuvar, en concordancia con el DAFP, a la optimización, simplificación y estandarización o supresión de los trámites y otros procedimientos administrativo – OPAS”. Se verificaron los avances en cuanto al seguimiento y trabajo con Secretaría de las TIC y el DAFP, sin embargo, las actas que formalizan las actividades no cuentan con numeración y firmas correspondientes (acta del 19 de enero de 2018, en la cual no se observan las firmas. (Actas sin firma de fechas: 8 de febrero de 2018, 14 de febrero, 26 de febrero) y archivo de acuerdo a la normatividad archivística vigente. b) Realizada la verificación de informes que dan cuenta de las capacitaciones realizadas en cuanto a protocolos de atención al ciudadano, se evidencia incumplimiento a la aplicación de las TRD de la entidad, la carpeta no se encuentra rotulada de acuerdo a las series y subseries de la Dirección de Atención al Ciudadano. CRITERIO: Ley General de Archivo 594 de 2000, Artículo 22. Guía A-GD-GUI-001 No. 5 “Guía para la Organización de los Archivos de Gestión y Transferencias Documentales” CAUSA: a) No se evidencia seguimiento ni gestión en la recolección de firmas de las actas de reuniones de SUIT y OPAS. b) No aplicación de la TRD en la carpeta que contiene los informes de capacitación de protocolo de atención al ciudadano. CONSECUENCIA: a) Falta de confiabilidad en la información contenida en las Actas. b) Desactualización del FUID. "/>
    <s v="Clara Alejandra Rico Gonzalez"/>
    <n v="1"/>
    <s v="olicitar al área competente la capacitación sobre la Ley General de Archivo 594 de 2000, Artículo 22. Guía A-GD-GUI-001 No. 5 “Guía para la Organización de los Archivos de Gestión y Transferencias Documentales”."/>
    <s v="Luis Fernando Sierra Moya"/>
    <d v="2018-12-31T00:00:00"/>
    <n v="1"/>
    <x v="1"/>
    <x v="2"/>
    <d v="2019-02-15T00:00:00"/>
    <m/>
  </r>
  <r>
    <n v="2958"/>
    <s v="Auditoría Integrada"/>
    <s v="Atención al Ciudadano"/>
    <x v="4"/>
    <x v="10"/>
    <d v="2018-11-07T00:00:00"/>
    <s v="CONDICIÓN: De los resultados obtenidos en el indicador de satisfacción del I Semestre de 2018 se evidencia que la entidad requiere formular acciones de mejora que permitan que los usuarios de la Gobernación cuenten con la información necesaria a través de los diferentes canales de Atención. No se evidencian acciones que permitan aumentar la satisfacción de los usuarios de acuerdo a los resultados obtenidos por cada Secretaría, (Educación y Gobierno). CRITERIO: Decreto Ordenanzal 265 del 16 de septiembre 2016 en su artículo 72, numeral 11, funciones de la Dirección de atención al ciudadano. CAUSA: No se observan acciones tendientes a disminuir la insatisfacción de los usuarios en las Secretarías de Gobierno y Educación, cuya medición se encuentra por debajo del 78% de satisfacción CONSECUENCIA: Insatisfacción de los usuarios de las Secretarías de Gobierno y Educación. "/>
    <s v="Clara Alejandra Rico Gonzalez"/>
    <n v="1"/>
    <s v="Emitir lineamiento para que que las entidades generen el plan de mejoramiento cuando el indicador se ubique por debajo de la tolerancia inferior."/>
    <s v="Luis Fernando Sierra Moya"/>
    <d v="2018-12-31T00:00:00"/>
    <n v="2"/>
    <x v="1"/>
    <x v="2"/>
    <d v="2019-05-29T00:00:00"/>
    <m/>
  </r>
  <r>
    <n v="2958"/>
    <s v="Auditoría Integrada"/>
    <s v="Atención al Ciudadano"/>
    <x v="4"/>
    <x v="10"/>
    <d v="2018-11-07T00:00:00"/>
    <s v="CONDICIÓN: De los resultados obtenidos en el indicador de satisfacción del I Semestre de 2018 se evidencia que la entidad requiere formular acciones de mejora que permitan que los usuarios de la Gobernación cuenten con la información necesaria a través de los diferentes canales de Atención. No se evidencian acciones que permitan aumentar la satisfacción de los usuarios de acuerdo a los resultados obtenidos por cada Secretaría, (Educación y Gobierno). CRITERIO: Decreto Ordenanzal 265 del 16 de septiembre 2016 en su artículo 72, numeral 11, funciones de la Dirección de atención al ciudadano. CAUSA: No se observan acciones tendientes a disminuir la insatisfacción de los usuarios en las Secretarías de Gobierno y Educación, cuya medición se encuentra por debajo del 78% de satisfacción CONSECUENCIA: Insatisfacción de los usuarios de las Secretarías de Gobierno y Educación. "/>
    <s v="Clara Alejandra Rico Gonzalez"/>
    <m/>
    <s v="Actualizar la información que requieren los ciudadanos en los diferentes canales de atención al ciudadano establecidos para tal fin."/>
    <s v="Luis Fernando Sierra Moya"/>
    <d v="2019-03-30T00:00:00"/>
    <m/>
    <x v="1"/>
    <x v="2"/>
    <d v="2019-05-29T00:00:00"/>
    <m/>
  </r>
  <r>
    <n v="2959"/>
    <s v="Auditoría Integrada"/>
    <s v="Atención al Ciudadano"/>
    <x v="4"/>
    <x v="10"/>
    <d v="2018-11-07T00:00:00"/>
    <s v="CONDICIÓN: a) En visita a los Puntos de Orientación e Información no se está cumpliendo el procedimiento M-AC-PR-009, toda vez que no se evidencia formatos de recepción de PQRSD, ni planillas de entrega documentación encuestas, PQRS, otros en el formato M-AC-FR-013 en cada POING. Adicionalmente se observó que los funcionarios no cuentan con la apropiación del Procedimiento relacionado. b) No se evidencia prestación del servicio de manera continua en los siguientes POING: piso 3 torre central, 1 piso de torre de beneficencia, 1 piso de asamblea y 1 piso torre de salud, de acuerdo a la verificación efectuada in situ, materializándose el riesgo asociado “Canales de atención que no cubran la demanda” CRITERIO: Procedimiento “Atención en Puntos de Orientación e Información de la Gobernación de Cundinamarca” – Código: M-AC-PR-009 Versión 1. Fecha de aprobación 13 de junio de 2018. Riesgo: Canales de atención que no cubran la demanda CAUSA: a) Falta de apropiación y capacitación efectiva de los servidores asignados a los POING y ambigüedad en el procedimiento, entre el paso 7 y 8. b) La no presencia de servidores públicos en los POING, hace que este canal no cubra la demanda. CONSECUENCIA: a) Desinformación y reprocesos tanto para los usuarios de la entidad como para los servidores públicos La no documentación de esta actividad genera un vacío en la transferencia del conocimiento, ejercicio vital para quienes desempeñan esas obligaciones y puede llegar a vulnerar los derechos de los usuarios. b) Inoportuna atención a los usuarios que concurren a las instalaciones de la Gobernación de Cundinamarca, quienes demandan información para sus trámites y otros. "/>
    <s v="Clara Alejandra Rico Gonzalez"/>
    <n v="1"/>
    <s v="Socializar el procedimiento M-AC-PR-009 &quot;Atención en puntos de orientación e información de la Gobernación de Cundinamarca&quot; a los funcionarios asignados a los POING,"/>
    <s v="Luis Fernando Sierra Moya"/>
    <d v="2018-12-31T00:00:00"/>
    <n v="3"/>
    <x v="1"/>
    <x v="1"/>
    <d v="2019-09-26T00:00:00"/>
    <m/>
  </r>
  <r>
    <n v="2959"/>
    <s v="Auditoría Integrada"/>
    <s v="Atención al Ciudadano"/>
    <x v="4"/>
    <x v="10"/>
    <d v="2018-11-07T00:00:00"/>
    <s v="CONDICIÓN: a) En visita a los Puntos de Orientación e Información no se está cumpliendo el procedimiento M-AC-PR-009, toda vez que no se evidencia formatos de recepción de PQRSD, ni planillas de entrega documentación encuestas, PQRS, otros en el formato M-AC-FR-013 en cada POING. Adicionalmente se observó que los funcionarios no cuentan con la apropiación del Procedimiento relacionado. b) No se evidencia prestación del servicio de manera continua en los siguientes POING: piso 3 torre central, 1 piso de torre de beneficencia, 1 piso de asamblea y 1 piso torre de salud, de acuerdo a la verificación efectuada in situ, materializándose el riesgo asociado “Canales de atención que no cubran la demanda” CRITERIO: Procedimiento “Atención en Puntos de Orientación e Información de la Gobernación de Cundinamarca” – Código: M-AC-PR-009 Versión 1. Fecha de aprobación 13 de junio de 2018. Riesgo: Canales de atención que no cubran la demanda CAUSA: a) Falta de apropiación y capacitación efectiva de los servidores asignados a los POING y ambigüedad en el procedimiento, entre el paso 7 y 8. b) La no presencia de servidores públicos en los POING, hace que este canal no cubra la demanda. CONSECUENCIA: a) Desinformación y reprocesos tanto para los usuarios de la entidad como para los servidores públicos La no documentación de esta actividad genera un vacío en la transferencia del conocimiento, ejercicio vital para quienes desempeñan esas obligaciones y puede llegar a vulnerar los derechos de los usuarios. b) Inoportuna atención a los usuarios que concurren a las instalaciones de la Gobernación de Cundinamarca, quienes demandan información para sus trámites y otros. "/>
    <s v="Clara Alejandra Rico Gonzalez"/>
    <m/>
    <s v="Llevar registro y control de la prestación del servicio al inicio y terminación de labores diarias en cada uno de los POING."/>
    <s v="Luis Fernando Sierra Moya"/>
    <d v="2019-09-30T00:00:00"/>
    <m/>
    <x v="1"/>
    <x v="1"/>
    <d v="2019-09-26T00:00:00"/>
    <m/>
  </r>
  <r>
    <n v="2959"/>
    <s v="Auditoría Integrada"/>
    <s v="Atención al Ciudadano"/>
    <x v="4"/>
    <x v="10"/>
    <d v="2018-11-07T00:00:00"/>
    <s v="CONDICIÓN: a) En visita a los Puntos de Orientación e Información no se está cumpliendo el procedimiento M-AC-PR-009, toda vez que no se evidencia formatos de recepción de PQRSD, ni planillas de entrega documentación encuestas, PQRS, otros en el formato M-AC-FR-013 en cada POING. Adicionalmente se observó que los funcionarios no cuentan con la apropiación del Procedimiento relacionado. b) No se evidencia prestación del servicio de manera continua en los siguientes POING: piso 3 torre central, 1 piso de torre de beneficencia, 1 piso de asamblea y 1 piso torre de salud, de acuerdo a la verificación efectuada in situ, materializándose el riesgo asociado “Canales de atención que no cubran la demanda” CRITERIO: Procedimiento “Atención en Puntos de Orientación e Información de la Gobernación de Cundinamarca” – Código: M-AC-PR-009 Versión 1. Fecha de aprobación 13 de junio de 2018. Riesgo: Canales de atención que no cubran la demanda CAUSA: a) Falta de apropiación y capacitación efectiva de los servidores asignados a los POING y ambigüedad en el procedimiento, entre el paso 7 y 8. b) La no presencia de servidores públicos en los POING, hace que este canal no cubra la demanda. CONSECUENCIA: a) Desinformación y reprocesos tanto para los usuarios de la entidad como para los servidores públicos La no documentación de esta actividad genera un vacío en la transferencia del conocimiento, ejercicio vital para quienes desempeñan esas obligaciones y puede llegar a vulnerar los derechos de los usuarios. b) Inoportuna atención a los usuarios que concurren a las instalaciones de la Gobernación de Cundinamarca, quienes demandan información para sus trámites y otros. "/>
    <s v="Clara Alejandra Rico Gonzalez"/>
    <m/>
    <s v="Realizar capacitación en el protocolo de atención al ciudadano."/>
    <s v="Luis Fernando Sierra Moya"/>
    <d v="2019-09-30T00:00:00"/>
    <m/>
    <x v="1"/>
    <x v="1"/>
    <d v="2019-09-26T00:00:00"/>
    <m/>
  </r>
  <r>
    <n v="2960"/>
    <s v="Auditoría Integrada"/>
    <s v="Atención al Ciudadano"/>
    <x v="4"/>
    <x v="10"/>
    <d v="2018-11-07T00:00:00"/>
    <s v="CONDICIÓN: En visita de inspección de fechas 5 y 6 de septiembre de 2018, se realizaron entrevistas en el Centro Integrado de Atención al Ciudadano, se evidencian funcionarios sin portar el carnet institucional en un lugar visible, no se observa presentación de los funcionarios al usuario, indicando nombre y apellido de acuerdo al protocolo de atención establecido. b) En los módulos no cuentan con los calificadores, lo que genera el incumplimiento en el ítem 9 del procedimiento. CRITERIO: Protocolo de Atención al Ciudadano “M-AC-PRO-001 Versión 3, fecha de aprobación 17 de noviembre de 2017. (INTERACCIÓN Y COMUNICACIÓN CON LOS CIUDADANOS – ATENCIÓN PRESENCIAL” Procedimiento “Atención Centro Integrado de Atención al Ciudadano – CIAC” M-AC-PR-008, versión 1, fecha de aprobación 15 de agosto de 2018. (Ítem 9 – MEDICIÓN DEL SERVICIO) CAUSA: Desconocimiento y no apropiación del protocolo de atención al ciudadano y del procedimiento M-AC-PR-008. Implementación de primera y segunda línea de defensa del líder del proceso en el funcionamiento de los calificadores, para la correcta medición de la calidad del servicio. CONSECUENCIA: Una atención incompleta al usuario, al no generarse una completa interacción y comunicación con el ciudadano. "/>
    <s v="Clara Alejandra Rico Gonzalez"/>
    <n v="1"/>
    <s v="Socialización a los funcionarios del CIAC; sobre el debido porte de carnet institucional en lugar visible, presentación del funcionario al ciudadano (nombre y apellido), protocolo atención al ciudadano &quot;Interacción y comunicación con los ciudadanos&quot;."/>
    <s v="Luis Fernando Sierra Moya"/>
    <d v="2019-01-31T00:00:00"/>
    <n v="5"/>
    <x v="1"/>
    <x v="2"/>
    <d v="2019-05-31T00:00:00"/>
    <m/>
  </r>
  <r>
    <n v="2960"/>
    <s v="Auditoría Integrada"/>
    <s v="Atención al Ciudadano"/>
    <x v="4"/>
    <x v="10"/>
    <d v="2018-11-07T00:00:00"/>
    <s v="CONDICIÓN: En visita de inspección de fechas 5 y 6 de septiembre de 2018, se realizaron entrevistas en el Centro Integrado de Atención al Ciudadano, se evidencian funcionarios sin portar el carnet institucional en un lugar visible, no se observa presentación de los funcionarios al usuario, indicando nombre y apellido de acuerdo al protocolo de atención establecido. b) En los módulos no cuentan con los calificadores, lo que genera el incumplimiento en el ítem 9 del procedimiento. CRITERIO: Protocolo de Atención al Ciudadano “M-AC-PRO-001 Versión 3, fecha de aprobación 17 de noviembre de 2017. (INTERACCIÓN Y COMUNICACIÓN CON LOS CIUDADANOS – ATENCIÓN PRESENCIAL” Procedimiento “Atención Centro Integrado de Atención al Ciudadano – CIAC” M-AC-PR-008, versión 1, fecha de aprobación 15 de agosto de 2018. (Ítem 9 – MEDICIÓN DEL SERVICIO) CAUSA: Desconocimiento y no apropiación del protocolo de atención al ciudadano y del procedimiento M-AC-PR-008. Implementación de primera y segunda línea de defensa del líder del proceso en el funcionamiento de los calificadores, para la correcta medición de la calidad del servicio. CONSECUENCIA: Una atención incompleta al usuario, al no generarse una completa interacción y comunicación con el ciudadano. "/>
    <s v="Clara Alejandra Rico Gonzalez"/>
    <m/>
    <s v="Solicitar la revisión y arreglo de los calificadores de las ventanillas de atención al ciudadano del CIAC."/>
    <s v="Luis Fernando Sierra Moya"/>
    <d v="2019-03-28T00:00:00"/>
    <m/>
    <x v="1"/>
    <x v="2"/>
    <d v="2019-05-31T00:00:00"/>
    <m/>
  </r>
  <r>
    <n v="2960"/>
    <s v="Auditoría Integrada"/>
    <s v="Atención al Ciudadano"/>
    <x v="4"/>
    <x v="10"/>
    <d v="2018-11-07T00:00:00"/>
    <s v="CONDICIÓN: En visita de inspección de fechas 5 y 6 de septiembre de 2018, se realizaron entrevistas en el Centro Integrado de Atención al Ciudadano, se evidencian funcionarios sin portar el carnet institucional en un lugar visible, no se observa presentación de los funcionarios al usuario, indicando nombre y apellido de acuerdo al protocolo de atención establecido. b) En los módulos no cuentan con los calificadores, lo que genera el incumplimiento en el ítem 9 del procedimiento. CRITERIO: Protocolo de Atención al Ciudadano “M-AC-PRO-001 Versión 3, fecha de aprobación 17 de noviembre de 2017. (INTERACCIÓN Y COMUNICACIÓN CON LOS CIUDADANOS – ATENCIÓN PRESENCIAL” Procedimiento “Atención Centro Integrado de Atención al Ciudadano – CIAC” M-AC-PR-008, versión 1, fecha de aprobación 15 de agosto de 2018. (Ítem 9 – MEDICIÓN DEL SERVICIO) CAUSA: Desconocimiento y no apropiación del protocolo de atención al ciudadano y del procedimiento M-AC-PR-008. Implementación de primera y segunda línea de defensa del líder del proceso en el funcionamiento de los calificadores, para la correcta medición de la calidad del servicio. CONSECUENCIA: Una atención incompleta al usuario, al no generarse una completa interacción y comunicación con el ciudadano. "/>
    <s v="Clara Alejandra Rico Gonzalez"/>
    <m/>
    <s v="Socialización del procedimiento &quot;Atención Centro Integrado de Atención al Ciudadano&quot; M-AC-PR-008 a todos los servidores públicos del CIAC,"/>
    <s v="Luis Fernando Sierra Moya"/>
    <d v="2019-02-28T00:00:00"/>
    <m/>
    <x v="1"/>
    <x v="2"/>
    <d v="2019-05-31T00:00:00"/>
    <m/>
  </r>
  <r>
    <n v="2960"/>
    <s v="Auditoría Integrada"/>
    <s v="Atención al Ciudadano"/>
    <x v="4"/>
    <x v="10"/>
    <d v="2018-11-07T00:00:00"/>
    <s v="CONDICIÓN: En visita de inspección de fechas 5 y 6 de septiembre de 2018, se realizaron entrevistas en el Centro Integrado de Atención al Ciudadano, se evidencian funcionarios sin portar el carnet institucional en un lugar visible, no se observa presentación de los funcionarios al usuario, indicando nombre y apellido de acuerdo al protocolo de atención establecido. b) En los módulos no cuentan con los calificadores, lo que genera el incumplimiento en el ítem 9 del procedimiento. CRITERIO: Protocolo de Atención al Ciudadano “M-AC-PRO-001 Versión 3, fecha de aprobación 17 de noviembre de 2017. (INTERACCIÓN Y COMUNICACIÓN CON LOS CIUDADANOS – ATENCIÓN PRESENCIAL” Procedimiento “Atención Centro Integrado de Atención al Ciudadano – CIAC” M-AC-PR-008, versión 1, fecha de aprobación 15 de agosto de 2018. (Ítem 9 – MEDICIÓN DEL SERVICIO) CAUSA: Desconocimiento y no apropiación del protocolo de atención al ciudadano y del procedimiento M-AC-PR-008. Implementación de primera y segunda línea de defensa del líder del proceso en el funcionamiento de los calificadores, para la correcta medición de la calidad del servicio. CONSECUENCIA: Una atención incompleta al usuario, al no generarse una completa interacción y comunicación con el ciudadano. "/>
    <s v="Clara Alejandra Rico Gonzalez"/>
    <m/>
    <s v="Realizar estrategia &quot;cliente oculto&quot; con el propósito de identificar las oportunidades de mejora en la atención al ciudadano."/>
    <s v="Luis Fernando Sierra Moya"/>
    <d v="2019-04-29T00:00:00"/>
    <m/>
    <x v="1"/>
    <x v="2"/>
    <d v="2019-05-31T00:00:00"/>
    <m/>
  </r>
  <r>
    <n v="2960"/>
    <s v="Auditoría Integrada"/>
    <s v="Atención al Ciudadano"/>
    <x v="4"/>
    <x v="10"/>
    <d v="2018-11-07T00:00:00"/>
    <s v="CONDICIÓN: En visita de inspección de fechas 5 y 6 de septiembre de 2018, se realizaron entrevistas en el Centro Integrado de Atención al Ciudadano, se evidencian funcionarios sin portar el carnet institucional en un lugar visible, no se observa presentación de los funcionarios al usuario, indicando nombre y apellido de acuerdo al protocolo de atención establecido. b) En los módulos no cuentan con los calificadores, lo que genera el incumplimiento en el ítem 9 del procedimiento. CRITERIO: Protocolo de Atención al Ciudadano “M-AC-PRO-001 Versión 3, fecha de aprobación 17 de noviembre de 2017. (INTERACCIÓN Y COMUNICACIÓN CON LOS CIUDADANOS – ATENCIÓN PRESENCIAL” Procedimiento “Atención Centro Integrado de Atención al Ciudadano – CIAC” M-AC-PR-008, versión 1, fecha de aprobación 15 de agosto de 2018. (Ítem 9 – MEDICIÓN DEL SERVICIO) CAUSA: Desconocimiento y no apropiación del protocolo de atención al ciudadano y del procedimiento M-AC-PR-008. Implementación de primera y segunda línea de defensa del líder del proceso en el funcionamiento de los calificadores, para la correcta medición de la calidad del servicio. CONSECUENCIA: Una atención incompleta al usuario, al no generarse una completa interacción y comunicación con el ciudadano. "/>
    <s v="Clara Alejandra Rico Gonzalez"/>
    <m/>
    <s v="Presentar propuesta al equipo de mejoramiento para adoptar un lenguaje incluyente de género, en el protocolo de atención al ciudadano,"/>
    <s v="Luis Fernando Sierra Moya"/>
    <d v="2019-03-30T00:00:00"/>
    <m/>
    <x v="1"/>
    <x v="2"/>
    <d v="2019-05-31T00:00:00"/>
    <m/>
  </r>
  <r>
    <n v="2961"/>
    <s v="Auditoría Integrada"/>
    <s v="Atención al Ciudadano"/>
    <x v="4"/>
    <x v="10"/>
    <d v="2018-11-07T00:00:00"/>
    <s v="CONDICIÓN: De acuerdo a la revisión en el chat virtual (asuntos generales) realizada el 11 de septiembre de 2018, se evidencia que de los dos canales habilitados se encuentra funcionando el correspondiente a Secretaría de Educación el de información general muestra un mensaje indicando que: “lo sentimos: en este momento no hay funcionarios que pueden atenderlo. Muchas gracias…”, En este canal no se está recibiendo las solicitudes o requerimientos de los ciudadanos Adicionalmente, frente a la PQRD radicada ante la Secretaría de Educación con el No. 2018140209, relacionada con la petición de envío de un soporte de chat, de acuerdo a lo expuesto en el informe; no fue resuelto, pues no se allegó la transcripción solicitada, y se envió una plantilla en construcción, vía MERCURIO. Lo anterior, materializa el riesgo asociado “Canales de atención que no cubran la demanda” CRITERIO: Incumplimiento del Protocolo de Atención al Ciudadano “M-AC-PRO-001 Versión 3, fecha de aprobación 17 de noviembre de 2017. (INTERACCIÓN Y COMUNICACIÓN CON LOS CIUDADANOS – ATENCIÓN VIRTUAL” Ley 1755 de 2015 Art 13. CAUSA: No se evidencia controles eficaces en los canales virtuales de atención, ni de la calidad de respuestas emitidas. CONSECUENCIA: Inoportuna atención a los usuarios de la Gobernación de Cundinamarca. "/>
    <s v="Clara Alejandra Rico Gonzalez"/>
    <n v="1"/>
    <s v="Capacitar a los funcionarios asignados al canal virtual CHAT, acerca del rol y la interacción y comunicación con los ciudadanos."/>
    <s v="Luis Fernando Sierra Moya"/>
    <d v="2019-01-31T00:00:00"/>
    <n v="2"/>
    <x v="1"/>
    <x v="2"/>
    <d v="2019-02-15T00:00:00"/>
    <m/>
  </r>
  <r>
    <n v="2961"/>
    <s v="Auditoría Integrada"/>
    <s v="Atención al Ciudadano"/>
    <x v="4"/>
    <x v="10"/>
    <d v="2018-11-07T00:00:00"/>
    <s v="CONDICIÓN: De acuerdo a la revisión en el chat virtual (asuntos generales) realizada el 11 de septiembre de 2018, se evidencia que de los dos canales habilitados se encuentra funcionando el correspondiente a Secretaría de Educación el de información general muestra un mensaje indicando que: “lo sentimos: en este momento no hay funcionarios que pueden atenderlo. Muchas gracias…”, En este canal no se está recibiendo las solicitudes o requerimientos de los ciudadanos Adicionalmente, frente a la PQRD radicada ante la Secretaría de Educación con el No. 2018140209, relacionada con la petición de envío de un soporte de chat, de acuerdo a lo expuesto en el informe; no fue resuelto, pues no se allegó la transcripción solicitada, y se envió una plantilla en construcción, vía MERCURIO. Lo anterior, materializa el riesgo asociado “Canales de atención que no cubran la demanda” CRITERIO: Incumplimiento del Protocolo de Atención al Ciudadano “M-AC-PRO-001 Versión 3, fecha de aprobación 17 de noviembre de 2017. (INTERACCIÓN Y COMUNICACIÓN CON LOS CIUDADANOS – ATENCIÓN VIRTUAL” Ley 1755 de 2015 Art 13. CAUSA: No se evidencia controles eficaces en los canales virtuales de atención, ni de la calidad de respuestas emitidas. CONSECUENCIA: Inoportuna atención a los usuarios de la Gobernación de Cundinamarca. "/>
    <s v="Clara Alejandra Rico Gonzalez"/>
    <m/>
    <s v="Asignación de funcionario permanente para la atención del canal virtual CHAT."/>
    <s v="Luis Fernando Sierra Moya"/>
    <d v="2019-01-31T00:00:00"/>
    <m/>
    <x v="1"/>
    <x v="2"/>
    <d v="2019-02-15T00:00:00"/>
    <m/>
  </r>
  <r>
    <n v="2962"/>
    <s v="Auditoría Integrada"/>
    <s v="Atención al Ciudadano"/>
    <x v="4"/>
    <x v="10"/>
    <d v="2018-11-07T00:00:00"/>
    <s v="CONDICIÓN: En la muestra aleatoria de llamadas realizadas el 17 de septiembre, a las extensiones internas de la Gobernación, no se observa apropiación del Protocolo de Atención al Ciudadano. Por otra parte, de acuerdo a la indicación del Call Center, no se evidencia atención telefónica hasta las 5:00PM, horario establecido por la Entidad CRITERIO: Protocolo de Atención al Ciudadano “M-AC-PRO-001 Versión 3, fecha de aprobación 17 de noviembre de 2017. (OTROS CANALES – ATENCIÓN TELEFÓNICA) CAUSA: Falta de apropiación del Protocolo en atención telefónica. CONSECUENCIA: Inoportuna atención a los usuarios de la Gobernación de Cundinamarca. "/>
    <s v="Clara Alejandra Rico Gonzalez"/>
    <n v="1"/>
    <s v="Socializar con una circular interna a los servidores públicos el horario de atención a través del Call Center hasta las 5 p.m, horario establecido por la Entidad.."/>
    <s v="Luis Fernando Sierra Moya"/>
    <d v="2019-03-30T00:00:00"/>
    <n v="2"/>
    <x v="1"/>
    <x v="2"/>
    <d v="2019-05-28T00:00:00"/>
    <m/>
  </r>
  <r>
    <n v="2962"/>
    <s v="Auditoría Integrada"/>
    <s v="Atención al Ciudadano"/>
    <x v="4"/>
    <x v="10"/>
    <d v="2018-11-07T00:00:00"/>
    <s v="CONDICIÓN: En la muestra aleatoria de llamadas realizadas el 17 de septiembre, a las extensiones internas de la Gobernación, no se observa apropiación del Protocolo de Atención al Ciudadano. Por otra parte, de acuerdo a la indicación del Call Center, no se evidencia atención telefónica hasta las 5:00PM, horario establecido por la Entidad CRITERIO: Protocolo de Atención al Ciudadano “M-AC-PRO-001 Versión 3, fecha de aprobación 17 de noviembre de 2017. (OTROS CANALES – ATENCIÓN TELEFÓNICA) CAUSA: Falta de apropiación del Protocolo en atención telefónica. CONSECUENCIA: Inoportuna atención a los usuarios de la Gobernación de Cundinamarca. "/>
    <s v="Clara Alejandra Rico Gonzalez"/>
    <m/>
    <s v="Socialización a las diferentes Secretarías a través del grupo de administradores de atención al ciudadano, sobre el protocolo de atención al ciudadano M-AC-PRO-001, para el canal de atención telefónico."/>
    <s v="Luis Fernando Sierra Moya"/>
    <d v="2019-04-30T00:00:00"/>
    <m/>
    <x v="1"/>
    <x v="2"/>
    <d v="2019-05-28T00:00:00"/>
    <m/>
  </r>
  <r>
    <n v="2963"/>
    <s v="Auditoría Integrada"/>
    <s v="Atención al Ciudadano"/>
    <x v="4"/>
    <x v="10"/>
    <d v="2018-11-07T00:00:00"/>
    <s v="CONDICIÓN: a) Con los radicados No. 2017165406, 2017161633 y 2018069248, se observó que dos (2) corresponden a comunicaciones y su clasificación en el sistema de información MERCURIO registra como PQRSD. El radicado No. 2018069248 se recibió por página web de la entidad evidenciándose sin comentario y sin respuesta evacuado de la misma fecha, evidenciando que está fallando el control al riesgo, denominado: “Verificación de las respuestas a PQRS a través del sistema MERCURIO” b) Verificado el cumplimiento del procedimiento para la administración de las PQRS, se evidencia que en el ítem 10 de la descripción de actividades, la acción de presentar informes dentro de los diez (10) primeros días por parte de las Secretarías, no los están reportando a tiempo al líder del proceso. CRITERIO: a) Procedimiento “Administración de Peticiones, Quejas. Reclamos y Sugerencias” Código: M-AC-PR-001 Versión 7, fecha de aprobación 10 de enero de 2018. b) Procedimiento M – AC – PR -001. Administración De PQRS ítem 10 CAUSA: a) No apropiación de la clasificación de PQRS, ítem 4 del procedimiento. b) Falta de gestión por parte del líder del proceso, frente a los controles de entrega de informes de las Secretarías. CONSECUENCIA: a) Indebido tratamiento a las radicaciones efectuadas en la Gobernación. b) Reproceso en la generación del informe que debe elaborar el líder de Atención al Ciudadano. "/>
    <s v="Clara Alejandra Rico Gonzalez"/>
    <n v="1"/>
    <s v="Realizar capacitaciones mensuales a los funcionarios de radicación sobre el debido enrutamiento de las solicitudes a través del sistema de información &quot;Mercurio&quot;. "/>
    <s v="Luis Fernando Sierra Moya"/>
    <d v="2019-09-30T00:00:00"/>
    <n v="3"/>
    <x v="1"/>
    <x v="1"/>
    <d v="2019-09-27T00:00:00"/>
    <m/>
  </r>
  <r>
    <n v="2963"/>
    <s v="Auditoría Integrada"/>
    <s v="Atención al Ciudadano"/>
    <x v="4"/>
    <x v="10"/>
    <d v="2018-11-07T00:00:00"/>
    <s v="CONDICIÓN: a) Con los radicados No. 2017165406, 2017161633 y 2018069248, se observó que dos (2) corresponden a comunicaciones y su clasificación en el sistema de información MERCURIO registra como PQRSD. El radicado No. 2018069248 se recibió por página web de la entidad evidenciándose sin comentario y sin respuesta evacuado de la misma fecha, evidenciando que está fallando el control al riesgo, denominado: “Verificación de las respuestas a PQRS a través del sistema MERCURIO” b) Verificado el cumplimiento del procedimiento para la administración de las PQRS, se evidencia que en el ítem 10 de la descripción de actividades, la acción de presentar informes dentro de los diez (10) primeros días por parte de las Secretarías, no los están reportando a tiempo al líder del proceso. CRITERIO: a) Procedimiento “Administración de Peticiones, Quejas. Reclamos y Sugerencias” Código: M-AC-PR-001 Versión 7, fecha de aprobación 10 de enero de 2018. b) Procedimiento M – AC – PR -001. Administración De PQRS ítem 10 CAUSA: a) No apropiación de la clasificación de PQRS, ítem 4 del procedimiento. b) Falta de gestión por parte del líder del proceso, frente a los controles de entrega de informes de las Secretarías. CONSECUENCIA: a) Indebido tratamiento a las radicaciones efectuadas en la Gobernación. b) Reproceso en la generación del informe que debe elaborar el líder de Atención al Ciudadano. "/>
    <s v="Clara Alejandra Rico Gonzalez"/>
    <m/>
    <s v="Realizar reuniones mensuales de seguimiento y control a las respuestas PQRS a través del aplicativo Mercurio, con los administradores de atención al ciudadano de cada Secretaría."/>
    <s v="Luis Fernando Sierra Moya"/>
    <d v="2019-09-30T00:00:00"/>
    <m/>
    <x v="1"/>
    <x v="1"/>
    <d v="2019-09-27T00:00:00"/>
    <m/>
  </r>
  <r>
    <n v="2963"/>
    <s v="Auditoría Integrada"/>
    <s v="Atención al Ciudadano"/>
    <x v="4"/>
    <x v="10"/>
    <d v="2018-11-07T00:00:00"/>
    <s v="CONDICIÓN: a) Con los radicados No. 2017165406, 2017161633 y 2018069248, se observó que dos (2) corresponden a comunicaciones y su clasificación en el sistema de información MERCURIO registra como PQRSD. El radicado No. 2018069248 se recibió por página web de la entidad evidenciándose sin comentario y sin respuesta evacuado de la misma fecha, evidenciando que está fallando el control al riesgo, denominado: “Verificación de las respuestas a PQRS a través del sistema MERCURIO” b) Verificado el cumplimiento del procedimiento para la administración de las PQRS, se evidencia que en el ítem 10 de la descripción de actividades, la acción de presentar informes dentro de los diez (10) primeros días por parte de las Secretarías, no los están reportando a tiempo al líder del proceso. CRITERIO: a) Procedimiento “Administración de Peticiones, Quejas. Reclamos y Sugerencias” Código: M-AC-PR-001 Versión 7, fecha de aprobación 10 de enero de 2018. b) Procedimiento M – AC – PR -001. Administración De PQRS ítem 10 CAUSA: a) No apropiación de la clasificación de PQRS, ítem 4 del procedimiento. b) Falta de gestión por parte del líder del proceso, frente a los controles de entrega de informes de las Secretarías. CONSECUENCIA: a) Indebido tratamiento a las radicaciones efectuadas en la Gobernación. b) Reproceso en la generación del informe que debe elaborar el líder de Atención al Ciudadano. "/>
    <s v="Clara Alejandra Rico Gonzalez"/>
    <m/>
    <s v="Socializar y hacer seguimiento a los reportes de PQRS, que deben enviar las Secretarías al líder del proceso, trimestralmente."/>
    <s v="Luis Fernando Sierra Moya"/>
    <d v="2019-09-30T00:00:00"/>
    <m/>
    <x v="1"/>
    <x v="1"/>
    <d v="2019-09-27T00:00:00"/>
    <m/>
  </r>
  <r>
    <n v="2964"/>
    <s v="Auditoría Integrada"/>
    <s v="Atención al Ciudadano"/>
    <x v="4"/>
    <x v="10"/>
    <d v="2018-11-07T00:00:00"/>
    <s v="CONDICIÓN: En la revisión de la plataforma SUIT, se encuentra un trámite denominado: “ascenso o reubicación de nivel salarial en el escalafón docente oficial”, que registra una observación sin corrección desde el 8 de septiembre de 2017 CRITERIO: Decreto Ordenanzal 265 del 16 de septiembre 2016 en su artículo 72, numeral 10, Funciones de la Dirección de Atención al Ciudadano. CAUSA: Falta de gestión ante la observación efectuada por el DAFP, en la plataforma SUIT. CONSECUENCIA: Desactualización en el inventario de trámites en la plataforma SUIT. "/>
    <s v="Clara Alejandra Rico Gonzalez"/>
    <n v="1"/>
    <s v="Revisión y seguimiento trimestral a las observaciones del DAFP con respecto a los trámites que están en gestión de formalización ante el SUIT."/>
    <s v="Derly Astrid Riaño Gaitan"/>
    <d v="2019-04-15T00:00:00"/>
    <n v="1"/>
    <x v="1"/>
    <x v="1"/>
    <d v="2019-07-23T00:00:00"/>
    <m/>
  </r>
  <r>
    <n v="2965"/>
    <s v="Auditoría Integrada"/>
    <s v="Gestión Contractual"/>
    <x v="4"/>
    <x v="10"/>
    <d v="2018-11-07T00:00:00"/>
    <s v="CONDICIÓN: Revisado el proceso contractual de la ORDEN DE COMPRA SG-OC-24149-2017 cuyo objeto es: “CONTRATAR EL SERVICIO DEL CONTACT CENTER PARA LA GOBERNACIÓN DE CUNDINAMARCA CON EL FIN DE ATENDER LOS REQUERIMIENTOS DE LA CIUDADANÍA EN GENERAL” por valor de $ 728.326.426, fecha de inicio 26 de Diciembre de 2017, fecha de terminación 28 de Octubre de 2018, plazo de ejecución de 10 meses o hasta agotar recursos. No se evidencia informes de supervisión de los meses de Julio, Agosto y Septiembre del 2018. CRITERIO: Razón por la cual se contempla un hallazgo vulnerando Decreto Departamental 038 de 2016 Manual de Vigilancia y Control de la Ejecución Contractual Artículos 1.2.1. Numeral 8 y 1.2.2. Numeral 19. CAUSA: El supervisor del contrato está omitiendo el deber de presentar informes al ordenador del gasto sobre la ejecución del contrato. CONSECUENCIA: El supervisor de acuerdo a su función asignada, no está cumpliendo con los informes mensuales del contrato. "/>
    <s v="Clara Alejandra Rico Gonzalez"/>
    <n v="1"/>
    <s v="Sensibilizar a los servidores públicos sobre la importancia de los informes de supervisión a los contratos."/>
    <s v="Clara Isabel Vega Rivera"/>
    <d v="2019-03-15T00:00:00"/>
    <n v="2"/>
    <x v="1"/>
    <x v="1"/>
    <d v="2019-05-29T00:00:00"/>
    <m/>
  </r>
  <r>
    <n v="2965"/>
    <s v="Auditoría Integrada"/>
    <s v="Gestión Contractual"/>
    <x v="4"/>
    <x v="10"/>
    <d v="2018-11-07T00:00:00"/>
    <s v="CONDICIÓN: Revisado el proceso contractual de la ORDEN DE COMPRA SG-OC-24149-2017 cuyo objeto es: “CONTRATAR EL SERVICIO DEL CONTACT CENTER PARA LA GOBERNACIÓN DE CUNDINAMARCA CON EL FIN DE ATENDER LOS REQUERIMIENTOS DE LA CIUDADANÍA EN GENERAL” por valor de $ 728.326.426, fecha de inicio 26 de Diciembre de 2017, fecha de terminación 28 de Octubre de 2018, plazo de ejecución de 10 meses o hasta agotar recursos. No se evidencia informes de supervisión de los meses de Julio, Agosto y Septiembre del 2018. CRITERIO: Razón por la cual se contempla un hallazgo vulnerando Decreto Departamental 038 de 2016 Manual de Vigilancia y Control de la Ejecución Contractual Artículos 1.2.1. Numeral 8 y 1.2.2. Numeral 19. CAUSA: El supervisor del contrato está omitiendo el deber de presentar informes al ordenador del gasto sobre la ejecución del contrato. CONSECUENCIA: El supervisor de acuerdo a su función asignada, no está cumpliendo con los informes mensuales del contrato. "/>
    <s v="Clara Alejandra Rico Gonzalez"/>
    <m/>
    <s v="Realizar una revisión semestral aleatoria a una muestra de 5 contratos suscritos en el periodo, con respecto a los documentos que deben reposar en ellos, de acuerdo a la normativa vigente."/>
    <s v="Clara Isabel Vega Rivera"/>
    <d v="2019-07-10T00:00:00"/>
    <m/>
    <x v="1"/>
    <x v="1"/>
    <d v="2019-05-29T00:00:00"/>
    <m/>
  </r>
  <r>
    <n v="2966"/>
    <s v="Auditoría Integrada"/>
    <s v="Gestión Contractual"/>
    <x v="4"/>
    <x v="10"/>
    <d v="2018-11-07T00:00:00"/>
    <s v="CONDICIÓN: Revisado el Contrato Prestación de Servicios cuyo objeto es: “PRESTAR LOS SERVICIOS DE APOYO A LA GESTIÓN EN LA DIRECCIÓN DE BIENES E INVENTARIOS EN LA REALIZACIÓN DEL LEVANTAMIENTO DE INFORMACIÓN DE RECURSOS FÍSICOS EN EL SECTOR CENTRAL DEL DEPARTAMENTO DE CUNDINAMARCA” por valor de $13.128.00, fecha de suscripción 19 de Enero de 2018, plazo de ejecución ocho (8) meses, No se evidencia informes de supervisión de acuerdo a la función asignada, no está cumpliendo con los informes mensuales del contrato. CRITERIO: Decreto Departamental 038 de 2016 Manual de Vigilancia y Control de la Ejecución Contractual Artículos 1.2.1. Numeral 8 y 1.2.2. Numeral 19. CAUSA: El supervisor del contrato está omitiendo el deber de presentar informes al ordenador del gasto sobre la ejecución del contrato. CONSECUENCIA: El supervisor de acuerdo a su función asignada, no está cumpliendo con los informes mensuales del contrato. "/>
    <s v="Clara Alejandra Rico Gonzalez"/>
    <n v="1"/>
    <s v="Generar una lista de chequeo que garantice que las cuentas de cobro en los contratos de la Dirección de Bienes e Inventarios DBI, cuentan con todos los documentos de acuerdo al procedimiento establecido."/>
    <s v="Nestor Alonso Guerrero Neme"/>
    <d v="2019-04-10T00:00:00"/>
    <n v="1"/>
    <x v="1"/>
    <x v="2"/>
    <d v="2019-05-29T00:00:00"/>
    <m/>
  </r>
  <r>
    <n v="2967"/>
    <s v="Auditoría Integrada"/>
    <s v="Gestión Documental"/>
    <x v="4"/>
    <x v="10"/>
    <d v="2018-11-07T00:00:00"/>
    <s v="CONDICIÓN: En revisión efectuada al archivo de gestión de la Secretaria General, ubicado en el piso octavo de la torre central, se aprecian expedientes contractuales sin hoja de control como también foliación incompleta y documentos sin fecha exacta de elaboración; situación evidenciada de manera selectiva, en diferentes contratos como el de prestación de servicios y de apoyo a la gestión No. SG-CPS-001 del 05 de enero de 2018, Contrato de prestación de servicios y de apoyo a la gestión No. SG-CPS-024 del 19 de enero de 2018 y el Contrato de prestación de servicios y de apoyo a la gestión No. SG-CPS-118 del 26 de enero de 2018. De otra parte, en la Dirección de Gestión Documental, se aprecia realización de visitas de verificación aplicación TRD, sin dejar acordados compromisos con fechas de cumplimiento y responsables para su ejecución, a pesar de presentar inconsistencias las entidades visitadas, como también otras con compromiso y fecha de cumplimiento pero sin soportes que muestren su ejecución; selectivamente se revisaron las actas de verificación aplicación TRD de fecha 14/05/2018, Secretaría de Educación, Dirección de Personal de Instituciones Educativas, 29/01/2018 Secretaría de Transporte y Movilidad, Dirección de Servicios de la Movilidad y 29/05/2018 Secretaría de Salud, Dirección de Salud Pública – Laboratorio. CRITERIOS: Numeral 4 del artículo 4 del Acuerdo 042 de 31/10/2002, del Archivo General de la Nación (AGN) Artículo 15 del acuerdo 005 de 2013, artículo 12 del acuerdo 002 de 2014, expedidos por el Archivo General de la Nación, Circular 032 del 30/08/2017 proferida por la Secretaría General. Numeral 5 del procedimiento para la administración de archivos de gestión código A-GD-PR-005, versión 4, aprobada el 17 de noviembre de 2016 Instructivo 002 del 8 de octubre de 2015- Instrucciones para la transición al Marco Normativo para entidades del Gobierno. CAUSA: No aplicación de la normatividad expedida por el Archivo General de la Nación, como también de las directrices impartidas por el líder del proceso de Gestión Documental. Falencias en el seguimiento a resultados en las visitas de verificación aplicación TRD realizadas por la Dirección de Gestión Documental de la Secretaría General. CONSECUENCIA: Desorganización de los archivos de gestión, como alta probabilidad de materialización del riesgo del proceso de Gestión Documental, “Pérdida de Información Institucional”. Reprocesos y desarticulación del proceso de gestión documental. "/>
    <s v="Clara Alejandra Rico Gonzalez"/>
    <n v="1"/>
    <s v="1-)Realizar capacitación y asesoría a las dependencias de la secretaria general en el manejo de la guía para la organización de archivos de gestión y transferencias documentales y sensibilización circular 032 del 2017 de la secretaria general."/>
    <s v="Nelly de Jesus Marta Gaviria"/>
    <d v="2019-01-30T00:00:00"/>
    <n v="3"/>
    <x v="1"/>
    <x v="2"/>
    <d v="2019-05-29T00:00:00"/>
    <m/>
  </r>
  <r>
    <n v="2967"/>
    <s v="Auditoría Integrada"/>
    <s v="Gestión Documental"/>
    <x v="4"/>
    <x v="10"/>
    <d v="2018-11-07T00:00:00"/>
    <s v="CONDICIÓN: En revisión efectuada al archivo de gestión de la Secretaria General, ubicado en el piso octavo de la torre central, se aprecian expedientes contractuales sin hoja de control como también foliación incompleta y documentos sin fecha exacta de elaboración; situación evidenciada de manera selectiva, en diferentes contratos como el de prestación de servicios y de apoyo a la gestión No. SG-CPS-001 del 05 de enero de 2018, Contrato de prestación de servicios y de apoyo a la gestión No. SG-CPS-024 del 19 de enero de 2018 y el Contrato de prestación de servicios y de apoyo a la gestión No. SG-CPS-118 del 26 de enero de 2018. De otra parte, en la Dirección de Gestión Documental, se aprecia realización de visitas de verificación aplicación TRD, sin dejar acordados compromisos con fechas de cumplimiento y responsables para su ejecución, a pesar de presentar inconsistencias las entidades visitadas, como también otras con compromiso y fecha de cumplimiento pero sin soportes que muestren su ejecución; selectivamente se revisaron las actas de verificación aplicación TRD de fecha 14/05/2018, Secretaría de Educación, Dirección de Personal de Instituciones Educativas, 29/01/2018 Secretaría de Transporte y Movilidad, Dirección de Servicios de la Movilidad y 29/05/2018 Secretaría de Salud, Dirección de Salud Pública – Laboratorio. CRITERIOS: Numeral 4 del artículo 4 del Acuerdo 042 de 31/10/2002, del Archivo General de la Nación (AGN) Artículo 15 del acuerdo 005 de 2013, artículo 12 del acuerdo 002 de 2014, expedidos por el Archivo General de la Nación, Circular 032 del 30/08/2017 proferida por la Secretaría General. Numeral 5 del procedimiento para la administración de archivos de gestión código A-GD-PR-005, versión 4, aprobada el 17 de noviembre de 2016 Instructivo 002 del 8 de octubre de 2015- Instrucciones para la transición al Marco Normativo para entidades del Gobierno. CAUSA: No aplicación de la normatividad expedida por el Archivo General de la Nación, como también de las directrices impartidas por el líder del proceso de Gestión Documental. Falencias en el seguimiento a resultados en las visitas de verificación aplicación TRD realizadas por la Dirección de Gestión Documental de la Secretaría General. CONSECUENCIA: Desorganización de los archivos de gestión, como alta probabilidad de materialización del riesgo del proceso de Gestión Documental, “Pérdida de Información Institucional”. Reprocesos y desarticulación del proceso de gestión documental. "/>
    <s v="Clara Alejandra Rico Gonzalez"/>
    <m/>
    <s v="Inducción al personal encargado de las visitas de verificación y aplicación de TRD. Con enfoque en adquirir compromisos con fechas y responsables puntuales."/>
    <s v="Nelly de Jesus Marta Gaviria"/>
    <d v="2019-02-28T00:00:00"/>
    <m/>
    <x v="1"/>
    <x v="2"/>
    <d v="2019-05-29T00:00:00"/>
    <m/>
  </r>
  <r>
    <n v="2967"/>
    <s v="Auditoría Integrada"/>
    <s v="Gestión Documental"/>
    <x v="4"/>
    <x v="10"/>
    <d v="2018-11-07T00:00:00"/>
    <s v="CONDICIÓN: En revisión efectuada al archivo de gestión de la Secretaria General, ubicado en el piso octavo de la torre central, se aprecian expedientes contractuales sin hoja de control como también foliación incompleta y documentos sin fecha exacta de elaboración; situación evidenciada de manera selectiva, en diferentes contratos como el de prestación de servicios y de apoyo a la gestión No. SG-CPS-001 del 05 de enero de 2018, Contrato de prestación de servicios y de apoyo a la gestión No. SG-CPS-024 del 19 de enero de 2018 y el Contrato de prestación de servicios y de apoyo a la gestión No. SG-CPS-118 del 26 de enero de 2018. De otra parte, en la Dirección de Gestión Documental, se aprecia realización de visitas de verificación aplicación TRD, sin dejar acordados compromisos con fechas de cumplimiento y responsables para su ejecución, a pesar de presentar inconsistencias las entidades visitadas, como también otras con compromiso y fecha de cumplimiento pero sin soportes que muestren su ejecución; selectivamente se revisaron las actas de verificación aplicación TRD de fecha 14/05/2018, Secretaría de Educación, Dirección de Personal de Instituciones Educativas, 29/01/2018 Secretaría de Transporte y Movilidad, Dirección de Servicios de la Movilidad y 29/05/2018 Secretaría de Salud, Dirección de Salud Pública – Laboratorio. CRITERIOS: Numeral 4 del artículo 4 del Acuerdo 042 de 31/10/2002, del Archivo General de la Nación (AGN) Artículo 15 del acuerdo 005 de 2013, artículo 12 del acuerdo 002 de 2014, expedidos por el Archivo General de la Nación, Circular 032 del 30/08/2017 proferida por la Secretaría General. Numeral 5 del procedimiento para la administración de archivos de gestión código A-GD-PR-005, versión 4, aprobada el 17 de noviembre de 2016 Instructivo 002 del 8 de octubre de 2015- Instrucciones para la transición al Marco Normativo para entidades del Gobierno. CAUSA: No aplicación de la normatividad expedida por el Archivo General de la Nación, como también de las directrices impartidas por el líder del proceso de Gestión Documental. Falencias en el seguimiento a resultados en las visitas de verificación aplicación TRD realizadas por la Dirección de Gestión Documental de la Secretaría General. CONSECUENCIA: Desorganización de los archivos de gestión, como alta probabilidad de materialización del riesgo del proceso de Gestión Documental, “Pérdida de Información Institucional”. Reprocesos y desarticulación del proceso de gestión documental. "/>
    <s v="Clara Alejandra Rico Gonzalez"/>
    <m/>
    <s v="Establecer cronograma de seguimiento a los compromisos adquiridos en las visitas de verificación y aplicación de TRD del primer trimestre del 2019."/>
    <s v="Nelly de Jesus Marta Gaviria"/>
    <d v="2019-07-10T00:00:00"/>
    <m/>
    <x v="1"/>
    <x v="2"/>
    <d v="2019-05-29T00:00:00"/>
    <m/>
  </r>
  <r>
    <n v="2968"/>
    <s v="Auditoría Integrada"/>
    <s v="Gestión Documental"/>
    <x v="4"/>
    <x v="10"/>
    <d v="2018-11-07T00:00:00"/>
    <s v="CONDICIÓN: En la Secretaría General, Dirección de Gestión Documental, se evidencia incumplimiento en la radicación ante el Archivo General de la Nación, de los ajustes para la actualización de las Tablas de Retención Documental TRD, requeridos por el AGN mediante concepto técnico, radicado en la Gobernación de Cundinamarca el 08 de mayo de 2018 con mercurio 2018065489; el plazo para realizar ajustes y presentarlos al AGN, es de treinta (30) días hábiles, contados a partir de la fecha de radicación en la Gobernación de Cundinamarca del mencionado informe técnico; dicho plazo venció el 22 de junio de 2018. Es de anotar que la Dirección de Gestión Documental solicitó, el 20/06/2018, al AGN, plazo de 30 días para presentar los ajustes a las TRD, pero fue negado por el ente rector mediante oficio radicado mercurio 2018112391 de fecha 26/07/2018. CRITERIOS: Artículo 10 del Acuerdo 04 del 15 de marzo de 2013 del Archivo General de la Nación AGN. CAUSA: Falencias en la planeación para realizar los ajustes requerido por el Archivo General de la Nación. CONSECUENCIA: Incumplimiento normativo y exposición a sanciones por parte del ente rector Archivo General de la Nación, AGN. "/>
    <s v="Clara Alejandra Rico Gonzalez"/>
    <n v="1"/>
    <s v="Designar el funcionario encargado de recibir y gestionar los oficios radicados por los entes de control de la dirección de gestión documental."/>
    <s v="Orlando Esteban Gonzalez Castañeda"/>
    <d v="2019-01-31T00:00:00"/>
    <n v="3"/>
    <x v="1"/>
    <x v="1"/>
    <d v="2019-05-31T00:00:00"/>
    <m/>
  </r>
  <r>
    <n v="2968"/>
    <s v="Auditoría Integrada"/>
    <s v="Gestión Documental"/>
    <x v="4"/>
    <x v="10"/>
    <d v="2018-11-07T00:00:00"/>
    <s v="CONDICIÓN: En la Secretaría General, Dirección de Gestión Documental, se evidencia incumplimiento en la radicación ante el Archivo General de la Nación, de los ajustes para la actualización de las Tablas de Retención Documental TRD, requeridos por el AGN mediante concepto técnico, radicado en la Gobernación de Cundinamarca el 08 de mayo de 2018 con mercurio 2018065489; el plazo para realizar ajustes y presentarlos al AGN, es de treinta (30) días hábiles, contados a partir de la fecha de radicación en la Gobernación de Cundinamarca del mencionado informe técnico; dicho plazo venció el 22 de junio de 2018. Es de anotar que la Dirección de Gestión Documental solicitó, el 20/06/2018, al AGN, plazo de 30 días para presentar los ajustes a las TRD, pero fue negado por el ente rector mediante oficio radicado mercurio 2018112391 de fecha 26/07/2018. CRITERIOS: Artículo 10 del Acuerdo 04 del 15 de marzo de 2013 del Archivo General de la Nación AGN. CAUSA: Falencias en la planeación para realizar los ajustes requerido por el Archivo General de la Nación. CONSECUENCIA: Incumplimiento normativo y exposición a sanciones por parte del ente rector Archivo General de la Nación, AGN. "/>
    <s v="Clara Alejandra Rico Gonzalez"/>
    <m/>
    <s v="Analizar previamente a la entrada de los requerimientos hechos por el AGN, los recursos para dar respuesta a ellos, de forma tal que se proceda de conformidad con ello. Con este analisis dar prioridad en el proceso de radicación de oficios al AGN en la actualización de las Tablas de Retención Documental TRD de la Gobernación de Cundinamarca, para prevenir incumplimiento y sanciones por parte del ente rector."/>
    <s v="Orlando Esteban Gonzalez Castañeda"/>
    <d v="2019-09-30T00:00:00"/>
    <m/>
    <x v="1"/>
    <x v="1"/>
    <d v="2019-05-31T00:00:00"/>
    <m/>
  </r>
  <r>
    <n v="2968"/>
    <s v="Auditoría Integrada"/>
    <s v="Gestión Documental"/>
    <x v="4"/>
    <x v="10"/>
    <d v="2018-11-07T00:00:00"/>
    <s v="CONDICIÓN: En la Secretaría General, Dirección de Gestión Documental, se evidencia incumplimiento en la radicación ante el Archivo General de la Nación, de los ajustes para la actualización de las Tablas de Retención Documental TRD, requeridos por el AGN mediante concepto técnico, radicado en la Gobernación de Cundinamarca el 08 de mayo de 2018 con mercurio 2018065489; el plazo para realizar ajustes y presentarlos al AGN, es de treinta (30) días hábiles, contados a partir de la fecha de radicación en la Gobernación de Cundinamarca del mencionado informe técnico; dicho plazo venció el 22 de junio de 2018. Es de anotar que la Dirección de Gestión Documental solicitó, el 20/06/2018, al AGN, plazo de 30 días para presentar los ajustes a las TRD, pero fue negado por el ente rector mediante oficio radicado mercurio 2018112391 de fecha 26/07/2018. CRITERIOS: Artículo 10 del Acuerdo 04 del 15 de marzo de 2013 del Archivo General de la Nación AGN. CAUSA: Falencias en la planeación para realizar los ajustes requerido por el Archivo General de la Nación. CONSECUENCIA: Incumplimiento normativo y exposición a sanciones por parte del ente rector Archivo General de la Nación, AGN. "/>
    <s v="Clara Alejandra Rico Gonzalez"/>
    <m/>
    <s v="Designar el funcionario encargado de recibir y gestionar los oficios radicados por los entes de control de la dirección de gestión documental."/>
    <s v="Orlando Esteban Gonzalez Castañeda"/>
    <d v="2019-05-17T00:00:00"/>
    <m/>
    <x v="1"/>
    <x v="1"/>
    <d v="2019-05-31T00:00:00"/>
    <m/>
  </r>
  <r>
    <n v="2969"/>
    <s v="Observación de Auditoría Integrada"/>
    <s v="Gestión de Recursos Físicos"/>
    <x v="4"/>
    <x v="10"/>
    <d v="2018-11-07T00:00:00"/>
    <s v="Se evidencia Acta de Reunión del 24 de Abril de 2018 donde se concluye “Debido al cambio realizado en la estructura del Departamento de Cundinamarca donde la UAE de Contratación se convirtió en Dirección y paso a la Secretaría Jurídica no es de competencia el PAA de la Secretaría General” y correos donde se realiza un cambio de Proceso al Procedimiento A-GRF-PR-007 Plan Anual de Adquisiciones, cambiarlo de Gestión de Recursos Físicos a Gestión Contractual, al ingresar al sistema ISOLUCION se evidencia que aún se encuentra en el proceso de Recursos Físicos, tanto en su Caracterización como en procedimientos, además de ser una función de la Dirección de Administración de Servicios, lo cual genera desconocimiento a las dependencias encargadas de hacer trámites del PAA de que Secretaría queda ejecutando la función y puede ocurrir un posible incumplimiento del numeral 2, Artículo 71 del Decreto No.0265 de 2016, y caracterización del proceso de GESTIÓN DE RECURSOS FÍSICOS."/>
    <s v="Clara Alejandra Rico Gonzalez"/>
    <n v="1"/>
    <s v="Acta de reunión y compromisos por parte de las secretarias involucradas con respecto al cambio del procedimiento &quot;Plan anual de adquisiciones&quot;. "/>
    <s v="Jose Gabriel Medina Bravo"/>
    <d v="2019-01-31T00:00:00"/>
    <n v="1"/>
    <x v="1"/>
    <x v="1"/>
    <d v="2019-02-15T00:00:00"/>
    <m/>
  </r>
  <r>
    <n v="2970"/>
    <s v="Auditoría Integrada"/>
    <s v="Gestión de Recursos Físicos"/>
    <x v="4"/>
    <x v="10"/>
    <d v="2018-11-07T00:00:00"/>
    <s v="CONDICIÓN: Verificación de tres (3) predios comprados en la Secretaría de Ambiente debidamente reportados a la Secretaría General, de acuerdo a los oficios remisorios allegados, los bienes inmobiliarios de La Holanda 3 con matrícula inmobiliaria No. 15729782 y Buena Vista Buenos Aires con matrícula inmobiliaria No. 50759, fueron radicados mediante el mercurio No. 2017352254 del 06 de Diciembre de 2017 y el bien inmobiliario Lote No. 5 con matrícula inmobiliaria No. 15274014, fue radicado mediante el mercurio No. 2017355545 del 26 de Diciembre de 2017 a la Dirección de bienes e Inventarios. En la Dirección de bienes e Inventarios se solicitó base de datos de la Administración de Bienes Inmuebles del Departamento que se encuentren debidamente cargados, a lo cual se recibió correo electrónico del 19 de septiembre de 2018 en archivo de Excel llamado “Libro1”, donde al verificar los Bienes Inmuebles radicados por la Secretaría de Ambiente en diciembre de 2017, no se encontraron reportados en la base de datos de la Secretaría General. CRITERIO: Control del Riesgo: Circulares y comunicaciones emitidas a las diferentes entidades del Nivel Central, para que se realicen los reportes de las adquisiciones de bienes inmuebles oportunamente, de acuerdo a las políticas del proceso y Procedimiento A-GRF-PR-003 ADMINISTRACIÓN DE BIENES INMUEBLES. CAUSA: Desactualización de la Base de datos de Bienes inmuebles del Departamento de Cundinamarca. CONSECUENCIA: Incumplimiento paso 4 del Procedimiento A-GRF-PR-003 ADMINISTRACIÓN DE BIENES INMUEBLES, Situación que conlleva la exposición a la materialización del riesgo N° GRF-7 Pago de sanciones y multas por desactualización de bases de datos de bienes inmuebles. "/>
    <s v="Clara Alejandra Rico Gonzalez"/>
    <n v="1"/>
    <s v="Realizar reunión con el Contador y los usuarios SAP de las secretarias que adquieren predios, para socializar el debido proceso en la imputación del presupuesto y la clase de documento, con cuenta contable correcta es la que corresponde a la suministrada por el el Contador General del Departamento."/>
    <s v="Nestor Alonso Guerrero Neme"/>
    <d v="2019-02-28T00:00:00"/>
    <m/>
    <x v="1"/>
    <x v="2"/>
    <d v="2019-05-30T00:00:00"/>
    <m/>
  </r>
  <r>
    <n v="2970"/>
    <s v="Auditoría Integrada"/>
    <s v="Gestión de Recursos Físicos"/>
    <x v="4"/>
    <x v="10"/>
    <d v="2018-11-07T00:00:00"/>
    <s v="CONDICIÓN: Verificación de tres (3) predios comprados en la Secretaría de Ambiente debidamente reportados a la Secretaría General, de acuerdo a los oficios remisorios allegados, los bienes inmobiliarios de La Holanda 3 con matrícula inmobiliaria No. 15729782 y Buena Vista Buenos Aires con matrícula inmobiliaria No. 50759, fueron radicados mediante el mercurio No. 2017352254 del 06 de Diciembre de 2017 y el bien inmobiliario Lote No. 5 con matrícula inmobiliaria No. 15274014, fue radicado mediante el mercurio No. 2017355545 del 26 de Diciembre de 2017 a la Dirección de bienes e Inventarios. En la Dirección de bienes e Inventarios se solicitó base de datos de la Administración de Bienes Inmuebles del Departamento que se encuentren debidamente cargados, a lo cual se recibió correo electrónico del 19 de septiembre de 2018 en archivo de Excel llamado “Libro1”, donde al verificar los Bienes Inmuebles radicados por la Secretaría de Ambiente en diciembre de 2017, no se encontraron reportados en la base de datos de la Secretaría General. CRITERIO: Control del Riesgo: Circulares y comunicaciones emitidas a las diferentes entidades del Nivel Central, para que se realicen los reportes de las adquisiciones de bienes inmuebles oportunamente, de acuerdo a las políticas del proceso y Procedimiento A-GRF-PR-003 ADMINISTRACIÓN DE BIENES INMUEBLES. CAUSA: Desactualización de la Base de datos de Bienes inmuebles del Departamento de Cundinamarca. CONSECUENCIA: Incumplimiento paso 4 del Procedimiento A-GRF-PR-003 ADMINISTRACIÓN DE BIENES INMUEBLES, Situación que conlleva la exposición a la materialización del riesgo N° GRF-7 Pago de sanciones y multas por desactualización de bases de datos de bienes inmuebles. "/>
    <s v="Clara Alejandra Rico Gonzalez"/>
    <m/>
    <s v="Realizar reunión con la Secretaria del Ambiente y la Empresa Inmobiliaria de Servicios Logísticos de Cundinamarca, con el fin de revisar el registro ante catastro."/>
    <s v="Nestor Alonso Guerrero Neme"/>
    <d v="2019-02-28T00:00:00"/>
    <m/>
    <x v="1"/>
    <x v="2"/>
    <d v="2019-05-30T00:00:00"/>
    <m/>
  </r>
  <r>
    <n v="2971"/>
    <s v="Observación de Auditoría Integrada"/>
    <s v="Gestión de Recursos Físicos"/>
    <x v="4"/>
    <x v="10"/>
    <d v="2018-11-07T00:00:00"/>
    <s v="Se revisaron los ingresos de suministros de almacén, donde se revisaron 11 elementos registrados en SAP en custodia del almacén a corte del 25 de septiembre de 2018, donde se evidencio que una unidad de Tóner Fargo DTC 1000 YMCK color Ribon, se encontraba sin registrar en el sistema SAP. "/>
    <s v="Clara Alejandra Rico Gonzalez"/>
    <n v="1"/>
    <s v="Ingresar al inventario del Almacén General en el sistema SAP el tonner sobrante."/>
    <s v="Efrain Garcia Vargas"/>
    <d v="2018-12-31T00:00:00"/>
    <n v="1"/>
    <x v="1"/>
    <x v="2"/>
    <d v="2019-02-15T00:00:00"/>
    <m/>
  </r>
  <r>
    <n v="2972"/>
    <s v="Auditoría Integrada"/>
    <s v="Gestión de Recursos Físicos"/>
    <x v="4"/>
    <x v="10"/>
    <d v="2018-11-07T00:00:00"/>
    <s v="CONDICIÓN: Se evidencia una inadecuada infraestructura, para el almacenamiento, custodia y aseguramiento de los elementos del almacén ubicado en la Soledad (Carrera 28 #35-50), la Oficina de Control Interno identificó un riesgo el cual no se encuentra contemplado en la Matriz de Riesgos del proceso de RECURSOS FÍSICOS. RIESGO: DETERIORO DE LOS ELEMENTOS QUE SE ENCUENTRAN EN BODEGA CAUSAS: INSTALACIONES INADECUADAS (húmedas, inseguras, falta de estantes, falta de buenas prácticas de Almacenamiento) CRITERIO: Manual Operativo - Sistema de Gestión MIPG - 7ª. Dimensión: Control Interno - 7.2.1 Diseñar y mantener de manera adecuada y efectiva el MECI desarrollando las siguientes actividades para cada uno de sus componentes. CAUSA: Falta de controles para evitar la materialización del riesgo. CONSECUENCIA: Materialización de un riesgo por falta de identificación y posible detrimento patrimonial. "/>
    <s v="Clara Alejandra Rico Gonzalez"/>
    <n v="1"/>
    <s v="Identificar el riesgo de almacenamiento custodia y aseguramiento de los elementos para el caso de construcciones externas a la sede central."/>
    <s v="Nestor Alonso Guerrero Neme"/>
    <d v="2019-02-28T00:00:00"/>
    <n v="2"/>
    <x v="1"/>
    <x v="1"/>
    <d v="2019-05-30T00:00:00"/>
    <m/>
  </r>
  <r>
    <n v="2972"/>
    <s v="Auditoría Integrada"/>
    <s v="Gestión de Recursos Físicos"/>
    <x v="4"/>
    <x v="10"/>
    <d v="2018-11-07T00:00:00"/>
    <s v="CONDICIÓN: Se evidencia una inadecuada infraestructura, para el almacenamiento, custodia y aseguramiento de los elementos del almacén ubicado en la Soledad (Carrera 28 #35-50), la Oficina de Control Interno identificó un riesgo el cual no se encuentra contemplado en la Matriz de Riesgos del proceso de RECURSOS FÍSICOS. RIESGO: DETERIORO DE LOS ELEMENTOS QUE SE ENCUENTRAN EN BODEGA CAUSAS: INSTALACIONES INADECUADAS (húmedas, inseguras, falta de estantes, falta de buenas prácticas de Almacenamiento) CRITERIO: Manual Operativo - Sistema de Gestión MIPG - 7ª. Dimensión: Control Interno - 7.2.1 Diseñar y mantener de manera adecuada y efectiva el MECI desarrollando las siguientes actividades para cada uno de sus componentes. CAUSA: Falta de controles para evitar la materialización del riesgo. CONSECUENCIA: Materialización de un riesgo por falta de identificación y posible detrimento patrimonial. "/>
    <s v="Clara Alejandra Rico Gonzalez"/>
    <m/>
    <s v="Registrar en la matriz de riesgos del proceso, el nuevo riesgo identificado."/>
    <s v="Nestor Alonso Guerrero Neme"/>
    <d v="2019-03-30T00:00:00"/>
    <m/>
    <x v="1"/>
    <x v="1"/>
    <d v="2019-05-30T00:00:00"/>
    <m/>
  </r>
  <r>
    <n v="2973"/>
    <s v="Observación de Auditoría Integrada"/>
    <s v="Gestión de Recursos Físicos"/>
    <x v="4"/>
    <x v="10"/>
    <d v="2018-11-07T00:00:00"/>
    <s v="En la revisión de la bodega ubicada en las instalaciones de la Línea de Emergencias 123 de Cundinamarca (Av. Américas #58-50), se evidenció una acumulación de bienes muebles del departamento que ya se encuentran dados de baja en los anteriores comités de años 2013, 2014, 2015 y 2016, pero no se le asignó una destinación final, lo cual genera el desaprovechamiento de espacio de instalaciones del Departamento de Cundinamarca y acumulación de muebles en desuso, rotos, deteriorados que pueden generar una contaminación y/o proliferación de plagas."/>
    <s v="Clara Alejandra Rico Gonzalez"/>
    <n v="1"/>
    <s v="Convocar a Comité de Bajas con el fin de tomar una decisión respecto de la destinación final de los Activos dados de baja."/>
    <s v="Martha Carola Monroy Perilla"/>
    <d v="2019-10-01T00:00:00"/>
    <n v="2"/>
    <x v="2"/>
    <x v="1"/>
    <d v="2019-05-30T00:00:00"/>
    <m/>
  </r>
  <r>
    <n v="2973"/>
    <s v="Observación de Auditoría Integrada"/>
    <s v="Gestión de Recursos Físicos"/>
    <x v="4"/>
    <x v="10"/>
    <d v="2018-11-07T00:00:00"/>
    <s v="En la revisión de la bodega ubicada en las instalaciones de la Línea de Emergencias 123 de Cundinamarca (Av. Américas #58-50), se evidenció una acumulación de bienes muebles del departamento que ya se encuentran dados de baja en los anteriores comités de años 2013, 2014, 2015 y 2016, pero no se le asignó una destinación final, lo cual genera el desaprovechamiento de espacio de instalaciones del Departamento de Cundinamarca y acumulación de muebles en desuso, rotos, deteriorados que pueden generar una contaminación y/o proliferación de plagas."/>
    <s v="Clara Alejandra Rico Gonzalez"/>
    <m/>
    <s v="Estructurar la etapa pre contractual del proceso decidido por el comité de bajas para dar destinación final a los activos ubicados en las bodegas del 123."/>
    <s v="Clara Isabel Vega Rivera"/>
    <d v="2019-11-30T00:00:00"/>
    <m/>
    <x v="2"/>
    <x v="1"/>
    <d v="2019-05-30T00:00:00"/>
    <m/>
  </r>
  <r>
    <n v="2974"/>
    <s v="Auditoría Integrada"/>
    <s v="Direccionamiento Estratégico y Articulación Gerencial"/>
    <x v="4"/>
    <x v="30"/>
    <d v="2018-11-08T00:00:00"/>
    <s v="Verificada las funciones dispuestas por el decreto 265 de 2016, para ser ejecutadas por la secretaria de la felicidad y bienestar de Cundinamarca se encontró que no hay implementanción de planes o cronogramas de trabajo. CRITERIOS: Las funciones de la Secretaria de la alta consejería para felicidad se encuentran establecidas por el Decreto 0265 de 2016, capitulo 9 artículo 49. MIPG - 1 MIPG. Planeación Institucional CAUSA: La organización interna de la dependencia no se encuentra estructurada debidamente para el cumplimiento de sus objetivos a razón de la alta rotación de personal y establecimiento de metas específicas. CONSECUENCIAS: El no cumplimiento de las funciones establecidas por el decreto 0265 y por consiguiente incumplimiento a los a la misión, objetivos de la organización y la política 1 MIPG. Planeación Institucional "/>
    <s v="Yody Magnolia Garcia Gomez"/>
    <n v="1"/>
    <s v="Elaborar el plan de trabajo y su cronograma, definidos para la Alta Consejería para la felicidad y el bienestar de Cundinamarca, durante la vigencia 2019."/>
    <s v="Fabian Andres Mora Duarte"/>
    <d v="2019-04-30T00:00:00"/>
    <n v="2"/>
    <x v="1"/>
    <x v="1"/>
    <d v="2019-05-24T00:00:00"/>
    <m/>
  </r>
  <r>
    <n v="2974"/>
    <s v="Auditoría Integrada"/>
    <s v="Direccionamiento Estratégico y Articulación Gerencial"/>
    <x v="4"/>
    <x v="30"/>
    <d v="2018-11-08T00:00:00"/>
    <s v="Verificada las funciones dispuestas por el decreto 265 de 2016, para ser ejecutadas por la secretaria de la felicidad y bienestar de Cundinamarca se encontró que no hay implementanción de planes o cronogramas de trabajo. CRITERIOS: Las funciones de la Secretaria de la alta consejería para felicidad se encuentran establecidas por el Decreto 0265 de 2016, capitulo 9 artículo 49. MIPG - 1 MIPG. Planeación Institucional CAUSA: La organización interna de la dependencia no se encuentra estructurada debidamente para el cumplimiento de sus objetivos a razón de la alta rotación de personal y establecimiento de metas específicas. CONSECUENCIAS: El no cumplimiento de las funciones establecidas por el decreto 0265 y por consiguiente incumplimiento a los a la misión, objetivos de la organización y la política 1 MIPG. Planeación Institucional "/>
    <s v="Yody Magnolia Garcia Gomez"/>
    <m/>
    <s v="Hacer seguimiento trimestral al plan de trabajo definido por la Alta Consejería para la felicidad y el bienestar de Cundinamarca"/>
    <s v="Fabian Andres Mora Duarte"/>
    <d v="2019-12-31T00:00:00"/>
    <m/>
    <x v="1"/>
    <x v="1"/>
    <d v="2019-05-24T00:00:00"/>
    <m/>
  </r>
  <r>
    <n v="2975"/>
    <s v="Auditoría Integrada"/>
    <s v="Direccionamiento Estratégico y Articulación Gerencial"/>
    <x v="4"/>
    <x v="30"/>
    <d v="2018-11-08T00:00:00"/>
    <s v="CONDICIÓN: En entrevista directa a los auditados, se solicitaron los procesos y procedimientos con los cuales cuenta la Dependencia se evidenció que no cuentan con los mismos y desconocen los riesgos propios del proceso. Se evidencia desconocimiento y la no implementación del Modelo Integrado de Planeación y Gestión MIPG. Fortalecimiento Organizacional y Simplificación de Procesos. CRITERIOS: Decreto 1499 de 2017, en el momento de la auditoría se evidenció la ausencia de procedimientos, controles e identificación de riesgos en la dependencia. CAUSA: Entidad Recientemente creada, rotación de personal, capacitación no realizada en SIG y MIPG CONSECUENCIAS: El desconocimiento del sistema de gestión de calidad conlleva a una irregular planeación de las actividades encomendadas a la dependencia. "/>
    <s v="Yody Magnolia Garcia Gomez"/>
    <n v="1"/>
    <s v="Elaborar el subproceso para la &quot;Gestión de la felicidad y el bienestar subjetivo&quot; y el(los) procedimiento(s) asociado(s) al mismo."/>
    <s v="Fabian Andres Mora Duarte"/>
    <d v="2019-09-30T00:00:00"/>
    <n v="1"/>
    <x v="1"/>
    <x v="1"/>
    <d v="2019-05-24T00:00:00"/>
    <m/>
  </r>
  <r>
    <n v="2976"/>
    <s v="Auditoría Integrada"/>
    <s v="Direccionamiento Estratégico y Articulación Gerencial"/>
    <x v="4"/>
    <x v="30"/>
    <d v="2018-11-08T00:00:00"/>
    <s v="CONDICIÓN: Una vez solicitado el plan de acción en la Alta consejería para la felicidad, los funcionarios los manifestaron desconocer dicho documento. CRITERIOS: Incumplimiento de Ley 152 de 1994, Articulo 48, el cual establece que todas las entidades públicas de la rama ejecutiva deberán establecer a más tardar el 31 de diciembre de cada año los objetivos a cumplir para el desarrollo de sus funciones durante la siguiente vigencia. Ley 1474 de 2011, Articulo 74 establece que todas las entidades del estado a más tardar al 31 de enero de cada año deben publicar en la página web el plan de acción. Procedimiento E-DEAG-PR-003 Plan de Acción. CAUSA: Falta de pertenencia debido a la alta rotación de personal. Los funcionarios no han sido capacitados en el SGC de la organización. CONSECUENCIAS: Incumplimiento de objetivos y funciones de la organización y de la entidad. "/>
    <s v="Yody Magnolia Garcia Gomez"/>
    <n v="1"/>
    <s v="Solicitar a la Secretaria de Planeación departamental capacitación en los temas de ajuste y de seguimiento al Plan de Acción."/>
    <s v="Fabian Andres Mora Duarte"/>
    <d v="2019-04-30T00:00:00"/>
    <n v="1"/>
    <x v="1"/>
    <x v="1"/>
    <d v="2019-05-24T00:00:00"/>
    <m/>
  </r>
  <r>
    <n v="2977"/>
    <s v="Auditoría Integrada"/>
    <s v="Gestión Financiera"/>
    <x v="4"/>
    <x v="30"/>
    <d v="2018-11-08T00:00:00"/>
    <s v="CONDICIÓN: a) En verificación al reporte SIA CONTRAORIA Y SIA OBSERVA la Secretaria para la Felicidad, por ser una dependencia nueva, solicitó mediante Oficio del 11 de abril de 2018 a la Contraloría Departamental la creación de usuarios y clave para la rendición de cuentas en los Aplicativos SIA – OBSERVA y SIA CONTRALORIA, esta solicitud fue respondida por la Contraloría, mediante oficio No. C18116800906 del 30 de abril de 2018. En solicitud a soportes de envío posterior, no se evidenciaron copia de los reportes de los meses de Julio de 2018 a la fecha. CRITERIOS: Resolución No.097 de 2016 de la Contraloría de Cundinamarca y Circular No.01 de 28/03/2018 emitida por Oficina de Control Interno. CAUSA: La oficina se encuentra recientemente creada y está en procesos de trámites administrativos ante la contraloría de Cundinamarca. CONSECUENCIAS: Sanciones de la Contraloría Departamental. Incumplimiento de las funciones establecidas por el decreto 0265 y por consiguiente incumplimiento "/>
    <s v="Yody Magnolia Garcia Gomez"/>
    <n v="1"/>
    <s v="Crear carpeta con la evidencia de los reportes mensuales del soporte SIA OBSERVA y periodos de SIA CONTRALORIA."/>
    <s v="Fabian Andres Mora Duarte"/>
    <d v="2019-04-30T00:00:00"/>
    <n v="1"/>
    <x v="1"/>
    <x v="1"/>
    <d v="2019-05-27T00:00:00"/>
    <m/>
  </r>
  <r>
    <n v="2978"/>
    <s v="Auditoría Integrada"/>
    <s v="Gestión Financiera"/>
    <x v="4"/>
    <x v="30"/>
    <d v="2018-11-08T00:00:00"/>
    <s v="Revisadas las acciones de la Gestión financiera en la Secretaría para la Felicidad y el Bienestar de Cundinamarca, no se evidenció la designación de funcionario para el manejo asuntos financieros tales como SAP y seguimientos presupuestales, en revisión a evidencias no se reportó seguimiento a la ejecución presupuestal y cruce de reporte al SIA CONDICIÓN: Falta de recurso humano idóneo para ejecutar las acciones correspondientes al manejo financiero. CRITERIOS: Ley 1474 de 2011, Artículo 74: Establece que todas las entidades del Estado a más tardar el 31 de enero de cada año deben publicar en la página web el plan de acción especificando objetivos, estrategias, proyectos, metas, responsables, plan anual de adquisiciones, distribución presupuestal junto a los indicadores de gestión. Incumplimiento al Procedimientos A-GF-PR-014 Asignación y modificación de PAC. Decreto 015 del 23 de enero 2018. CAUSA: Falta de pertenencia debido a la alta rotación de personal. Desconocimiento del tema. CONSECUENCIAS: Incumplimiento de objetivos y funciones de la organización y de la entidad. "/>
    <s v="Yody Magnolia Garcia Gomez"/>
    <n v="1"/>
    <s v="Designar funcionario para el manejo de asuntos financieros tales como SAP y seguimientos presupuestales. "/>
    <s v="Fabian Andres Mora Duarte"/>
    <d v="2019-03-31T00:00:00"/>
    <n v="2"/>
    <x v="1"/>
    <x v="1"/>
    <d v="2019-05-27T00:00:00"/>
    <m/>
  </r>
  <r>
    <n v="2978"/>
    <s v="Auditoría Integrada"/>
    <s v="Gestión Financiera"/>
    <x v="4"/>
    <x v="30"/>
    <d v="2018-11-08T00:00:00"/>
    <s v="Revisadas las acciones de la Gestión financiera en la Secretaría para la Felicidad y el Bienestar de Cundinamarca, no se evidenció la designación de funcionario para el manejo asuntos financieros tales como SAP y seguimientos presupuestales, en revisión a evidencias no se reportó seguimiento a la ejecución presupuestal y cruce de reporte al SIA CONDICIÓN: Falta de recurso humano idóneo para ejecutar las acciones correspondientes al manejo financiero. CRITERIOS: Ley 1474 de 2011, Artículo 74: Establece que todas las entidades del Estado a más tardar el 31 de enero de cada año deben publicar en la página web el plan de acción especificando objetivos, estrategias, proyectos, metas, responsables, plan anual de adquisiciones, distribución presupuestal junto a los indicadores de gestión. Incumplimiento al Procedimientos A-GF-PR-014 Asignación y modificación de PAC. Decreto 015 del 23 de enero 2018. CAUSA: Falta de pertenencia debido a la alta rotación de personal. Desconocimiento del tema. CONSECUENCIAS: Incumplimiento de objetivos y funciones de la organización y de la entidad. "/>
    <s v="Yody Magnolia Garcia Gomez"/>
    <m/>
    <s v="Realizar seguimiento a la ejecución presupuestal y cruce de reporte al SIA."/>
    <s v="Fabian Andres Mora Duarte"/>
    <d v="2019-12-31T00:00:00"/>
    <m/>
    <x v="1"/>
    <x v="1"/>
    <d v="2019-05-27T00:00:00"/>
    <m/>
  </r>
  <r>
    <n v="2979"/>
    <s v="Auditoría Integrada"/>
    <s v="Gestión de la Mejora Continua"/>
    <x v="4"/>
    <x v="30"/>
    <d v="2018-11-08T00:00:00"/>
    <s v="CONDICIÓN: En el Desarrollo de la auditoria adelantada a la secretaria de la Felicidad, se observó que no existe mapa de riesgos asociados a la gestión. CRITERIOS: Guía para la gestión del Riesgo de Corrupción DAFP CAUSA: rotación de Personal , Secretaria recientemente creada CONSECUENCIAS: No cumplimiento de los objetivos en la organización y por lo tanto se puede materializar los riesgos de los procesos. "/>
    <s v="Yody Magnolia Garcia Gomez"/>
    <n v="1"/>
    <s v="Solicitar capacitación a la Dirección de Desarrollo Organizacional de la Secretaria de Funcion Publica acerca de la elaboración y seguimiento del mapa de riesgos de la ACFB. "/>
    <s v="Fabian Andres Mora Duarte"/>
    <d v="2019-04-30T00:00:00"/>
    <n v="1"/>
    <x v="1"/>
    <x v="1"/>
    <d v="2019-05-27T00:00:00"/>
    <m/>
  </r>
  <r>
    <n v="2980"/>
    <s v="Auditoría Integrada"/>
    <s v="Asistencia Técnica"/>
    <x v="4"/>
    <x v="30"/>
    <d v="2018-11-08T00:00:00"/>
    <s v="CONDICIÓN: Una vez solicitado el plan de asistencia técnica anual de la alta consejería para la felicidad, los funcionarios auditados manifestaron no contar con un plan de asistencia ni reportes a la Secretaría de Planeación CRITERIOS: Incumplimiento Informe de Gestión Asistencia Técnica M-AT-FR-005. Incumplimiento al procedimiento Ejecución de la Asistencia Técnica en Campo, M-AT-PR-003 Incumplimiento al procedimiento Ejecución de la Asistencia Técnica en Oficina, M-AT-PR-002 CAUSA: Falta de pertenencia debido a la alta rotación de personal. Desconocimiento del tema. CONSECUENCIAS: El no acompañamiento y seguimiento al servicio prestado a la comunidad sobre las necesidades del ciudadano. "/>
    <s v="Yody Magnolia Garcia Gomez"/>
    <n v="1"/>
    <s v="Capacitación Plan de Asistencia Técnica "/>
    <s v="Fabian Andres Mora Duarte"/>
    <d v="2018-12-31T00:00:00"/>
    <n v="1"/>
    <x v="1"/>
    <x v="2"/>
    <d v="2019-02-15T00:00:00"/>
    <m/>
  </r>
  <r>
    <n v="2981"/>
    <s v="Auditoría Integrada"/>
    <s v="Gestión del Bienestar y Desempeño del Talento Humano"/>
    <x v="4"/>
    <x v="30"/>
    <d v="2018-11-08T00:00:00"/>
    <s v="CONDICIÓN: Una vez solicitado la evidencia de entrenamiento inducción, reinducción a los funcionarios, el auditado manifiesta mediante correo electrónico del 23 de agosto de 2018, que no reciben entrenamiento, por lo tanto no se evidenció actas de las mismas. CRITERIOS: Incumplimiento al Procedimiento Plan institucional de capacitación “PIC”, A-GTH-PR-023. CAUSA: Desconocimiento del proceso gestión del talento humano. CONSECUENCIAS: Ejecución de actividades desconocimiento en lo planeado por el SGC, MECI y MIPG. "/>
    <s v="Yody Magnolia Garcia Gomez"/>
    <n v="1"/>
    <s v="Capacitación "/>
    <s v="Fabian Andres Mora Duarte"/>
    <d v="2018-12-31T00:00:00"/>
    <n v="1"/>
    <x v="1"/>
    <x v="2"/>
    <d v="2019-03-21T00:00:00"/>
    <m/>
  </r>
  <r>
    <n v="2982"/>
    <s v="Auditoría Integrada"/>
    <s v="Gestión Documental"/>
    <x v="4"/>
    <x v="30"/>
    <d v="2018-11-08T00:00:00"/>
    <s v="CONDICIÓN: Ejecutadas las acciones de la Auditoria, relacionadas con el Proceso de la Gestión Documental, y revisadas las cuatro carpetas existentes, se evidencia : a) No existen tablas de retención documental b) Existen carpetas sin foliar, organizadas de forma no cronológica, con ganchos incumpliendo el manejo de la Ley General de Archivos, Tablas de Retención c) Existe desconocimiento en el manejo de sistema de gestión documental mercurio y el trámite de respuestas CRITERIO: Ley 594 del 14 de julio de 2.000. Tablas de Retención Documental. Decreto Departamental 0265 del 16 de septiembre de 2016, Capitulo II, artículo 63, en relación con las acciones impartidas por la Dirección de Gestión Documental. CAUSA: La organización interna de la dependencia no se encuentra estructurada para el cumplimiento de sus objetivos debido a la alta rotación de personal y a la creación reciente de la entidad y al desconocimiento de los lineamientos de la ley 594 y los procedimientos de gestión documental establecidos para la entidad. CONSECUENCIA: Materialización de los Riesgos inherentes al proceso de Gestión Documental, tales como: Deterioro de documentos. Pérdida de Información Institucional y Documentos electrónicos, digitales, análogos y virtuales administrados inadecuadamente "/>
    <s v="Yody Magnolia Garcia Gomez"/>
    <n v="1"/>
    <s v="1. Se solicita capacitación a la Secretaria de TICS sobre manejo de la Plataforma MERCURIO 2018345194. 2. Se solicita capacitación gestión documental y Tablas de Retención mercurio 2018345140 "/>
    <s v="Fabian Andres Mora Duarte"/>
    <d v="2019-04-30T00:00:00"/>
    <n v="1"/>
    <x v="1"/>
    <x v="2"/>
    <d v="2019-05-27T00:00:00"/>
    <m/>
  </r>
  <r>
    <n v="2983"/>
    <s v="Auditoría Integrada"/>
    <s v="Atención al Ciudadano"/>
    <x v="4"/>
    <x v="30"/>
    <d v="2018-11-08T00:00:00"/>
    <s v="CONDICIÓN: En relación al Proceso de Atención al Ciudadano cuya labor está relacionada con Recibir, direccionar, informar y atender las solicitudes de los usuarios de la Gobernación de Cundinamarca, de manera oportuna, transparente, efectiva, dando cumplimiento a la normatividad vigente, se evidenció, que a pesar de prestar estos Servicios a los ciudadanos, de esta actividad no se lleva ningún registro que demuestre su eficaz cumplimiento ya que no hay ningún reporte del manejo de la Herramienta Mercurio no bases de datos que evidencien las acciones cumplidas. CRITERIO: Decreto Departamental No. 0265 del 16 de septiembre de 2016. M-AC-MA-002 Manual de Derechos de Peticiones, Quejas, Reclamos, Sugerencias y Denuncias. M-AC-PR-001 Administración de Peticiones, Quejas, Reclamos y Sugerencias. M-AC-PR-004 Atención Denuncias de Corrupción M-AC-PR-003 Trámites y OPAS (Otros Procedimientos Administrativos). M-AC-IN-001 Sistema Gestión Documental M-AC-PRO-001 Protocolo de Atención al Ciudadano. CAUSA: Falta de capacitación a los Servidores Públicos adscritos a la Dependencia. Alta rotación de Personal (Contratistas). Falta de compromiso de Contratistas que no dan cumplimiento efectivo al Objeto de Contrato teniendo en cuenta que sus actividades no se ejecutan teniendo en cuenta nuestro SGC, MECI y MIPG. CONSECUENCIA: Materialización de los riesgos del Proceso, especialmente los siguientes: Atención al usuario que no cumpla con los requisitos y necesidades de los ciudadanos PQRS no atendidas en los tiempos definidos Errores en la radicación y direccionamiento de los documentos. "/>
    <s v="Yody Magnolia Garcia Gomez"/>
    <n v="1"/>
    <s v="1. Se solicita capacitación plataforma mercurio 2018345194. "/>
    <s v="Fabian Andres Mora Duarte"/>
    <d v="2019-04-30T00:00:00"/>
    <n v="2"/>
    <x v="1"/>
    <x v="2"/>
    <d v="2019-05-27T00:00:00"/>
    <m/>
  </r>
  <r>
    <n v="2983"/>
    <s v="Auditoría Integrada"/>
    <s v="Atención al Ciudadano"/>
    <x v="4"/>
    <x v="30"/>
    <d v="2018-11-08T00:00:00"/>
    <s v="CONDICIÓN: En relación al Proceso de Atención al Ciudadano cuya labor está relacionada con Recibir, direccionar, informar y atender las solicitudes de los usuarios de la Gobernación de Cundinamarca, de manera oportuna, transparente, efectiva, dando cumplimiento a la normatividad vigente, se evidenció, que a pesar de prestar estos Servicios a los ciudadanos, de esta actividad no se lleva ningún registro que demuestre su eficaz cumplimiento ya que no hay ningún reporte del manejo de la Herramienta Mercurio no bases de datos que evidencien las acciones cumplidas. CRITERIO: Decreto Departamental No. 0265 del 16 de septiembre de 2016. M-AC-MA-002 Manual de Derechos de Peticiones, Quejas, Reclamos, Sugerencias y Denuncias. M-AC-PR-001 Administración de Peticiones, Quejas, Reclamos y Sugerencias. M-AC-PR-004 Atención Denuncias de Corrupción M-AC-PR-003 Trámites y OPAS (Otros Procedimientos Administrativos). M-AC-IN-001 Sistema Gestión Documental M-AC-PRO-001 Protocolo de Atención al Ciudadano. CAUSA: Falta de capacitación a los Servidores Públicos adscritos a la Dependencia. Alta rotación de Personal (Contratistas). Falta de compromiso de Contratistas que no dan cumplimiento efectivo al Objeto de Contrato teniendo en cuenta que sus actividades no se ejecutan teniendo en cuenta nuestro SGC, MECI y MIPG. CONSECUENCIA: Materialización de los riesgos del Proceso, especialmente los siguientes: Atención al usuario que no cumpla con los requisitos y necesidades de los ciudadanos PQRS no atendidas en los tiempos definidos Errores en la radicación y direccionamiento de los documentos. "/>
    <s v="Yody Magnolia Garcia Gomez"/>
    <m/>
    <s v="Capacitación Atención al ciudadano"/>
    <s v="Fabian Andres Mora Duarte"/>
    <d v="2019-04-30T00:00:00"/>
    <m/>
    <x v="1"/>
    <x v="2"/>
    <d v="2019-05-27T00:00:00"/>
    <m/>
  </r>
  <r>
    <n v="2984"/>
    <s v="Auditoría Integrada"/>
    <s v="Gestión Documental"/>
    <x v="4"/>
    <x v="30"/>
    <d v="2018-11-08T00:00:00"/>
    <s v="CONDICIÓN: En revisión documental a los procesos de donación que recibe los programas que desarrolla la Secretaría para la Felicidad y el Bienestar de Cundinamarca, ejecutados durante la Vigencia 2017 y 2018 que involucraron a personas Naturales y Jurídicas externas, se evidenció que no existe la aplicación Proceso de Gestión de Cooperación establecido, y no se evidencia plan de trabajo articulado con la Secretaría de Cooperación en el logro de los Objetivos de la Secretaría. CRITERIO: Decreto Ordenanzal 0265 del 16 de septiembre de 2016, por medio del cual se establece la estructura de la administración pública departamental, se define la organización interna y las funciones de las dependencias del sector central de la administración pública de Cundinamarca. (Capitulo IX, artículos 47 a 49). Proceso Gestión de Cooperación. CAUSA: A pesar de las diversas actividades que durante la Vigencia 2017 y 2018 fueron desarrollados por la dependencia, Los Servidores Públicos adscritos a la misma, desconocen todo lo relacionado con nuestro SGC, Mecí, MIPG, Decreto 0265. CONSECUENCIA: La ejecución de actividades que aunque estén encaminadas a lograr el mejoramiento del nivel de vida de los cundinamarqueses no se enmarquen dentro del Ordenamiento jurídico vigente y especialmente se desarrollen teniendo en cuenta nuestro decreto Ordenanzal 0265, SGC, MIPG y demás directrices de la administración departamental, pueden conllevar a caer en irregularidades que ante organismos de control se pueden constituir en hallazgos no solamente disciplinarios sino también con otras connotaciones jurídicas y fiscales. "/>
    <s v="Yody Magnolia Garcia Gomez"/>
    <n v="1"/>
    <s v="Solicitud capacitación proceso de manejo de recursos y donaciones "/>
    <s v="Fabian Andres Mora Duarte"/>
    <d v="2019-01-31T00:00:00"/>
    <n v="1"/>
    <x v="1"/>
    <x v="2"/>
    <d v="2019-02-15T00:00:00"/>
    <m/>
  </r>
  <r>
    <n v="2985"/>
    <s v="Auditoría Integrada"/>
    <s v="Atención al Ciudadano"/>
    <x v="4"/>
    <x v="10"/>
    <d v="2018-11-06T00:00:00"/>
    <s v="El Centro Integral de Atención al Ciudadano CIAC no cuenta con elementos de seguridad, ni puerta de ingreso incumpliendo lo establecido en el numeral 6.1.1. de la norma ISO 45001:2018."/>
    <s v="Maria Victoria Gomez Arias"/>
    <n v="1"/>
    <s v="Realizar solicitud a la dependencia competente, para que suministre los elementos de seguridad que sean necesarios, la señalización que corresponda; así como el mantenimiento correspondiente para asegurar los accesos al CIAC según la normativa aplicable."/>
    <s v="Luis Fernando Sierra Moya"/>
    <d v="2019-03-29T00:00:00"/>
    <n v="2"/>
    <x v="1"/>
    <x v="1"/>
    <d v="2019-04-11T00:00:00"/>
    <m/>
  </r>
  <r>
    <n v="2985"/>
    <s v="Auditoría Integrada"/>
    <s v="Atención al Ciudadano"/>
    <x v="4"/>
    <x v="10"/>
    <d v="2018-11-06T00:00:00"/>
    <s v="El Centro Integral de Atención al Ciudadano CIAC no cuenta con elementos de seguridad, ni puerta de ingreso incumpliendo lo establecido en el numeral 6.1.1. de la norma ISO 45001:2018."/>
    <s v="Maria Victoria Gomez Arias"/>
    <m/>
    <s v="Solicitar a la Secretaria de la Función Pública una sensibilización para los servidores públicos de la Dirección de Atención al Ciudadano, sobre norma de Seguridad y Salud en el trabajo."/>
    <s v="Luis Fernando Sierra Moya"/>
    <d v="2019-01-31T00:00:00"/>
    <m/>
    <x v="1"/>
    <x v="1"/>
    <d v="2019-04-11T00:00:00"/>
    <m/>
  </r>
  <r>
    <n v="2986"/>
    <s v="Observación de Auditoría Integrada"/>
    <s v="Atención al Ciudadano"/>
    <x v="4"/>
    <x v="10"/>
    <d v="2018-11-06T00:00:00"/>
    <s v="En la caracterización del proceso Atención al Ciudadano se tiene la matriz de trámites pero no se han identificado las Salidas No Conformes incumpliendo lo establecido en el numeral 8.7 de la norma ISO 9001:2015."/>
    <s v="Maria Victoria Gomez Arias"/>
    <n v="1"/>
    <s v="Realizar mesas de trabajo con la Dirección de desarrollo Organizacional para definir las salidas no conformes, teniendo en cuenta los servicios que presta el área de Atención al Ciudadano. - Soporte, Actas de mesas de trabajo."/>
    <s v="Luis Fernando Sierra Moya"/>
    <d v="2019-03-15T00:00:00"/>
    <n v="1"/>
    <x v="1"/>
    <x v="1"/>
    <d v="2019-07-02T00:00:00"/>
    <m/>
  </r>
  <r>
    <n v="2987"/>
    <s v="Auditoría Integrada"/>
    <s v="Atención al Ciudadano"/>
    <x v="4"/>
    <x v="10"/>
    <d v="2018-11-06T00:00:00"/>
    <s v="Los cables del digiturno del CIAC están sin asegurar incumpliendo lo establecido en el numeral 6.1.1. de la norma ISO 45001:2018."/>
    <s v="Maria Victoria Gomez Arias"/>
    <n v="1"/>
    <s v="Solicitar a la dependencia competente, realizar los ajustes que sean necesarios, en el CIAC para dar cumplimiento a la norma ISO 45001:2018."/>
    <s v="Luis Fernando Sierra Moya"/>
    <d v="2019-03-29T00:00:00"/>
    <n v="2"/>
    <x v="1"/>
    <x v="1"/>
    <d v="2019-04-15T00:00:00"/>
    <m/>
  </r>
  <r>
    <n v="2987"/>
    <s v="Auditoría Integrada"/>
    <s v="Atención al Ciudadano"/>
    <x v="4"/>
    <x v="10"/>
    <d v="2018-11-06T00:00:00"/>
    <s v="Los cables del digiturno del CIAC están sin asegurar incumpliendo lo establecido en el numeral 6.1.1. de la norma ISO 45001:2018."/>
    <s v="Maria Victoria Gomez Arias"/>
    <m/>
    <s v="Solicitar a la Secretaría de la Función Pública una sensibilización para todo el personal de la Dirección de Atención al Ciudadano sobre el SG SST."/>
    <s v="Luis Fernando Sierra Moya"/>
    <d v="2019-01-31T00:00:00"/>
    <m/>
    <x v="1"/>
    <x v="1"/>
    <d v="2019-04-15T00:00:00"/>
    <m/>
  </r>
  <r>
    <n v="2988"/>
    <s v="Auditoría Integrada"/>
    <s v="Gestión de Recursos Físicos"/>
    <x v="4"/>
    <x v="10"/>
    <d v="2018-11-06T00:00:00"/>
    <s v="En el Proceso Gestión de Recursos Físicos se evidenció acciones del plan de riesgos sin gestionar incumpliendo lo establecido en el numeral 9.1.1 de la norma ISO 9001:2015."/>
    <s v="Maria Victoria Gomez Arias"/>
    <n v="1"/>
    <s v="Fortalecer el equipo de trabajo mediante una sensibilización, en cuanto a la administración adecuada de los riesgos."/>
    <s v="Nestor Alonso Guerrero Neme"/>
    <d v="2019-01-31T00:00:00"/>
    <n v="2"/>
    <x v="2"/>
    <x v="1"/>
    <d v="2019-04-15T00:00:00"/>
    <m/>
  </r>
  <r>
    <n v="2988"/>
    <s v="Auditoría Integrada"/>
    <s v="Gestión de Recursos Físicos"/>
    <x v="4"/>
    <x v="10"/>
    <d v="2018-11-06T00:00:00"/>
    <s v="En el Proceso Gestión de Recursos Físicos se evidenció acciones del plan de riesgos sin gestionar incumpliendo lo establecido en el numeral 9.1.1 de la norma ISO 9001:2015."/>
    <s v="Maria Victoria Gomez Arias"/>
    <m/>
    <s v="Realizar mesa de trabajo mensual para el seguimiento y verificación de la gestión de riesgos."/>
    <s v="Nestor Alonso Guerrero Neme"/>
    <d v="2019-11-30T00:00:00"/>
    <m/>
    <x v="2"/>
    <x v="1"/>
    <d v="2019-04-15T00:00:00"/>
    <m/>
  </r>
  <r>
    <n v="2989"/>
    <s v="Auditoría Integrada"/>
    <s v="Gestión de Recursos Físicos"/>
    <x v="4"/>
    <x v="10"/>
    <d v="2018-11-06T00:00:00"/>
    <s v="Algunos puestos de trabajo se encontraban con demasiados elementos incumpliendo lo establecido en el numeral 7.1. de la norma ISO 45001:2018."/>
    <s v="Maria Victoria Gomez Arias"/>
    <n v="1"/>
    <s v="Seguimiento periódico por parte de la Secretaría General, sobre la implementación del Programa SOL en todos los puestos de trabajo. "/>
    <s v="Jose Gabriel Medina Bravo"/>
    <d v="2019-03-29T00:00:00"/>
    <n v="1"/>
    <x v="1"/>
    <x v="1"/>
    <d v="2019-07-02T00:00:00"/>
    <m/>
  </r>
  <r>
    <n v="2990"/>
    <s v="Auditoría Integrada"/>
    <s v="Gestión de Recursos Físicos"/>
    <x v="4"/>
    <x v="10"/>
    <d v="2018-11-06T00:00:00"/>
    <s v="Se encontraron vehículos que no cumplen con los requisitos técnico mecánicos y con elementos de seguridad sin fecha de vencimiento incumpliendo lo establecido en el numeral 8.3 de la norma ISO 9001:2015 y el numeral 8.1. de la norma ISO 45001:2018. "/>
    <s v="Maria Victoria Gomez Arias"/>
    <n v="1"/>
    <s v="Realizar un seguimiento bimestral a la implementación de las acciones contempladas en el PESV, a través de reuniones, revisión documental, revisión bases de datos, entre otros. "/>
    <s v="Mauricio Jimenez Castillo"/>
    <d v="2019-03-11T00:00:00"/>
    <n v="1"/>
    <x v="1"/>
    <x v="1"/>
    <d v="2019-07-18T00:00:00"/>
    <m/>
  </r>
  <r>
    <n v="2991"/>
    <s v="Observación de Auditoría Integrada"/>
    <s v="Gestión de Recursos Físicos"/>
    <x v="4"/>
    <x v="10"/>
    <d v="2018-11-06T00:00:00"/>
    <s v="No se evidenció avances en el plan de acción del Plan Estratégico de Seguridad Vial incumpliendo lo establecido en el numeral 8.1 de la norma ISO 9001:2015. "/>
    <s v="Maria Victoria Gomez Arias"/>
    <n v="1"/>
    <s v="Realizar la verificación periódica para garantizar su cumplimiento. "/>
    <s v="Jose Gabriel Medina Bravo"/>
    <d v="2019-03-30T00:00:00"/>
    <n v="2"/>
    <x v="1"/>
    <x v="1"/>
    <d v="2019-07-18T00:00:00"/>
    <m/>
  </r>
  <r>
    <n v="2991"/>
    <s v="Observación de Auditoría Integrada"/>
    <s v="Gestión de Recursos Físicos"/>
    <x v="4"/>
    <x v="10"/>
    <d v="2018-11-06T00:00:00"/>
    <s v="No se evidenció avances en el plan de acción del Plan Estratégico de Seguridad Vial incumpliendo lo establecido en el numeral 8.1 de la norma ISO 9001:2015. "/>
    <s v="Maria Victoria Gomez Arias"/>
    <m/>
    <s v="Socializar mensualmente al líder del proceso, sus gestores y equipo de trabajo, el avance sobre el PESV y su registro en ISOlucion. "/>
    <s v="Jose Gabriel Medina Bravo"/>
    <d v="2019-03-29T00:00:00"/>
    <m/>
    <x v="1"/>
    <x v="1"/>
    <d v="2019-07-18T00:00:00"/>
    <m/>
  </r>
  <r>
    <n v="3016"/>
    <s v="Auditoría Integrada"/>
    <s v="Gestión Tecnológica"/>
    <x v="4"/>
    <x v="21"/>
    <d v="2018-12-20T00:00:00"/>
    <s v="No se evidencia Programación ni cronograma de Mantenimiento preventivo para el mes de septiembre de 2018 "/>
    <s v="Oscar Javier Ardila Vargas"/>
    <n v="1"/>
    <s v="Elaborar procedimiento controlado de mantenimiento preventivo de Infraestructura Tecnológica."/>
    <s v="Samuel Murcia Murcia"/>
    <d v="2019-06-29T00:00:00"/>
    <n v="2"/>
    <x v="2"/>
    <x v="1"/>
    <d v="2019-01-29T00:00:00"/>
    <m/>
  </r>
  <r>
    <n v="3016"/>
    <s v="Auditoría Integrada"/>
    <s v="Gestión Tecnológica"/>
    <x v="4"/>
    <x v="21"/>
    <d v="2018-12-20T00:00:00"/>
    <s v="No se evidencia Programación ni cronograma de Mantenimiento preventivo para el mes de septiembre de 2018 "/>
    <s v="Oscar Javier Ardila Vargas"/>
    <m/>
    <s v="Elaborar procedimiento controlado de inventario (servidores, equipos de usuario final, sistemas de información o servicios corporativos) de infraestructura tecnológica con el respectivo licenciamiento."/>
    <s v="Hernán Rodríguez Guevara"/>
    <d v="2019-07-30T00:00:00"/>
    <m/>
    <x v="2"/>
    <x v="1"/>
    <d v="2019-01-29T00:00:00"/>
    <m/>
  </r>
  <r>
    <n v="3017"/>
    <s v="Observación de Auditoría Integrada"/>
    <s v="Gestión Tecnológica"/>
    <x v="4"/>
    <x v="21"/>
    <d v="2018-12-20T00:00:00"/>
    <s v="Considerar dentro del contexto del proceso las cuestiones externas e internas asociadas para el logro del propósito y dirección estratégica de la entidad: Fortalezas: Madurez Plan PTIC Gobierno Digital Planificación Definición de Estándares Red Digital Servicios a entidades educativas y municipales Automatización: Gestión de Proyectos TIC BPM, Fortalecer Gestión de Proyectos Mantenimiento de Dinámica Interna y Externa Plan de Acción Política Lineamientos seguridad de la Información Seguridad Perimetral Topología de la Red, Monitoreo en Tiempo real Análisis de Vulnerabilidades; Registros, Planes de ejecución Base de datos, Encriptación Firewall Paloalto 3050 Control de la Información Física, Participación de Secretaría General, Gestión Documental Definida Protección de Datos personales Decreto 363 de 16/11/2017; Protección de Datos Personal Debilidades: Formación Gestión de Proyectos No disponibilidad Fabrica de Software Ajustes de Recursos Hay casos., Cada Secretaria compra su propio sotfware sin validación de TIC´S, Conciencia Usuarios Socialización y Conocimiento Definición de las Responsabilidades Equipos Obsoletos Licenciamiento Equipos"/>
    <s v="Oscar Javier Ardila Vargas"/>
    <n v="1"/>
    <s v="1. Realizar sesión de actualización del contexto. 2. Enviar contexto a actualizar a Directores de TIC para revisión y ajustes. 3. Actualizar el contexto del proceso Gestión tecnológica en el sistema Isolución."/>
    <s v="Claudia Patricia Chavez Fernandez"/>
    <d v="2019-04-30T00:00:00"/>
    <n v="1"/>
    <x v="2"/>
    <x v="1"/>
    <d v="2019-01-29T00:00:00"/>
    <m/>
  </r>
  <r>
    <n v="3019"/>
    <s v="Observación de Auditoría Integrada"/>
    <s v="Direccionamiento Estratégico y Articulación Gerencial"/>
    <x v="4"/>
    <x v="3"/>
    <d v="2018-12-26T00:00:00"/>
    <s v="Condición: Se observa una programación de metas subvaloradas o sobrevaloradas sin realizar los ajustes correspondientes antes de finalizar la vigencia, así como el reporte de cifras de ejecución diferentes, de acuerdo a las siguientes cifras y observaciones:(ver imagen adjunta) De acuerdo a las aclaraciones efectuadas sobre el reporte del aplicativo SAGA, es pertinente que se dejen las aclaraciones registradas sobre el particular para identificar las fuentes de financiación, así como las adiciones presupuestales a fin de establecer el cumplimiento de las Metas de forma clara y precisa, para garantizar su efectivo cumplimiento en beneficio de la población beneficiaria. Al verificar el aplicativo SAGA se evidencio ausencia de la información relativa a la META 154, relacionada con: Desarrollar seis (6) proyectos de investigación aplicada en 4 micro regiones del departamento de Cundinamarca, en el marco de la transformación del sistema educativo, durante el cuatrienio, lo cual no permitió confrontar su avance con respecto al reporte de la Secretaría de Educación. CRITERIO: Ley 152 de 1994 por la cual se establece la Ley Orgánica del Plan de Desarrollo. CAUSA:Deficiente manejo de las herramientas y metodologías de Planeación. CONSECUENCIA:Duplicidad de cifras registradas en los reportes de las metas que generan inconsistencias y dificultan su seguimiento. La subvaloración de metas, advierte debilidades en la planeación, lo que dificulta establecer el cumplimiento de las metas e impacto real en la población beneficiaria. "/>
    <s v="Ramiro de Jesus Rodriguez Jimenez"/>
    <n v="1"/>
    <s v="Solicitar reunión informativa a la Secretaría de Planeación Departamental para el Equipo Auditor de la OCI y los Funcionarios de la Oficina Asesora de Planeación de la SEC, en donde se especifique cuál es la información y reportes que generan SAP y SAGA, así como de las posibles actualizaciones que se hayan suscitado durante la última vigencia sobre dichos aplicativos. "/>
    <s v="Jennifer Mancera Gonzalez"/>
    <d v="2019-04-26T00:00:00"/>
    <n v="1"/>
    <x v="1"/>
    <x v="1"/>
    <d v="2019-05-15T00:00:00"/>
    <m/>
  </r>
  <r>
    <n v="3020"/>
    <s v="Auditoría Integrada"/>
    <s v="Gestión Contractual"/>
    <x v="4"/>
    <x v="3"/>
    <d v="2018-12-26T00:00:00"/>
    <s v="CONDICIÓN: La Secretaria de Educación de Cundinamarca, para la vigencia del año 2017 y lo corrido del año 2018 celebró aproximadamente 635 contratos y/o convenios aproximadamente, de los cuales se seleccionaron un total de diecinueve (19) con el propósito de ser analizados en la presente auditoría. De la muestra seleccionada, se constató un no cumplimiento alusivo al CONVENIO DE ASOCIACIÓN SE-CDCASO-205-2017. CRITERIO: Decreto Departamental 038 del 02 de febrero de 2016 “Por medio del cual se adopta el Manual de Contratación y el Manual de Vigilancia y Control de la Ejecución Contractual de la Gobernación de Cundinamarca”. CAUSA: En el CONVENIO DE ASOCIACIÓN SE-CDCASO-205-2017, se percibió que el Certificado de Idoneidad del 15 de agosto de 2017 (Folios 31-32 de la Carpeta Contractual), se encuentra sin la respectiva suscripción de la firma de la Secretaría de Educación de Cundinamarca. CONSECUENCIA: Vale la pena recordar, que de conformidad con el Decreto Departamental 038 de 2016 Manual de Contratación Artículo 3.1.1.3., indica que todos los documentos previos deberán ser suscritos por los responsables de su elaboración, situación que no se presentó en el mencionado certificado. "/>
    <s v="Ramiro de Jesus Rodriguez Jimenez"/>
    <n v="1"/>
    <s v="Solicitar a la Dirección de Contratación Departamental capacitación para los supervisores y abogados de la SEC, en especial para reforzar lo establecido en el Decreto Departamental 038 de 2016 Manual de Contratación Artículo 3.1.1.3. y reforzar funciones y obligaciones de los supervisores."/>
    <s v="Luz Esperanza Guzman Bautista"/>
    <d v="2019-05-29T00:00:00"/>
    <n v="1"/>
    <x v="1"/>
    <x v="1"/>
    <d v="2019-09-19T00:00:00"/>
    <m/>
  </r>
  <r>
    <n v="3021"/>
    <s v="Auditoría Integrada"/>
    <s v="Gestión Contractual"/>
    <x v="4"/>
    <x v="3"/>
    <d v="2018-12-26T00:00:00"/>
    <s v="CONDICIÓN: La Secretaria de Educación de Cundinamarca, para la vigencia del año 2017 y lo corrido del año 2018 celebró aproximadamente 635 contratos y/o convenios aproximadamente, de los cuales se seleccionaron un total de diecinueve (19) con el propósito de ser analizados en la presente auditoría. De la muestra seleccionada, se constató un no cumplimiento alusivo a los siguientes convenios: CONVENIO INTERADMINISTRATIVO NO. 081-2017, CONVENIO INTERADMINISTRATIVO NO. SE-CDCVI-097-2017, CONVENIO DE ASOCIACIÓN SE-CDCASO-380-2017 y CONVENIO INTERADMINISTRATIVO SE-CDCVI-177-2017. CRITERIO: Decreto Departamental 038 del 02 de febrero de 2016 “Por medio del cual se adopta el Manual de Contratación y el Manual de Vigilancia y Control de la Ejecución Contractual de la Gobernación de Cundinamarca”. CAUSA: a. Con relación al CONVENIO INTERADMINISTRATIVO NO. 081-2017, no se evidencia al interior del Expediente Contractual, que se compone de 114 folios, Informe de Supervisión alguno ni ejecución del mismo, pese a que mediante los Actos Administrativos de Delegación de Supervisión de fechas 20 de noviembre de 2017 y 17 de abril de 2018 (Folios 105, 106, 113 y 114 de la Carpeta Contractual) se les notificaba a los supervisores el deber de presentar informes al ordenador del gasto sobre la ejecución del convenio, cada dos (2) meses. b. De igual manera, en el CONVENIO INTERADMINISTRATIVO NO. SE-CDCVI-097-2017, no se percibe en el Expediente Contractual, que se compone de 111 folios, Informe de Supervisión alguno, a pesar que a través del Acto Administrativo de Delegación de Supervisión del 01 de agosto de 2017 (Folios 84 y 85 de la Carpeta Contractual) se le informó al supervisor la obligación de presentar informes al ordenador del gasto sobre la ejecución del convenio, cada mes. c. En este mismo sentido, el CONVENIO DE ASOCIACIÓN SE-CDCASO-380-2017, no contiene en su expediente contractual, que se compone de 200 folios, informes de supervisión. Esto desconoce el deber de presentar informes de supervisión mensuales al ordenador del gasto sobre la ejecución del convenio, que ordenó los Actos Administrativos de Delegación de Supervisión de fechas 29 de diciembre de 2017 y 09 de enero de 2018 (Folios 350, 351, 352 y 353 de la Carpeta Contractual). d. Situación similar se presentó en el CONVENIO INTERADMINISTRATIVO SE-CDCVI-177-2017, donde se observa dentro del Expediente Contractual, que se compone de 106 folios, un solo informe de supervisión de fecha 17 de octubre de 2017 que certifica el periodo comprendido entre 01 de agosto al 10 octubre de 2018. En ese orden de ideas, no se evidencia supervisión alguna para el restante tiempo de ejecución, pese a que mediante el Acto Administrativo de Delegación de Supervisión de fecha 01 de agosto de 2018 (Folios 74-75 de la Carpeta Contractual) se le comunicaba al supervisor el deber de presentar informes mensuales al ordenador del gasto sobre la ejecución del convenio. CONSECUENCIA: De acuerdo a los hechos relacionados anteriormente, se evidencia incumplimiento por parte de la Secretaría de Educación de Cundinamarca a lo establecido en el Decreto Departamental 038 de 2016 Manual de Vigilancia y Control de la Ejecución Contractual Artículos 1.2.1. Numeral 8 y 1.2.2. Numeral 19, permitiendo que los convenios en mención, transiten o transitarán en su etapa de ejecución sin supervisión y vigilancia alguna. "/>
    <s v="Ramiro de Jesus Rodriguez Jimenez"/>
    <n v="1"/>
    <s v="Solicitar capacitación a la Dirección de Contratación Departamental para los supervisores de contratos y abogados de la SEC, en especial para reforzar lo establecido en el Decreto Departamental 038 de 2016 Manual de Vigilancia y Control de la Ejecución Contractual Artículos 1.2.1. Numeral 8 y 1.2.2. Numeral 19 y reforzar funciones y obligaciones de los supervisores."/>
    <s v="Luz Esperanza Guzman Bautista"/>
    <d v="2019-05-29T00:00:00"/>
    <n v="1"/>
    <x v="1"/>
    <x v="1"/>
    <d v="2019-05-31T00:00:00"/>
    <m/>
  </r>
  <r>
    <n v="3022"/>
    <s v="Auditoría Integrada"/>
    <s v="Promoción del Desarrollo Educativo"/>
    <x v="4"/>
    <x v="3"/>
    <d v="2018-12-26T00:00:00"/>
    <s v="CONDICIÓN: a) Se evidenció de acuerdo a la verificación realizada en el sistema humano que se han realizado pagos que no corresponden a personal desvinculado sin que se haya realizado el respectivo ajuste acorde a la novedad presentada en nómina. Esta situación se encontró en los siguientes docentes identificados con número de cédula 80221973, 1073504142, 5172522, 80158019, 1024462143, 80794146. b) De acuerdo al correo electrónico del 22 de noviembre de 2018 en el cual se informó sobre la imposibilidad de generar reporte pormenorizado de docentes a los cuales se les ha efectuado evaluación, incumpliendo la carta de manifestación del 17 de octubre de 2018, impidió verificar la calificación final de docentes en periodo de prueba; Lo anterior, conlleva a afirmar que se adolece de un sistema que genere este tipo de información para efectos de seguimiento y cumplimiento en la norma de nombramientos, a los siguientes docentes identificados con número de cédula 80221973,11803721. c) se evidencio personal docente incorporado en el sistema humano con vinculación en periodo de prueba, sin encontrarse soportes respectivos como es la hoja de vida, no obstante, en la verificación no figuran pagos de nómina a los siguientes docentes con número de cédula 1073504142. d) Se evidenció la no aplicación del PROTOCOLO DE EVALUACIÓN DE DOCENTES Y DIRECTIVOS DOCENTES, debido a que se encontraron registros sin legalizar debidamente al carecer de las firmas del evaluado y el evaluador como es el caso de los docentes RUBY JOHANA RODRIGUEZ identificado con número de cédula 1032401286, LANCHEROS NUÑEZ HAROLD GIOVANNI identificado con número de cédula 1024517979. CRITERIO: a) Decreto 1278 de junio 19 de 2002, M-PDE-H-CA-H-006 Administración de la Nómina, Guía No. 8 Guía para la administración de los recursos del sector educativo b) Decreto 1278 de junio 19 de 2002, Capítulo IV, Articulo 31,32 Administrar la Planta de Personal M-PDE-H-CA-H-001, Administración de Base de Datos - TIC A-GT-PR-003. c) Administración de las Hojas de Vida M-PDE-H-CA-H-007. d) Ley 115/1994), Ley 715 de 2001, Decreto 1278 de junio 19 de 2012. CAUSA: a No fue remitida la información para la verificación de la prueba de control del sistema humano. b Ausencia de sistemas de información que permita seguimiento actualizado de docentes que se encuentran en periodo de prueba. c Inadecuada administración al registro de vinculación de personal en el sistema humano. d) La no aplicación del protocolo de evaluación de Docentes y Directivos Docentes. CONSECUENCIA: a) Pagos inadecuados con posibles pérdidas de los recursos públicos. b) Ausencia de controles efectivos que permitan llevar un monitoreo en tiempo real del cumplimiento de las evaluaciones a los docentes en periodo de prueba. c) Información desactualizada en el sistema humano. d) nombramientos sin el registro de los requisitos legales. "/>
    <s v="Ramiro de Jesus Rodriguez Jimenez"/>
    <n v="1"/>
    <s v="Activar la configuración de planta viabilizada en el aplicativo HUMANO, el administrador del sistema generará un pantallazo en donde se evidenciará que ya se encuentra activo dicho control, conforme a la fecha de compromiso. "/>
    <s v="Omar Hernando Alfonso Rincón"/>
    <d v="2019-06-28T00:00:00"/>
    <n v="3"/>
    <x v="1"/>
    <x v="2"/>
    <d v="2019-09-19T00:00:00"/>
    <m/>
  </r>
  <r>
    <n v="3022"/>
    <s v="Auditoría Integrada"/>
    <s v="Promoción del Desarrollo Educativo"/>
    <x v="4"/>
    <x v="3"/>
    <d v="2018-12-26T00:00:00"/>
    <s v="CONDICIÓN: a) Se evidenció de acuerdo a la verificación realizada en el sistema humano que se han realizado pagos que no corresponden a personal desvinculado sin que se haya realizado el respectivo ajuste acorde a la novedad presentada en nómina. Esta situación se encontró en los siguientes docentes identificados con número de cédula 80221973, 1073504142, 5172522, 80158019, 1024462143, 80794146. b) De acuerdo al correo electrónico del 22 de noviembre de 2018 en el cual se informó sobre la imposibilidad de generar reporte pormenorizado de docentes a los cuales se les ha efectuado evaluación, incumpliendo la carta de manifestación del 17 de octubre de 2018, impidió verificar la calificación final de docentes en periodo de prueba; Lo anterior, conlleva a afirmar que se adolece de un sistema que genere este tipo de información para efectos de seguimiento y cumplimiento en la norma de nombramientos, a los siguientes docentes identificados con número de cédula 80221973,11803721. c) se evidencio personal docente incorporado en el sistema humano con vinculación en periodo de prueba, sin encontrarse soportes respectivos como es la hoja de vida, no obstante, en la verificación no figuran pagos de nómina a los siguientes docentes con número de cédula 1073504142. d) Se evidenció la no aplicación del PROTOCOLO DE EVALUACIÓN DE DOCENTES Y DIRECTIVOS DOCENTES, debido a que se encontraron registros sin legalizar debidamente al carecer de las firmas del evaluado y el evaluador como es el caso de los docentes RUBY JOHANA RODRIGUEZ identificado con número de cédula 1032401286, LANCHEROS NUÑEZ HAROLD GIOVANNI identificado con número de cédula 1024517979. CRITERIO: a) Decreto 1278 de junio 19 de 2002, M-PDE-H-CA-H-006 Administración de la Nómina, Guía No. 8 Guía para la administración de los recursos del sector educativo b) Decreto 1278 de junio 19 de 2002, Capítulo IV, Articulo 31,32 Administrar la Planta de Personal M-PDE-H-CA-H-001, Administración de Base de Datos - TIC A-GT-PR-003. c) Administración de las Hojas de Vida M-PDE-H-CA-H-007. d) Ley 115/1994), Ley 715 de 2001, Decreto 1278 de junio 19 de 2012. CAUSA: a No fue remitida la información para la verificación de la prueba de control del sistema humano. b Ausencia de sistemas de información que permita seguimiento actualizado de docentes que se encuentran en periodo de prueba. c Inadecuada administración al registro de vinculación de personal en el sistema humano. d) La no aplicación del protocolo de evaluación de Docentes y Directivos Docentes. CONSECUENCIA: a) Pagos inadecuados con posibles pérdidas de los recursos públicos. b) Ausencia de controles efectivos que permitan llevar un monitoreo en tiempo real del cumplimiento de las evaluaciones a los docentes en periodo de prueba. c) Información desactualizada en el sistema humano. d) nombramientos sin el registro de los requisitos legales. "/>
    <s v="Ramiro de Jesus Rodriguez Jimenez"/>
    <m/>
    <s v="Capacitación al personal involucrado en el proceso de Planta."/>
    <s v="Omar Hernando Alfonso Rincón"/>
    <d v="2019-05-29T00:00:00"/>
    <m/>
    <x v="1"/>
    <x v="2"/>
    <d v="2019-09-19T00:00:00"/>
    <m/>
  </r>
  <r>
    <n v="3022"/>
    <s v="Auditoría Integrada"/>
    <s v="Promoción del Desarrollo Educativo"/>
    <x v="4"/>
    <x v="3"/>
    <d v="2018-12-26T00:00:00"/>
    <s v="CONDICIÓN: a) Se evidenció de acuerdo a la verificación realizada en el sistema humano que se han realizado pagos que no corresponden a personal desvinculado sin que se haya realizado el respectivo ajuste acorde a la novedad presentada en nómina. Esta situación se encontró en los siguientes docentes identificados con número de cédula 80221973, 1073504142, 5172522, 80158019, 1024462143, 80794146. b) De acuerdo al correo electrónico del 22 de noviembre de 2018 en el cual se informó sobre la imposibilidad de generar reporte pormenorizado de docentes a los cuales se les ha efectuado evaluación, incumpliendo la carta de manifestación del 17 de octubre de 2018, impidió verificar la calificación final de docentes en periodo de prueba; Lo anterior, conlleva a afirmar que se adolece de un sistema que genere este tipo de información para efectos de seguimiento y cumplimiento en la norma de nombramientos, a los siguientes docentes identificados con número de cédula 80221973,11803721. c) se evidencio personal docente incorporado en el sistema humano con vinculación en periodo de prueba, sin encontrarse soportes respectivos como es la hoja de vida, no obstante, en la verificación no figuran pagos de nómina a los siguientes docentes con número de cédula 1073504142. d) Se evidenció la no aplicación del PROTOCOLO DE EVALUACIÓN DE DOCENTES Y DIRECTIVOS DOCENTES, debido a que se encontraron registros sin legalizar debidamente al carecer de las firmas del evaluado y el evaluador como es el caso de los docentes RUBY JOHANA RODRIGUEZ identificado con número de cédula 1032401286, LANCHEROS NUÑEZ HAROLD GIOVANNI identificado con número de cédula 1024517979. CRITERIO: a) Decreto 1278 de junio 19 de 2002, M-PDE-H-CA-H-006 Administración de la Nómina, Guía No. 8 Guía para la administración de los recursos del sector educativo b) Decreto 1278 de junio 19 de 2002, Capítulo IV, Articulo 31,32 Administrar la Planta de Personal M-PDE-H-CA-H-001, Administración de Base de Datos - TIC A-GT-PR-003. c) Administración de las Hojas de Vida M-PDE-H-CA-H-007. d) Ley 115/1994), Ley 715 de 2001, Decreto 1278 de junio 19 de 2012. CAUSA: a No fue remitida la información para la verificación de la prueba de control del sistema humano. b Ausencia de sistemas de información que permita seguimiento actualizado de docentes que se encuentran en periodo de prueba. c Inadecuada administración al registro de vinculación de personal en el sistema humano. d) La no aplicación del protocolo de evaluación de Docentes y Directivos Docentes. CONSECUENCIA: a) Pagos inadecuados con posibles pérdidas de los recursos públicos. b) Ausencia de controles efectivos que permitan llevar un monitoreo en tiempo real del cumplimiento de las evaluaciones a los docentes en periodo de prueba. c) Información desactualizada en el sistema humano. d) nombramientos sin el registro de los requisitos legales. "/>
    <s v="Ramiro de Jesus Rodriguez Jimenez"/>
    <m/>
    <s v="El Director de Personal delegará un funcionario que audite el procedimiento trimestralmente, que será el punto de control entre actos administrativos emitidos y el registro en el sistema. "/>
    <s v="Omar Hernando Alfonso Rincón"/>
    <d v="2019-06-12T00:00:00"/>
    <m/>
    <x v="1"/>
    <x v="2"/>
    <d v="2019-09-19T00:00:00"/>
    <m/>
  </r>
  <r>
    <n v="3023"/>
    <s v="Auditoría Integrada"/>
    <s v="Promoción del Desarrollo Educativo"/>
    <x v="4"/>
    <x v="3"/>
    <d v="2018-12-26T00:00:00"/>
    <s v="CONDICIÓN: La auditoría de manera selectiva revisó, historias laborales de personal docente y directivo docente, regidos por el decreto 1278 de 2002, para verificar la gestión de nombramientos en propiedad y/o inscripción en el escalafón docente, evidenciando que a pesar de cumplir requisitos, se presenta demora en la gestión de nombramiento en propiedad y/o en la inscripción en el escalafón docente; actuaciones administrativas que le permiten al docente o directivo docente, gozar de los derechos y garantías de la carrera docente, derechos que se concretan al término del periodo de prueba. La muestra selectiva donde se evidencia lo antes mencionado corresponde a los siguientes docentes y/o directivos docentes: HERNANDEZ LEON MARITZA, con cédula de ciudadanía 52233282. RUBY YOHANA RODRIGUEZ , con cédula de ciudadanía 1032401286. ROMERO CUBILLOS RICARDO ANTONIO con cédula de ciudadanía 80061592. EDWIN ALEJANDRO ROJAS RODRIGUEZ, con cédula de ciudadanía 1072466365. LUISA FERNANDA CLAVIJO JIMÉNEZ, con cédula de ciudadanía 52708475. NICOLÁS MÉNDEZ LOZANO, con cédula de ciudadanía 80203898. GARZON ALVAREZ YANETH ROCIO, con cédula de ciudadanía 35535925. LANCHEROS NUÑEZ HAROLD GIOVANNI, con cédula de ciudadanía 1024517979. PERDOMO ARTUNDUAGA CARLOS JAVIER, con cédula de ciudadanía 80118446. JESUS ALEXANDER CARDENAS GONZALEZ, con cédula de ciudadanía 79991433 De acuerdo a lo evaluado se tiene que luego de ser calificado el periodo de prueba de los docentes y directivos docentes, se presenta demora para ser nombrado en propiedad y/o inscrito en el escalafón docente, entre 151 días hasta más de 500 días. Así las cosas, se abre la oportunidad para que los docentes y/o directivos docentes, acrediten títulos adicionales que aumentan los factores salariales y prestacionales que se reflejan en mayores costos en la nómina, que para el caso de la docentes HERNANDEZ LEON MARITZA identificada con cédula de ciudadanía número 52233282, quien fue nombrada en periodo de prueba con remuneración correspondiente al grado 2A pero se nombró en propiedad y/o inscribió en el escalafón docente de manera directa en el grado 3A M con efectos fiscales a partir del 04/01/2018.; transcurrieron más de 500 días para ser nombrada en propiedad e inscrita en el escalafón. CRITERIO: Art. 18, 31 Decreto 1278 de 2002 Parágrafo 1 Artículo Artículo 2.4.1.2.16, Artículo. 2.4.1.1.19 del Decreto 1075 de 2015 CAUSA: Debilidades en la planeación, para la elaboración del nombramiento en propiedad y/o la inscripción en el escalafón docente; es decir en el alistamiento y verificación de la información y soportes documentales requeridos para proferir el acto administrativo, una vez el docente y/o directivo docente haya superado el periodo de prueba. CONSECUENCIA: Consecuencias de carácter legal, al vulnerarse los derechos del docente o directivo docente para el ingreso a la carrera docente;derechos que se obtienen, al ser nombrado el docente, en propiedad y/o ser inscrito en el escalafón docente. "/>
    <s v="Ramiro de Jesus Rodriguez Jimenez"/>
    <n v="1"/>
    <s v="Realizar revisiones bimensuales de acuerdo con cronograma del cumplimiento obligatorio del cargue de evaluaciones en período de prueba.Se hará sensibilización del proceso a los Rectores."/>
    <s v="Omar Hernando Alfonso Rincón"/>
    <d v="2019-05-29T00:00:00"/>
    <n v="3"/>
    <x v="1"/>
    <x v="1"/>
    <d v="2019-09-19T00:00:00"/>
    <m/>
  </r>
  <r>
    <n v="3023"/>
    <s v="Auditoría Integrada"/>
    <s v="Promoción del Desarrollo Educativo"/>
    <x v="4"/>
    <x v="3"/>
    <d v="2018-12-26T00:00:00"/>
    <s v="CONDICIÓN: La auditoría de manera selectiva revisó, historias laborales de personal docente y directivo docente, regidos por el decreto 1278 de 2002, para verificar la gestión de nombramientos en propiedad y/o inscripción en el escalafón docente, evidenciando que a pesar de cumplir requisitos, se presenta demora en la gestión de nombramiento en propiedad y/o en la inscripción en el escalafón docente; actuaciones administrativas que le permiten al docente o directivo docente, gozar de los derechos y garantías de la carrera docente, derechos que se concretan al término del periodo de prueba. La muestra selectiva donde se evidencia lo antes mencionado corresponde a los siguientes docentes y/o directivos docentes: HERNANDEZ LEON MARITZA, con cédula de ciudadanía 52233282. RUBY YOHANA RODRIGUEZ , con cédula de ciudadanía 1032401286. ROMERO CUBILLOS RICARDO ANTONIO con cédula de ciudadanía 80061592. EDWIN ALEJANDRO ROJAS RODRIGUEZ, con cédula de ciudadanía 1072466365. LUISA FERNANDA CLAVIJO JIMÉNEZ, con cédula de ciudadanía 52708475. NICOLÁS MÉNDEZ LOZANO, con cédula de ciudadanía 80203898. GARZON ALVAREZ YANETH ROCIO, con cédula de ciudadanía 35535925. LANCHEROS NUÑEZ HAROLD GIOVANNI, con cédula de ciudadanía 1024517979. PERDOMO ARTUNDUAGA CARLOS JAVIER, con cédula de ciudadanía 80118446. JESUS ALEXANDER CARDENAS GONZALEZ, con cédula de ciudadanía 79991433 De acuerdo a lo evaluado se tiene que luego de ser calificado el periodo de prueba de los docentes y directivos docentes, se presenta demora para ser nombrado en propiedad y/o inscrito en el escalafón docente, entre 151 días hasta más de 500 días. Así las cosas, se abre la oportunidad para que los docentes y/o directivos docentes, acrediten títulos adicionales que aumentan los factores salariales y prestacionales que se reflejan en mayores costos en la nómina, que para el caso de la docentes HERNANDEZ LEON MARITZA identificada con cédula de ciudadanía número 52233282, quien fue nombrada en periodo de prueba con remuneración correspondiente al grado 2A pero se nombró en propiedad y/o inscribió en el escalafón docente de manera directa en el grado 3A M con efectos fiscales a partir del 04/01/2018.; transcurrieron más de 500 días para ser nombrada en propiedad e inscrita en el escalafón. CRITERIO: Art. 18, 31 Decreto 1278 de 2002 Parágrafo 1 Artículo Artículo 2.4.1.2.16, Artículo. 2.4.1.1.19 del Decreto 1075 de 2015 CAUSA: Debilidades en la planeación, para la elaboración del nombramiento en propiedad y/o la inscripción en el escalafón docente; es decir en el alistamiento y verificación de la información y soportes documentales requeridos para proferir el acto administrativo, una vez el docente y/o directivo docente haya superado el periodo de prueba. CONSECUENCIA: Consecuencias de carácter legal, al vulnerarse los derechos del docente o directivo docente para el ingreso a la carrera docente;derechos que se obtienen, al ser nombrado el docente, en propiedad y/o ser inscrito en el escalafón docente. "/>
    <s v="Ramiro de Jesus Rodriguez Jimenez"/>
    <m/>
    <s v="Se revisará y ajustará el procedimiento para período de prueba e inscripción en el escalafón"/>
    <s v="Omar Hernando Alfonso Rincón"/>
    <d v="2019-05-29T00:00:00"/>
    <m/>
    <x v="1"/>
    <x v="1"/>
    <d v="2019-09-19T00:00:00"/>
    <m/>
  </r>
  <r>
    <n v="3023"/>
    <s v="Auditoría Integrada"/>
    <s v="Promoción del Desarrollo Educativo"/>
    <x v="4"/>
    <x v="3"/>
    <d v="2018-12-26T00:00:00"/>
    <s v="CONDICIÓN: La auditoría de manera selectiva revisó, historias laborales de personal docente y directivo docente, regidos por el decreto 1278 de 2002, para verificar la gestión de nombramientos en propiedad y/o inscripción en el escalafón docente, evidenciando que a pesar de cumplir requisitos, se presenta demora en la gestión de nombramiento en propiedad y/o en la inscripción en el escalafón docente; actuaciones administrativas que le permiten al docente o directivo docente, gozar de los derechos y garantías de la carrera docente, derechos que se concretan al término del periodo de prueba. La muestra selectiva donde se evidencia lo antes mencionado corresponde a los siguientes docentes y/o directivos docentes: HERNANDEZ LEON MARITZA, con cédula de ciudadanía 52233282. RUBY YOHANA RODRIGUEZ , con cédula de ciudadanía 1032401286. ROMERO CUBILLOS RICARDO ANTONIO con cédula de ciudadanía 80061592. EDWIN ALEJANDRO ROJAS RODRIGUEZ, con cédula de ciudadanía 1072466365. LUISA FERNANDA CLAVIJO JIMÉNEZ, con cédula de ciudadanía 52708475. NICOLÁS MÉNDEZ LOZANO, con cédula de ciudadanía 80203898. GARZON ALVAREZ YANETH ROCIO, con cédula de ciudadanía 35535925. LANCHEROS NUÑEZ HAROLD GIOVANNI, con cédula de ciudadanía 1024517979. PERDOMO ARTUNDUAGA CARLOS JAVIER, con cédula de ciudadanía 80118446. JESUS ALEXANDER CARDENAS GONZALEZ, con cédula de ciudadanía 79991433 De acuerdo a lo evaluado se tiene que luego de ser calificado el periodo de prueba de los docentes y directivos docentes, se presenta demora para ser nombrado en propiedad y/o inscrito en el escalafón docente, entre 151 días hasta más de 500 días. Así las cosas, se abre la oportunidad para que los docentes y/o directivos docentes, acrediten títulos adicionales que aumentan los factores salariales y prestacionales que se reflejan en mayores costos en la nómina, que para el caso de la docentes HERNANDEZ LEON MARITZA identificada con cédula de ciudadanía número 52233282, quien fue nombrada en periodo de prueba con remuneración correspondiente al grado 2A pero se nombró en propiedad y/o inscribió en el escalafón docente de manera directa en el grado 3A M con efectos fiscales a partir del 04/01/2018.; transcurrieron más de 500 días para ser nombrada en propiedad e inscrita en el escalafón. CRITERIO: Art. 18, 31 Decreto 1278 de 2002 Parágrafo 1 Artículo Artículo 2.4.1.2.16, Artículo. 2.4.1.1.19 del Decreto 1075 de 2015 CAUSA: Debilidades en la planeación, para la elaboración del nombramiento en propiedad y/o la inscripción en el escalafón docente; es decir en el alistamiento y verificación de la información y soportes documentales requeridos para proferir el acto administrativo, una vez el docente y/o directivo docente haya superado el periodo de prueba. CONSECUENCIA: Consecuencias de carácter legal, al vulnerarse los derechos del docente o directivo docente para el ingreso a la carrera docente;derechos que se obtienen, al ser nombrado el docente, en propiedad y/o ser inscrito en el escalafón docente. "/>
    <s v="Ramiro de Jesus Rodriguez Jimenez"/>
    <m/>
    <s v="La coordinación de escalafón supervisará el proceso de nombramientos en período de prueba."/>
    <s v="Omar Hernando Alfonso Rincón"/>
    <d v="2019-05-29T00:00:00"/>
    <m/>
    <x v="1"/>
    <x v="1"/>
    <d v="2019-09-19T00:00:00"/>
    <m/>
  </r>
  <r>
    <n v="3024"/>
    <s v="Auditoría Integrada"/>
    <s v="Promoción del Desarrollo Educativo"/>
    <x v="4"/>
    <x v="3"/>
    <d v="2018-12-26T00:00:00"/>
    <s v="CONDICIÓN: Cumplida la Revisión de la muestra seleccionada (10) de las 138 solicitudes efectuadas durante la presente vigencia se evidencia que se presentan casos en los cuales la elaboración y notificación del Acto Administrativo mediante el cual se Inscribe o asciende al docente se ejecuta en tiempo récord, mientras que en otros casos la elaboración y notificación de la respectiva resolución sufre retrasos injustificados uno a varios meses, incumpliendo lo dispuesto por la Ley 962 de 2005, la cual en su artículo 15 determina.: Derecho al turno. Los organismos y entidades de la Administración Pública Nacional que conozcan de peticiones, quejas, o reclamos, deberán respetar estrictamente el orden de su presentación, dentro de los criterios señalados en el reglamento del derecho de petición de que trata el artículo 32 del Código Contencioso Administrativo, sin consideración de la naturaleza de la petición, queja o reclamo, salvo que tengan prelación legal. CRITERIO: Ley 962 de 2005 artículo 15 determina.: Derecho al turno. Los organismos y entidades de la Administración Pública Nacional que conozcan de peticiones, quejas, o reclamos, deberán respetar estrictamente el orden de su presentación, dentro de los criterios señalados en el reglamento del derecho de petición de que trata el artículo 32 del Código Contencioso Administrativo, sin consideración de la naturaleza de la petición, queja o reclamo, salvo que tengan prelación legal. CAUSA: Falta de controles en el cumplimiento de lo determinado por la normatividad vigente. CONSECUENCIA: Requerimientos de los docentes mediante PQRS o en muchos casos, tutelas y demandas en contra del Departamento, lo cual conduce a pérdida de tiempo, desgaste Administrativo y detrimento patrimonial por posibles fallos en contra de la Institución. "/>
    <s v="Ramiro de Jesus Rodriguez Jimenez"/>
    <n v="1"/>
    <s v="Realizar memorando del Director de Personal de Instituciones Educativas a la Coordinación de Escalafón, exigiendo el cumplimiento estricto de tiempos de respuesta, según el derecho de turno"/>
    <s v="Omar Hernando Alfonso Rincón"/>
    <d v="2019-05-29T00:00:00"/>
    <n v="2"/>
    <x v="1"/>
    <x v="1"/>
    <d v="2019-07-23T00:00:00"/>
    <m/>
  </r>
  <r>
    <n v="3024"/>
    <s v="Auditoría Integrada"/>
    <s v="Promoción del Desarrollo Educativo"/>
    <x v="4"/>
    <x v="3"/>
    <d v="2018-12-26T00:00:00"/>
    <s v="CONDICIÓN: Cumplida la Revisión de la muestra seleccionada (10) de las 138 solicitudes efectuadas durante la presente vigencia se evidencia que se presentan casos en los cuales la elaboración y notificación del Acto Administrativo mediante el cual se Inscribe o asciende al docente se ejecuta en tiempo récord, mientras que en otros casos la elaboración y notificación de la respectiva resolución sufre retrasos injustificados uno a varios meses, incumpliendo lo dispuesto por la Ley 962 de 2005, la cual en su artículo 15 determina.: Derecho al turno. Los organismos y entidades de la Administración Pública Nacional que conozcan de peticiones, quejas, o reclamos, deberán respetar estrictamente el orden de su presentación, dentro de los criterios señalados en el reglamento del derecho de petición de que trata el artículo 32 del Código Contencioso Administrativo, sin consideración de la naturaleza de la petición, queja o reclamo, salvo que tengan prelación legal. CRITERIO: Ley 962 de 2005 artículo 15 determina.: Derecho al turno. Los organismos y entidades de la Administración Pública Nacional que conozcan de peticiones, quejas, o reclamos, deberán respetar estrictamente el orden de su presentación, dentro de los criterios señalados en el reglamento del derecho de petición de que trata el artículo 32 del Código Contencioso Administrativo, sin consideración de la naturaleza de la petición, queja o reclamo, salvo que tengan prelación legal. CAUSA: Falta de controles en el cumplimiento de lo determinado por la normatividad vigente. CONSECUENCIA: Requerimientos de los docentes mediante PQRS o en muchos casos, tutelas y demandas en contra del Departamento, lo cual conduce a pérdida de tiempo, desgaste Administrativo y detrimento patrimonial por posibles fallos en contra de la Institución. "/>
    <s v="Ramiro de Jesus Rodriguez Jimenez"/>
    <m/>
    <s v="A través de la coordinadora de escalafón se enviará trimestralmente aviso en los desprendibles de pago de nómina de los docentes. y cada dos meses mensajes de texto a los celulares."/>
    <s v="Omar Hernando Alfonso Rincón"/>
    <d v="2019-06-30T00:00:00"/>
    <m/>
    <x v="1"/>
    <x v="1"/>
    <d v="2019-07-23T00:00:00"/>
    <m/>
  </r>
  <r>
    <n v="3025"/>
    <s v="Auditoría Integrada"/>
    <s v="Promoción del Desarrollo Educativo"/>
    <x v="4"/>
    <x v="3"/>
    <d v="2018-12-26T00:00:00"/>
    <s v="CONDICIÓN: De acuerdo con verificación efectuada a la muestra tomada del listado de Incapacidades enviado por la EPS MEDICOL, la Secretaría de Educación, efectúa el trámite de las Licencias e incapacidades, las cuales Generan en muchos casos la necesidad de dar cumplimiento a lo determinado por la normatividad vigente en cuanto tiene que ver con el reemplazo de los docentes inmersos en esta contingencia, pero, se evidenció que cuando las incapacidades y Licencias no superan los 30 días, incumpiendo de esta forma lo dispuesto por la Constitución y la ley en cuanto a la obligatoriedad del Estado en hacer cumplir el Derecho Fundamental a la Educación que tienen los niños y jóvenes. CRITERIO: La Constitución Política de Colombia del año 1991 combina en el artículo 67 la fórmula según la cual &quot;la educación es un derecho de la persona y un servicio público que tiene una función social&quot;. ... En virtud de tal inherencia es un derecho fundamental incorporado en los cuerpos constitucionales de los Estados. CAUSA: Para que se presente la violación del Derecho Fundamental a la Educación, confluyen variedad de Causas tales como: ? Excesiva Tramitología para el nombramiento del docente que cubrirá el tiempo de Incapacidad o Licencia. ? La tramitología mencionada anteriormente, hace que el periodo a cubrir sea más corto, lo cual disminuye el interés de los reemplazantes, por el corto tiempo a ejecutar su actividad docente y el mínimo recurso a percibir, el cual no alcanza para cubrir los gastos de alojamiento y manutenci´n en el lugar de trabajo. ? La no existencia de Bancos de Docentes por Municipio, con el fin de evitar desplazamientos a otras provincias, disminuyendo con ello el ingreso a percibir y los gastos que ocasionaría su desplazamiento y manutención. CONSECUENCIA: Violación del Derecho Fundamental a la Educación contemplado en la Constitución Política Nacional. "/>
    <s v="Ramiro de Jesus Rodriguez Jimenez"/>
    <n v="1"/>
    <s v="Realizar y socializar manual o procedimiento para radicar incapacidades, menores y mayores a 30 días. Cuando sea menor a 30 días deberá encargarse a una persona que ya esté vinculada. Cuando sea mayor a 30 días se hará el debido nombramiento."/>
    <s v="Omar Hernando Alfonso Rincón"/>
    <d v="2019-06-28T00:00:00"/>
    <n v="1"/>
    <x v="1"/>
    <x v="2"/>
    <d v="2019-09-19T00:00:00"/>
    <m/>
  </r>
  <r>
    <n v="3026"/>
    <s v="Auditoría Integrada"/>
    <s v="Promoción del Desarrollo Educativo"/>
    <x v="4"/>
    <x v="3"/>
    <d v="2018-12-26T00:00:00"/>
    <s v="Ver anexo (hallazgo 8 cesantías.) por extensión de caracteres."/>
    <s v="Ramiro de Jesus Rodriguez Jimenez"/>
    <n v="1"/>
    <s v="Presentar propuesta definición procedimiento de suscripción del acto administrativo definitivo para reconocimiento de cesantías. Responsable. Profesional Oficina Jurídica, Coordinadora FONPREMAG"/>
    <s v="Omar Hernando Alfonso Rincón"/>
    <d v="2019-05-29T00:00:00"/>
    <n v="4"/>
    <x v="2"/>
    <x v="2"/>
    <d v="2019-09-19T00:00:00"/>
    <m/>
  </r>
  <r>
    <n v="3026"/>
    <s v="Auditoría Integrada"/>
    <s v="Promoción del Desarrollo Educativo"/>
    <x v="4"/>
    <x v="3"/>
    <d v="2018-12-26T00:00:00"/>
    <s v="Ver anexo (hallazgo 8 cesantías.) por extensión de caracteres."/>
    <s v="Ramiro de Jesus Rodriguez Jimenez"/>
    <m/>
    <s v="Solicitar a la Función Pública la revisión de cargas laborales actuales para determinar la necesidad de personal en FONPREMAG, frente a la disponibilidad de la Gobernación (indicador: informe técnico levantamiento cargas laborales)"/>
    <s v="Omar Hernando Alfonso Rincón"/>
    <d v="2019-08-30T00:00:00"/>
    <m/>
    <x v="2"/>
    <x v="2"/>
    <d v="2019-09-19T00:00:00"/>
    <m/>
  </r>
  <r>
    <n v="3026"/>
    <s v="Auditoría Integrada"/>
    <s v="Promoción del Desarrollo Educativo"/>
    <x v="4"/>
    <x v="3"/>
    <d v="2018-12-26T00:00:00"/>
    <s v="Ver anexo (hallazgo 8 cesantías.) por extensión de caracteres."/>
    <s v="Ramiro de Jesus Rodriguez Jimenez"/>
    <m/>
    <s v="Solicitar la reserva de recursos, realizar estudios previos y la contratación del sistema liquidador, como parte del proceso de modernización del subproceso gestión del talento humano del PPDE."/>
    <s v="Omar Hernando Alfonso Rincón"/>
    <d v="2019-10-31T00:00:00"/>
    <m/>
    <x v="2"/>
    <x v="2"/>
    <d v="2019-09-19T00:00:00"/>
    <m/>
  </r>
  <r>
    <n v="3026"/>
    <s v="Auditoría Integrada"/>
    <s v="Promoción del Desarrollo Educativo"/>
    <x v="4"/>
    <x v="3"/>
    <d v="2018-12-26T00:00:00"/>
    <s v="Ver anexo (hallazgo 8 cesantías.) por extensión de caracteres."/>
    <s v="Ramiro de Jesus Rodriguez Jimenez"/>
    <m/>
    <s v="Hacer la solicitud para que se habilite en el área de atención al ciudadano el proceso de radicación y notificación de FONPREMAG, sin que haya atención por parte de los abogados sustanciadores. "/>
    <s v="Omar Hernando Alfonso Rincón"/>
    <d v="2019-05-29T00:00:00"/>
    <m/>
    <x v="2"/>
    <x v="2"/>
    <d v="2019-09-19T00:00:00"/>
    <m/>
  </r>
  <r>
    <n v="3027"/>
    <s v="Auditoría Integrada"/>
    <s v="Promoción del Desarrollo Educativo"/>
    <x v="4"/>
    <x v="3"/>
    <d v="2018-12-26T00:00:00"/>
    <s v="CONDICIÓN: Demoras injustificadas en la elaboración de los Actos Administrativos mediante los cuales se legaliza la Renuncia o retiro del servicio, a los docentes y directivos Docentes del Departamento. Adicionalmente, en muchos casos, aunque el Acto Administrativo se elabora y notifica, en el aplicativo HUMANO, permanecen activos docentes que ya han sido notificados de la aceptación o notificación de su retiro. CRITERIO: Incumplimiento de lo dispuesto por el Subproceso M.PDE. H. DT. HO6.1 denominado Administración del Talento Humano de las IE, en el cual se determinan las acciones a ejecutar en caso de Renuncias o retiros del Servicio. CAUSA: La elaboración y notificación tardía de los Actos Administrativos mediante los cuales se Aceptan Renuncias o se retiran del Cargo de Docentes y Directivos Docentes en la Secretaría de educación evidencia la debilidad en los controles que permitan la identificación oportuna en la elaboración y notificación de los respectivos Actos Administrativos. CONSECUENCIAS: a Detrimento Patrimonial hacia la institución, teniendo en cuenta que se están cancelando Salarios a Docentes y Directivos docentes que por diferentes causas han sido retirados del Servicio. b Desgaste Administrativo mediante la ejecución de acciones de Recobro de Recursos pagados demás c Violación del Derecho Fundamental a la Educación, debido a la demora en el nombramiento de docentes que cubran las plazas existentes. "/>
    <s v="Ramiro de Jesus Rodriguez Jimenez"/>
    <n v="1"/>
    <s v="Aplicar los lineamientos establecidos en el Subproceso mediante el cual se determinan las acciones a ejecutar en caso de Renuncias o retiros del Servicio. (M.PDE. H. DT. HO6.1 denominado Administración del Talento Humano de las IE) (pendiente actualización 2019) "/>
    <s v="Omar Hernando Alfonso Rincón"/>
    <d v="2019-11-29T00:00:00"/>
    <n v="2"/>
    <x v="2"/>
    <x v="2"/>
    <d v="2019-09-19T00:00:00"/>
    <m/>
  </r>
  <r>
    <n v="3027"/>
    <s v="Auditoría Integrada"/>
    <s v="Promoción del Desarrollo Educativo"/>
    <x v="4"/>
    <x v="3"/>
    <d v="2018-12-26T00:00:00"/>
    <s v="CONDICIÓN: Demoras injustificadas en la elaboración de los Actos Administrativos mediante los cuales se legaliza la Renuncia o retiro del servicio, a los docentes y directivos Docentes del Departamento. Adicionalmente, en muchos casos, aunque el Acto Administrativo se elabora y notifica, en el aplicativo HUMANO, permanecen activos docentes que ya han sido notificados de la aceptación o notificación de su retiro. CRITERIO: Incumplimiento de lo dispuesto por el Subproceso M.PDE. H. DT. HO6.1 denominado Administración del Talento Humano de las IE, en el cual se determinan las acciones a ejecutar en caso de Renuncias o retiros del Servicio. CAUSA: La elaboración y notificación tardía de los Actos Administrativos mediante los cuales se Aceptan Renuncias o se retiran del Cargo de Docentes y Directivos Docentes en la Secretaría de educación evidencia la debilidad en los controles que permitan la identificación oportuna en la elaboración y notificación de los respectivos Actos Administrativos. CONSECUENCIAS: a Detrimento Patrimonial hacia la institución, teniendo en cuenta que se están cancelando Salarios a Docentes y Directivos docentes que por diferentes causas han sido retirados del Servicio. b Desgaste Administrativo mediante la ejecución de acciones de Recobro de Recursos pagados demás c Violación del Derecho Fundamental a la Educación, debido a la demora en el nombramiento de docentes que cubran las plazas existentes. "/>
    <s v="Ramiro de Jesus Rodriguez Jimenez"/>
    <m/>
    <s v="El administrador del sistema Humano realizará la gestión para generar enlace entre novedades y sistema Humano y así contar con reportes trimestrales para el seguimiento y actualización "/>
    <s v="Omar Hernando Alfonso Rincón"/>
    <d v="2019-06-28T00:00:00"/>
    <m/>
    <x v="2"/>
    <x v="2"/>
    <d v="2019-09-19T00:00:00"/>
    <m/>
  </r>
  <r>
    <n v="3028"/>
    <s v="Auditoría Integrada"/>
    <s v="Atención al Ciudadano"/>
    <x v="4"/>
    <x v="3"/>
    <d v="2018-12-26T00:00:00"/>
    <s v="CONDICIÓN: De acuerdo a la revisión en el chat virtual de Educación realizada el 19 de noviembre de 2018, se evidencia que de los dos canales habilitados se encuentra funcionando el correspondiente a Secretaría de Educación el de información de Educación muestra un mensaje indicando que: “lo sentimos: en este momento no hay funcionarios que pueden atenderlo. Muchas gracias…”, En este canal no se está recibiendo las solicitudes o requerimientos de los ciudadanos CRITERIO: Incumplimiento del Protocolo de Atención al Ciudadano “M-AC-PRO-001 Versión 3, fecha de aprobación 17 de noviembre de 2017. (INTERACCIÓN Y COMUNICACIÓN CON LOS CIUDADANOS – ATENCIÓN VIRTUAL” CAUSA: No se evidencia controles eficaces en los canales virtuales de atención, pues no se han adoptado contingencias ante la ausencia del funcionario asignado a esta función. CONSECUENCIA: Insatisfacción del usuarios y Mala Imagen de la Gobernación de Cundinamarca. "/>
    <s v="Ramiro de Jesus Rodriguez Jimenez"/>
    <n v="1"/>
    <s v="Hacer seguimiento mensual con análisis de indicador de gestión con propuesta de mejora del desempeño."/>
    <s v="Jholman Javier Rodriguez Parales"/>
    <d v="2019-12-20T00:00:00"/>
    <n v="1"/>
    <x v="2"/>
    <x v="2"/>
    <d v="2019-09-19T00:00:00"/>
    <m/>
  </r>
  <r>
    <n v="3029"/>
    <s v="Auditoría Integrada"/>
    <s v="Atención al Ciudadano"/>
    <x v="4"/>
    <x v="3"/>
    <d v="2018-12-26T00:00:00"/>
    <s v="CONDICIÓN: a) En la muestra aleatoria de llamadas realizadas los días 9 y 16 de noviembre de 2018, a las extensiones internas de las direcciones de la Secretaria de Educación, no se observa apropiación del Protocolo de Atención al Ciudadano por parte de los funcionarios de la Secretaría de Educación que fueron auditados. b) Verificado el contenido del buzón de sugerencias asignado a la Secretaría de Educación, se encontraron tres (3) PQRS (2018116646, 2018116652, 2018116655), que a la fecha se encuentran pendientes en las bandejas de los funcionarios a los que les fueron asignados sin trámite o respuesta alguna. CRITERIO: a) Protocolo de Atención al Ciudadano “M-AC-PRO-001 Versión 3, fecha de aprobación 17 de noviembre de 2017. (OTROS CANALES – ATENCIÓN TELEFÓNICA) b)Incumplimiento del artículo 14 de la Ley 1755 de 2015 CAUSA: a) Falta de apropiación del Protocolo en atención telefónica. b) No apropiación de la de la Ley 1755 de 2015 CONSECUENCIA: a) Inoportuna atención a los usuarios de la Gobernación de Cundinamarca. b) Inoportuna atención de las PQRS radicadas por los usuarios, generando desatención y vulneración de los derechos de los usuarios. "/>
    <s v="Ramiro de Jesus Rodriguez Jimenez"/>
    <n v="1"/>
    <s v="Solicitud a la Secretaría General para realizar capacitación en las diferentes técnicas de atención al usuario, elevando nuestro nivel tanto para cliente interno como externo. Primer corte junio de 2019 Segundo corte diciembre 2019"/>
    <s v="Jholman Javier Rodriguez Parales"/>
    <d v="2019-11-29T00:00:00"/>
    <n v="1"/>
    <x v="1"/>
    <x v="1"/>
    <d v="2019-09-19T00:00:00"/>
    <m/>
  </r>
  <r>
    <n v="3030"/>
    <s v="Auditoría Integrada"/>
    <s v="Atención al Ciudadano"/>
    <x v="4"/>
    <x v="3"/>
    <d v="2018-12-26T00:00:00"/>
    <s v="CONDICIÓN: a) Con los radicados del Sistema de Atención al Ciudadano -SAC No. 2017PQR10525,2017PQR10669,2018PQR86 Y 2018PQR313 que corresponden a PQRS -SAC, se observa que, a la fecha de auditoría, cuentan con más de 200 días de gestión. Dado lo anterior, se materializa el riesgo de respuesta inoportuna a PQRS. b) Con los radicados del Sistema documental MERCURIO Nos. 2017127252, 2017164125, 2017095439, 2018097235 y 2018105107 se observó que se tramitaron de manera extemporánea y para el caso del radicado 2018132783, fue evacuado de la herramienta, sin trámite alguno. Dado lo anterior, se materializa el riesgo de respuesta inoportuna a PQRS. CRITERIO: a) Incumplimiento del artículo 14 de la Ley 1755 de 2015. b) Procedimiento “Administración de Peticiones, Quejas. Reclamos y Sugerencias” Código: M-AC-PR-001 Versión 7, fecha de aprobación 10 de enero de 2018. CAUSA: a) No apropiación de la de la Ley 1755 de 2015. b) No apropiación del Procedimiento “Administración de Peticiones, Quejas. Reclamos y Sugerencias” Código: M-AC-PR-001 Versión 7, fecha de aprobación 10 de enero de 2018. CONSECUENCIA: a y b) Inoportuna atención de las PQRS radicadas por los usuarios, generando desatención y vulneración de los derechos de los usuarios. "/>
    <s v="Ramiro de Jesus Rodriguez Jimenez"/>
    <n v="1"/>
    <s v="Diseño de plan de contingencia por dependencias con porcentajes de avance en tiempos determinados. "/>
    <s v="Jholman Javier Rodriguez Parales"/>
    <d v="2019-05-29T00:00:00"/>
    <n v="2"/>
    <x v="1"/>
    <x v="1"/>
    <d v="2019-05-28T00:00:00"/>
    <m/>
  </r>
  <r>
    <n v="3030"/>
    <s v="Auditoría Integrada"/>
    <s v="Atención al Ciudadano"/>
    <x v="4"/>
    <x v="3"/>
    <d v="2018-12-26T00:00:00"/>
    <s v="CONDICIÓN: a) Con los radicados del Sistema de Atención al Ciudadano -SAC No. 2017PQR10525,2017PQR10669,2018PQR86 Y 2018PQR313 que corresponden a PQRS -SAC, se observa que, a la fecha de auditoría, cuentan con más de 200 días de gestión. Dado lo anterior, se materializa el riesgo de respuesta inoportuna a PQRS. b) Con los radicados del Sistema documental MERCURIO Nos. 2017127252, 2017164125, 2017095439, 2018097235 y 2018105107 se observó que se tramitaron de manera extemporánea y para el caso del radicado 2018132783, fue evacuado de la herramienta, sin trámite alguno. Dado lo anterior, se materializa el riesgo de respuesta inoportuna a PQRS. CRITERIO: a) Incumplimiento del artículo 14 de la Ley 1755 de 2015. b) Procedimiento “Administración de Peticiones, Quejas. Reclamos y Sugerencias” Código: M-AC-PR-001 Versión 7, fecha de aprobación 10 de enero de 2018. CAUSA: a) No apropiación de la de la Ley 1755 de 2015. b) No apropiación del Procedimiento “Administración de Peticiones, Quejas. Reclamos y Sugerencias” Código: M-AC-PR-001 Versión 7, fecha de aprobación 10 de enero de 2018. CONSECUENCIA: a y b) Inoportuna atención de las PQRS radicadas por los usuarios, generando desatención y vulneración de los derechos de los usuarios. "/>
    <s v="Ramiro de Jesus Rodriguez Jimenez"/>
    <m/>
    <s v="Realizar gestión para disponer de puntos de recepción y radicación en CIAC para unificar canal por SAC y delimitar Mercurio para correspondencia interna."/>
    <s v="Jholman Javier Rodriguez Parales"/>
    <d v="2019-05-29T00:00:00"/>
    <m/>
    <x v="1"/>
    <x v="1"/>
    <d v="2019-05-28T00:00:00"/>
    <m/>
  </r>
  <r>
    <n v="3031"/>
    <s v="Auditoría Integrada"/>
    <s v="Atención al Ciudadano"/>
    <x v="4"/>
    <x v="3"/>
    <d v="2018-12-26T00:00:00"/>
    <s v="CONDICIÓN: a) Con los radicados del Sistema de Atención al Ciudadano -SAC No. 2017PQR10525,2017PQR10669,2018PQR86 Y 2018PQR313 que corresponden a PQRS -SAC, se observa que, a la fecha de auditoría, cuentan con más de 200 días de gestión. Dado lo anterior, se materializa el riesgo de respuesta inoportuna a PQRS. b) Con los radicados del Sistema documental MERCURIO Nos. 2017127252, 2017164125, 2017095439, 2018097235 y 2018105107 se observó que se tramitaron de manera extemporánea y para el caso del radicado 2018132783, fue evacuado de la herramienta, sin trámite alguno. Dado lo anterior, se materializa el riesgo de respuesta inoportuna a PQRS. CRITERIO: a) Incumplimiento del artículo 14 de la Ley 1755 de 2015. b) Procedimiento “Administración de Peticiones, Quejas. Reclamos y Sugerencias” Código: M-AC-PR-001 Versión 7, fecha de aprobación 10 de enero de 2018. CAUSA: a) No apropiación de la de la Ley 1755 de 2015. b) No apropiación del Procedimiento “Administración de Peticiones, Quejas. Reclamos y Sugerencias” Código: M-AC-PR-001 Versión 7, fecha de aprobación 10 de enero de 2018. CONSECUENCIA: a y b) Inoportuna atención de las PQRS radicadas por los usuarios, generando desatención y vulneración de los derechos de los usuarios. "/>
    <s v="Ramiro de Jesus Rodriguez Jimenez"/>
    <n v="1"/>
    <s v="Diseño de plan de contingencia por dependencias con porcentajes de avance en tiempos determinados."/>
    <s v="Jholman Javier Rodriguez Parales"/>
    <d v="2019-05-29T00:00:00"/>
    <n v="2"/>
    <x v="1"/>
    <x v="1"/>
    <d v="2019-05-28T00:00:00"/>
    <m/>
  </r>
  <r>
    <n v="3031"/>
    <s v="Auditoría Integrada"/>
    <s v="Atención al Ciudadano"/>
    <x v="4"/>
    <x v="3"/>
    <d v="2018-12-26T00:00:00"/>
    <s v="CONDICIÓN: a) Con los radicados del Sistema de Atención al Ciudadano -SAC No. 2017PQR10525,2017PQR10669,2018PQR86 Y 2018PQR313 que corresponden a PQRS -SAC, se observa que, a la fecha de auditoría, cuentan con más de 200 días de gestión. Dado lo anterior, se materializa el riesgo de respuesta inoportuna a PQRS. b) Con los radicados del Sistema documental MERCURIO Nos. 2017127252, 2017164125, 2017095439, 2018097235 y 2018105107 se observó que se tramitaron de manera extemporánea y para el caso del radicado 2018132783, fue evacuado de la herramienta, sin trámite alguno. Dado lo anterior, se materializa el riesgo de respuesta inoportuna a PQRS. CRITERIO: a) Incumplimiento del artículo 14 de la Ley 1755 de 2015. b) Procedimiento “Administración de Peticiones, Quejas. Reclamos y Sugerencias” Código: M-AC-PR-001 Versión 7, fecha de aprobación 10 de enero de 2018. CAUSA: a) No apropiación de la de la Ley 1755 de 2015. b) No apropiación del Procedimiento “Administración de Peticiones, Quejas. Reclamos y Sugerencias” Código: M-AC-PR-001 Versión 7, fecha de aprobación 10 de enero de 2018. CONSECUENCIA: a y b) Inoportuna atención de las PQRS radicadas por los usuarios, generando desatención y vulneración de los derechos de los usuarios. "/>
    <s v="Ramiro de Jesus Rodriguez Jimenez"/>
    <m/>
    <s v="Realizar gestión para disponer de puntos de recepción y radicación en CIAC para unificar canal por SAC y delimitar Mercurio para correspondencia interna."/>
    <s v="Jholman Javier Rodriguez Parales"/>
    <d v="2019-05-29T00:00:00"/>
    <m/>
    <x v="1"/>
    <x v="1"/>
    <d v="2019-05-28T00:00:00"/>
    <m/>
  </r>
  <r>
    <n v="3032"/>
    <s v="Auditoría Integrada"/>
    <s v="Atención al Ciudadano"/>
    <x v="4"/>
    <x v="3"/>
    <d v="2018-12-26T00:00:00"/>
    <s v="CONDICIÓN: Verificado el cumplimiento del procedimiento para la administración de las PQRS, se evidencia que en los ítems 9 y 10 de la descripción de actividades, la acción de presentar informes mensuales dentro de los cinco (5) días hábiles al jefe inmediato y presentar los informes trimestrales al jefe inmediato y al líder del proceso dentro de lo diez (10) primeros días, no los están reportando a tiempo o no se están reportando. CRITERIO: Procedimiento Administración de Peticiones, Quejas, Reclamos y Sugerencias. M – AC – PR -001 – versión 7. ítem 9 y 10 CAUSA: Falta de apropiación del procedimiento M –AC –PR -001 – versión 7 por parte de los funcionarios encargados. CONSECUENCIA: Falta de seguimiento a la gestión de las PQRS, generando imposibilidad de tomar acciones de mejora tanto al interior de la Secretaría como las que debe tomar el líder del proceso. "/>
    <s v="Ramiro de Jesus Rodriguez Jimenez"/>
    <n v="1"/>
    <s v="Llevar a cabo charlas de sensibilización y concienciación al nivel Directivo y en general al personal de la SEC de acuerdo con lo establecido en la Ley 1755 de 2016 y su estricto cumplimiento. "/>
    <s v="Jholman Javier Rodriguez Parales"/>
    <d v="2019-05-29T00:00:00"/>
    <n v="1"/>
    <x v="1"/>
    <x v="1"/>
    <d v="2019-05-28T00:00:00"/>
    <m/>
  </r>
  <r>
    <n v="3033"/>
    <s v="Auditoría Integrada"/>
    <s v="Atención al Ciudadano"/>
    <x v="4"/>
    <x v="3"/>
    <d v="2018-12-26T00:00:00"/>
    <s v="CONDICIÓN: a) De los trámites analizados dentro de la muestra aleatoria, se evidenció que desde las vigencias 2016 y 2017, no han sido actualizados dentro del Sistema Único de Información de Trámites – SUIT. b) En la revisión de la plataforma SUIT, se encuentra un trámite denominado: “ascenso o reubicación de nivel salarial en el escalafón docente oficial”, que registra una observación sin corrección desde el 8 de septiembre de 2017 CRITERIO: Artículo 40 del Decreto Ley 019 de 2012 el cual establece que todo requisito para que sea exigible al particular, deberá encontrarse inscrito en el Sistema Único de Información de Trámites. CAUSA: Falta de gestión en la actualización de trámites, en la plataforma SUIT. CONSECUENCIA: Desactualización en el inventario de trámites en la plataforma SUIT. "/>
    <s v="Ramiro de Jesus Rodriguez Jimenez"/>
    <n v="1"/>
    <s v="Actualización mensual de la información en el SUIT por parte del funcionario delegado por el Subsecretario."/>
    <s v="Jholman Javier Rodriguez Parales"/>
    <d v="2019-05-31T00:00:00"/>
    <n v="2"/>
    <x v="1"/>
    <x v="1"/>
    <d v="2019-05-28T00:00:00"/>
    <m/>
  </r>
  <r>
    <n v="3033"/>
    <s v="Auditoría Integrada"/>
    <s v="Atención al Ciudadano"/>
    <x v="4"/>
    <x v="3"/>
    <d v="2018-12-26T00:00:00"/>
    <s v="CONDICIÓN: a) De los trámites analizados dentro de la muestra aleatoria, se evidenció que desde las vigencias 2016 y 2017, no han sido actualizados dentro del Sistema Único de Información de Trámites – SUIT. b) En la revisión de la plataforma SUIT, se encuentra un trámite denominado: “ascenso o reubicación de nivel salarial en el escalafón docente oficial”, que registra una observación sin corrección desde el 8 de septiembre de 2017 CRITERIO: Artículo 40 del Decreto Ley 019 de 2012 el cual establece que todo requisito para que sea exigible al particular, deberá encontrarse inscrito en el Sistema Único de Información de Trámites. CAUSA: Falta de gestión en la actualización de trámites, en la plataforma SUIT. CONSECUENCIA: Desactualización en el inventario de trámites en la plataforma SUIT. "/>
    <s v="Ramiro de Jesus Rodriguez Jimenez"/>
    <m/>
    <s v="Llevar a cabo mesa de trabajo entre el Subsecretario, Director de Personal y coordinadora de escalafón docente para seguimiento y control de lo correspondiente a dicho proceso."/>
    <s v="Jholman Javier Rodriguez Parales"/>
    <d v="2019-05-31T00:00:00"/>
    <m/>
    <x v="1"/>
    <x v="1"/>
    <d v="2019-05-28T00:00:00"/>
    <m/>
  </r>
  <r>
    <n v="3034"/>
    <s v="Observación de Auditoría Integrada"/>
    <s v="Promoción del Desarrollo de Salud"/>
    <x v="4"/>
    <x v="2"/>
    <d v="2018-12-26T00:00:00"/>
    <s v="Incluir dentro las partes interesadas del proceso las necesidades y expectativas del Laboratorio de salud Pública y El CRUE Evidencia: E-GMCMA-001 Manual del Sistema Integral de Gestión y Control.V9 fecha: 25/oct/2018 Matriz de Interacción Partes Interesadas "/>
    <s v="Oscar Javier Ardila Vargas"/>
    <n v="1"/>
    <s v="Realizar mesa de trabajo con Función Pública, para definir las actividades tendientes a ajustar la Matriz de Interacción de partes interesadas "/>
    <s v="Libia Soledad Acosta Niño"/>
    <d v="2019-10-30T00:00:00"/>
    <n v="1"/>
    <x v="2"/>
    <x v="1"/>
    <d v="2019-05-28T00:00:00"/>
    <m/>
  </r>
  <r>
    <n v="3035"/>
    <s v="Auditoría Integrada"/>
    <s v="Atención al Ciudadano"/>
    <x v="4"/>
    <x v="3"/>
    <d v="2018-12-26T00:00:00"/>
    <s v="CONDICIÓN: En los trámites del Formato Único de Tramite bajo el código M.PDE.H.FR.H01.03.F02, específicamente las solicitudes de Tiempo de Servicio, Factores Salariales y Bono Pensional; se están empleando como tiempo de respuesta a los mismos, el término de treinta (30) días hábiles, en contra de lo dispuesto en la Ley 1755 de 2015. CRITERIO: Incumplimiento del artículo 14 de la Ley 1755 de 2015. CAUSA: No apropiación de la de la Ley 1755 de 2015. CONSECUENCIA: Trámite Inoportuno a la solicitudes de los usuarios, generando desatención y vulneración de los derechos de los mismos. Presentación de acciones de tutela en con contra de la Secretaría de Educación. "/>
    <s v="Ramiro de Jesus Rodriguez Jimenez"/>
    <n v="1"/>
    <s v="Llevar a cabo entre la Secretaría de Educación y Secretaría General mesas de trabajo para definir el plan de acción de la organización de las Historias Laborales. Y determinar acciones a seguir con el archivo físico y virtual."/>
    <s v="Omar Hernando Alfonso Rincón"/>
    <d v="2019-06-28T00:00:00"/>
    <n v="1"/>
    <x v="1"/>
    <x v="1"/>
    <d v="2019-09-23T00:00:00"/>
    <m/>
  </r>
  <r>
    <n v="3036"/>
    <s v="Observación de Auditoría Integrada"/>
    <s v="Promoción del Desarrollo de Salud"/>
    <x v="4"/>
    <x v="2"/>
    <d v="2018-12-26T00:00:00"/>
    <s v="Fortalecer la conciencia del equipo de trabajo del procesos del decreto 338 de 2018, Formación en ISO 45001:2018 Evidencia: Decreto 338 de 2018"/>
    <s v="Oscar Javier Ardila Vargas"/>
    <n v="1"/>
    <s v="Realizar reunión con el gerente del Sistema de Gestión de Seguridad y Salud en el Trabajo. - SGSST, para definir linea de trabajo frente a la norma ISO 45001-2018."/>
    <s v="Libia Soledad Acosta Niño"/>
    <d v="2019-07-31T00:00:00"/>
    <n v="2"/>
    <x v="2"/>
    <x v="1"/>
    <d v="2019-09-23T00:00:00"/>
    <m/>
  </r>
  <r>
    <n v="3036"/>
    <s v="Observación de Auditoría Integrada"/>
    <s v="Promoción del Desarrollo de Salud"/>
    <x v="4"/>
    <x v="2"/>
    <d v="2018-12-26T00:00:00"/>
    <s v="Fortalecer la conciencia del equipo de trabajo del procesos del decreto 338 de 2018, Formación en ISO 45001:2018 Evidencia: Decreto 338 de 2018"/>
    <s v="Oscar Javier Ardila Vargas"/>
    <m/>
    <s v="Realizar capacitaciones a los servidores públicos de la Secretaría de Salud en temas relacionados con ISO 45001-2018."/>
    <s v="Jackeline Gomez Aguilar"/>
    <d v="2019-11-30T00:00:00"/>
    <m/>
    <x v="2"/>
    <x v="1"/>
    <d v="2019-09-23T00:00:00"/>
    <m/>
  </r>
  <r>
    <n v="3038"/>
    <s v="Auditoría Integrada"/>
    <s v="Gestión Financiera"/>
    <x v="4"/>
    <x v="3"/>
    <d v="2018-12-26T00:00:00"/>
    <s v="CONDICIÓN: revisada la información remitida por la Secretaría de Educación que soporta la constitución de las cuentas por pagar a 31 de diciembre de 2017, presenta diferencias entre la resolución de constitución y la relación entregada por la Secretaría hay una diferencia de $481.900, y entre la relación remitida por la Secretaría y la ejecución presupuestal del saldo obligado hay una diferencia de $200’237.429 de menos en la ejecución. Es decir hay más recursos en el saldo obligado. Así las cosas las cuentas por pagar quedaron mal constituidas, de otra parte en cuanto a las cuentas por pagar del fondo 4-3300 SGP, la relación que soporta las cuentas por pagar el 75.68% corresponde al tercero Departamento de Cundinamarca. Los soportes de las cuentas por pagar no están representados en facturas, son una relación de las cuentas contables de los estados financieros que ya están causadas y no corresponden al valor neto pendiente de giro de las facturas como está contemplado en el artículo 77 de la ordenanza 227 de 2014. Situación reiterativa de la auditoría de la vigencia 2016, realizada en 2017. CRITERIO: ordenanza 227 de 2014, artículo 77 CAUSA: Desconocimiento que es una cuenta por pagar de Tesorería y una cuenta por pagar de los estados financieros. CONSECUENCIA: La Secretaría de Educación no tienen definido, cuales son las cuentas por pagar a 31 de diciembre de 2017, en razón a que quedaron mal constituidas, no se evidencia revisión, ni conciliación de contabilidad vs. Tesorería, ni presupuesto. "/>
    <s v="Ramiro de Jesus Rodriguez Jimenez"/>
    <n v="1"/>
    <s v="Realizar informe trimestral de seguimiento a ejecución de las cuentas por pagar (cruce entre presupuesto, contabilidad y tesorería). (informe trim) "/>
    <s v="Adriana Patricia Berbeo Ortegon"/>
    <d v="2019-06-28T00:00:00"/>
    <n v="2"/>
    <x v="1"/>
    <x v="2"/>
    <d v="2019-09-25T00:00:00"/>
    <m/>
  </r>
  <r>
    <n v="3038"/>
    <s v="Auditoría Integrada"/>
    <s v="Gestión Financiera"/>
    <x v="4"/>
    <x v="3"/>
    <d v="2018-12-26T00:00:00"/>
    <s v="CONDICIÓN: revisada la información remitida por la Secretaría de Educación que soporta la constitución de las cuentas por pagar a 31 de diciembre de 2017, presenta diferencias entre la resolución de constitución y la relación entregada por la Secretaría hay una diferencia de $481.900, y entre la relación remitida por la Secretaría y la ejecución presupuestal del saldo obligado hay una diferencia de $200’237.429 de menos en la ejecución. Es decir hay más recursos en el saldo obligado. Así las cosas las cuentas por pagar quedaron mal constituidas, de otra parte en cuanto a las cuentas por pagar del fondo 4-3300 SGP, la relación que soporta las cuentas por pagar el 75.68% corresponde al tercero Departamento de Cundinamarca. Los soportes de las cuentas por pagar no están representados en facturas, son una relación de las cuentas contables de los estados financieros que ya están causadas y no corresponden al valor neto pendiente de giro de las facturas como está contemplado en el artículo 77 de la ordenanza 227 de 2014. Situación reiterativa de la auditoría de la vigencia 2016, realizada en 2017. CRITERIO: ordenanza 227 de 2014, artículo 77 CAUSA: Desconocimiento que es una cuenta por pagar de Tesorería y una cuenta por pagar de los estados financieros. CONSECUENCIA: La Secretaría de Educación no tienen definido, cuales son las cuentas por pagar a 31 de diciembre de 2017, en razón a que quedaron mal constituidas, no se evidencia revisión, ni conciliación de contabilidad vs. Tesorería, ni presupuesto. "/>
    <s v="Ramiro de Jesus Rodriguez Jimenez"/>
    <m/>
    <s v="Convocar reunión con SAP, con el fin de realizar mesa de trabajo para establecer las causas que hacen que no se realice el proceso de arrastre y afectación. presupuestal. (acta de reunión)"/>
    <s v="Adriana Patricia Berbeo Ortegon"/>
    <d v="2019-06-28T00:00:00"/>
    <m/>
    <x v="1"/>
    <x v="2"/>
    <d v="2019-09-25T00:00:00"/>
    <m/>
  </r>
  <r>
    <n v="3039"/>
    <s v="Observación de Auditoría Integrada"/>
    <s v="Gestión Financiera"/>
    <x v="4"/>
    <x v="3"/>
    <d v="2018-12-26T00:00:00"/>
    <s v="CONDICIÓN: el reporte no está dando el porcentaje real ejecutado CRITERIO: Ordenanza No. 227 de 2014 (Art. 76-77) CAUSA: El sistema SAP está mal formulado CONSECUENCIA: Se puede llegar a tomar malas decisiones, o se dejan de ejecutar parte de las metas como sucede con la meta 113 y 150, si se toma la decisión por el reporte erróneamente, se interpreta que fue ejecutada al 100%, cuando realmente no se ha terminado su ejecución y están a tiempo para terminar la ejecución quedan un mes para ejecutarla aun. "/>
    <s v="Ramiro de Jesus Rodriguez Jimenez"/>
    <n v="1"/>
    <s v="Solicitar información a SAP sobre la forma en que el sistema calcula el 100% de ejecución de las metas del reporte reservas presupuestales, con el fin de hacer seguimiento."/>
    <s v="Adriana Patricia Berbeo Ortegon"/>
    <d v="2019-05-29T00:00:00"/>
    <n v="2"/>
    <x v="1"/>
    <x v="1"/>
    <d v="2019-06-05T00:00:00"/>
    <m/>
  </r>
  <r>
    <n v="3039"/>
    <s v="Observación de Auditoría Integrada"/>
    <s v="Gestión Financiera"/>
    <x v="4"/>
    <x v="3"/>
    <d v="2018-12-26T00:00:00"/>
    <s v="CONDICIÓN: el reporte no está dando el porcentaje real ejecutado CRITERIO: Ordenanza No. 227 de 2014 (Art. 76-77) CAUSA: El sistema SAP está mal formulado CONSECUENCIA: Se puede llegar a tomar malas decisiones, o se dejan de ejecutar parte de las metas como sucede con la meta 113 y 150, si se toma la decisión por el reporte erróneamente, se interpreta que fue ejecutada al 100%, cuando realmente no se ha terminado su ejecución y están a tiempo para terminar la ejecución quedan un mes para ejecutarla aun. "/>
    <s v="Ramiro de Jesus Rodriguez Jimenez"/>
    <m/>
    <s v="Convocar mesa de trabajo entre SAP, OCI. y Dirección Administrativa Y Financiera para evidenciar mediante acta la forma adecuada de comparación de reportes"/>
    <s v="Adriana Patricia Berbeo Ortegon"/>
    <d v="2019-05-29T00:00:00"/>
    <m/>
    <x v="1"/>
    <x v="1"/>
    <d v="2019-06-05T00:00:00"/>
    <m/>
  </r>
  <r>
    <n v="3041"/>
    <s v="Auditoría Integrada"/>
    <s v="Gestión Financiera"/>
    <x v="4"/>
    <x v="3"/>
    <d v="2018-12-26T00:00:00"/>
    <s v="CONDICIÓN: En los pagos que se efectúan y quedan como no exitosos no se está cumpliendo con lo establecido en la guía A - GF - GUI - 001, generalidades y políticas de operación, no se cumple con las condiciones de la guia evidenciando pagos pendientes por realizar desde el mes de enero de 2018. Con correo de fecha 21 de noviembre de 2018, se realizó solicitud de control de obligaciones con conciliaciones bancarias, del cual nunca se recibió respuesta, impidiendo la verificación del estado de conciliaciones bancarias a corte 31 de octubre de 2018. CRITERIO: Decreto 2649 artículo 75, Norma Internacional de Contabilidad nº 39 (NIC 39), Régimen De Contabilidad Pública, Capítulo Único 9.1.6 Normas técnicas relativas a las cuentas de presupuesto y tesorería CAUSA: No se lleva control a los pagos no exitosos quedando como consecuencia partidas pendientes por depurar. CONSECUENCIA: No tener información que sea fiable para la toma de decisiones, quedando partidas sin depurar, en las diferentes cuentas. Al no tener acceso el equipo auditor, a las conciliaciones bancarias no se pudo establecer el estado actual de las mismas. "/>
    <s v="Ramiro de Jesus Rodriguez Jimenez"/>
    <n v="1"/>
    <s v="Enviar mensualmente a nómina la información correspondiente a los rechazos para lo de su competencia. (subir mensualmente el formato)"/>
    <s v="Adriana Patricia Berbeo Ortegon"/>
    <d v="2019-05-29T00:00:00"/>
    <n v="4"/>
    <x v="1"/>
    <x v="1"/>
    <d v="2019-09-25T00:00:00"/>
    <m/>
  </r>
  <r>
    <n v="3041"/>
    <s v="Auditoría Integrada"/>
    <s v="Gestión Financiera"/>
    <x v="4"/>
    <x v="3"/>
    <d v="2018-12-26T00:00:00"/>
    <s v="CONDICIÓN: En los pagos que se efectúan y quedan como no exitosos no se está cumpliendo con lo establecido en la guía A - GF - GUI - 001, generalidades y políticas de operación, no se cumple con las condiciones de la guia evidenciando pagos pendientes por realizar desde el mes de enero de 2018. Con correo de fecha 21 de noviembre de 2018, se realizó solicitud de control de obligaciones con conciliaciones bancarias, del cual nunca se recibió respuesta, impidiendo la verificación del estado de conciliaciones bancarias a corte 31 de octubre de 2018. CRITERIO: Decreto 2649 artículo 75, Norma Internacional de Contabilidad nº 39 (NIC 39), Régimen De Contabilidad Pública, Capítulo Único 9.1.6 Normas técnicas relativas a las cuentas de presupuesto y tesorería CAUSA: No se lleva control a los pagos no exitosos quedando como consecuencia partidas pendientes por depurar. CONSECUENCIA: No tener información que sea fiable para la toma de decisiones, quedando partidas sin depurar, en las diferentes cuentas. Al no tener acceso el equipo auditor, a las conciliaciones bancarias no se pudo establecer el estado actual de las mismas. "/>
    <s v="Ramiro de Jesus Rodriguez Jimenez"/>
    <m/>
    <s v="Llevar a cabo una mesa de trabajo entre Financiera y Personal docente para establecer roles y responsabilidades de los pagos observados - rechazados."/>
    <s v="Adriana Patricia Berbeo Ortegon"/>
    <d v="2019-05-30T00:00:00"/>
    <m/>
    <x v="1"/>
    <x v="1"/>
    <d v="2019-09-25T00:00:00"/>
    <m/>
  </r>
  <r>
    <n v="3041"/>
    <s v="Auditoría Integrada"/>
    <s v="Gestión Financiera"/>
    <x v="4"/>
    <x v="3"/>
    <d v="2018-12-26T00:00:00"/>
    <s v="CONDICIÓN: En los pagos que se efectúan y quedan como no exitosos no se está cumpliendo con lo establecido en la guía A - GF - GUI - 001, generalidades y políticas de operación, no se cumple con las condiciones de la guia evidenciando pagos pendientes por realizar desde el mes de enero de 2018. Con correo de fecha 21 de noviembre de 2018, se realizó solicitud de control de obligaciones con conciliaciones bancarias, del cual nunca se recibió respuesta, impidiendo la verificación del estado de conciliaciones bancarias a corte 31 de octubre de 2018. CRITERIO: Decreto 2649 artículo 75, Norma Internacional de Contabilidad nº 39 (NIC 39), Régimen De Contabilidad Pública, Capítulo Único 9.1.6 Normas técnicas relativas a las cuentas de presupuesto y tesorería CAUSA: No se lleva control a los pagos no exitosos quedando como consecuencia partidas pendientes por depurar. CONSECUENCIA: No tener información que sea fiable para la toma de decisiones, quedando partidas sin depurar, en las diferentes cuentas. Al no tener acceso el equipo auditor, a las conciliaciones bancarias no se pudo establecer el estado actual de las mismas. "/>
    <s v="Ramiro de Jesus Rodriguez Jimenez"/>
    <m/>
    <s v="Generar un nuevo formato, con el fin de tener un proceso completo y entendible."/>
    <s v="Adriana Patricia Berbeo Ortegon"/>
    <d v="2019-05-29T00:00:00"/>
    <m/>
    <x v="1"/>
    <x v="1"/>
    <d v="2019-09-25T00:00:00"/>
    <m/>
  </r>
  <r>
    <n v="3041"/>
    <s v="Auditoría Integrada"/>
    <s v="Gestión Financiera"/>
    <x v="4"/>
    <x v="3"/>
    <d v="2018-12-26T00:00:00"/>
    <s v="CONDICIÓN: En los pagos que se efectúan y quedan como no exitosos no se está cumpliendo con lo establecido en la guía A - GF - GUI - 001, generalidades y políticas de operación, no se cumple con las condiciones de la guia evidenciando pagos pendientes por realizar desde el mes de enero de 2018. Con correo de fecha 21 de noviembre de 2018, se realizó solicitud de control de obligaciones con conciliaciones bancarias, del cual nunca se recibió respuesta, impidiendo la verificación del estado de conciliaciones bancarias a corte 31 de octubre de 2018. CRITERIO: Decreto 2649 artículo 75, Norma Internacional de Contabilidad nº 39 (NIC 39), Régimen De Contabilidad Pública, Capítulo Único 9.1.6 Normas técnicas relativas a las cuentas de presupuesto y tesorería CAUSA: No se lleva control a los pagos no exitosos quedando como consecuencia partidas pendientes por depurar. CONSECUENCIA: No tener información que sea fiable para la toma de decisiones, quedando partidas sin depurar, en las diferentes cuentas. Al no tener acceso el equipo auditor, a las conciliaciones bancarias no se pudo establecer el estado actual de las mismas. "/>
    <s v="Ramiro de Jesus Rodriguez Jimenez"/>
    <m/>
    <s v="Gestión para recuperar pagos no debidos y rechazos."/>
    <s v="Omar Hernando Alfonso Rincón"/>
    <d v="2019-06-28T00:00:00"/>
    <m/>
    <x v="1"/>
    <x v="1"/>
    <d v="2019-09-25T00:00:00"/>
    <m/>
  </r>
  <r>
    <n v="3042"/>
    <s v="Auditoría Integrada"/>
    <s v="Gestión Financiera"/>
    <x v="4"/>
    <x v="3"/>
    <d v="2018-12-26T00:00:00"/>
    <s v="CONDICIÓN: Con la información de los estados financieros a corte 31 de Diciembre de 2017 y estados financieros con corte a 01 de Septiembre de 2018 se evidencia falta de depuración en algunas cuentas como es el caso 2490320002 entre otras, como en terceros, lo que trae como consecuencia: estados financiero que no arrojan la situación real de la entidad, lo que implica que se materializó el riesgo “estados financieros que no sean veraces y pertinentes”, En cuanto a los Observados remitidos por nómina a Tesorería y que corresponden a cuentas por cobrar, por ser valores pagados de más en las diferentes nóminas, no se sabe con certeza cuál es el valor que realmente se tiene pendiente de cobro, es decir. En el reporte entregado por nómina figura $316’126.513 (meses de enero a junio de 2018 y septiembre de 2018), en el valor de los estados financieros cta contable 1470902038 Deudores pago no debido el valor es o, con corte a 30 de septiembre de 2018; queda como la incertidumbre que si en la auditoría en la última auditoría, la cuenta registraba en los estados financieros con corte a 30 de abril de 2017, un saldo de $209’050.853 porque el cambio tan drástico en los estados financieros y más teniendo en cuenta que hay observados de vigencias anteriores que no fueron entregados al equipo auditor pero que existen de acuerdo a los soportes de auditorias anteriores. lo que implica que se viola el principio de devengo anteriormente causación, la revelación de los hechos económicos, sociales y ambientales de la entidad. Se evidencian cuentas por pagar cuyo tercero es el Departamento de Cundinamarca, cuando la entidad no puede mostrar deudas consigo mismo en los Estados Financieros, como se evidencia en las cuentas 2400001412; 2400001460 -1477 -11503 -1511 -1522 -1547 - entre otras. CRITERIO: Norma Internacional de Contabilidad (NIC 1) Presentación de Estados Financieros, Norma Internacional de Contabilidad (NIC 7) Estados de Flujos de Efectivo, El principio de causación es otro de los principios elementales de la contabilidad considerados por el antiguo decreto 2649 y que en NIIF se conoce como principio de devengo. CAUSA: Falta de comunicación entre las diferentes áreas de la Secretaría de Educación, lo que les genera diferentes reportes con diferentes valores. CONSECUENCIA: Se materializó el riesgo “estados financieros que no sean veraces y pertinentes” "/>
    <s v="Ramiro de Jesus Rodriguez Jimenez"/>
    <n v="1"/>
    <s v="Realizar cronograma de Depuración de la cuenta contable."/>
    <s v="Adriana Patricia Berbeo Ortegon"/>
    <d v="2019-04-01T00:00:00"/>
    <n v="2"/>
    <x v="1"/>
    <x v="1"/>
    <d v="2019-06-05T00:00:00"/>
    <m/>
  </r>
  <r>
    <n v="3042"/>
    <s v="Auditoría Integrada"/>
    <s v="Gestión Financiera"/>
    <x v="4"/>
    <x v="3"/>
    <d v="2018-12-26T00:00:00"/>
    <s v="CONDICIÓN: Con la información de los estados financieros a corte 31 de Diciembre de 2017 y estados financieros con corte a 01 de Septiembre de 2018 se evidencia falta de depuración en algunas cuentas como es el caso 2490320002 entre otras, como en terceros, lo que trae como consecuencia: estados financiero que no arrojan la situación real de la entidad, lo que implica que se materializó el riesgo “estados financieros que no sean veraces y pertinentes”, En cuanto a los Observados remitidos por nómina a Tesorería y que corresponden a cuentas por cobrar, por ser valores pagados de más en las diferentes nóminas, no se sabe con certeza cuál es el valor que realmente se tiene pendiente de cobro, es decir. En el reporte entregado por nómina figura $316’126.513 (meses de enero a junio de 2018 y septiembre de 2018), en el valor de los estados financieros cta contable 1470902038 Deudores pago no debido el valor es o, con corte a 30 de septiembre de 2018; queda como la incertidumbre que si en la auditoría en la última auditoría, la cuenta registraba en los estados financieros con corte a 30 de abril de 2017, un saldo de $209’050.853 porque el cambio tan drástico en los estados financieros y más teniendo en cuenta que hay observados de vigencias anteriores que no fueron entregados al equipo auditor pero que existen de acuerdo a los soportes de auditorias anteriores. lo que implica que se viola el principio de devengo anteriormente causación, la revelación de los hechos económicos, sociales y ambientales de la entidad. Se evidencian cuentas por pagar cuyo tercero es el Departamento de Cundinamarca, cuando la entidad no puede mostrar deudas consigo mismo en los Estados Financieros, como se evidencia en las cuentas 2400001412; 2400001460 -1477 -11503 -1511 -1522 -1547 - entre otras. CRITERIO: Norma Internacional de Contabilidad (NIC 1) Presentación de Estados Financieros, Norma Internacional de Contabilidad (NIC 7) Estados de Flujos de Efectivo, El principio de causación es otro de los principios elementales de la contabilidad considerados por el antiguo decreto 2649 y que en NIIF se conoce como principio de devengo. CAUSA: Falta de comunicación entre las diferentes áreas de la Secretaría de Educación, lo que les genera diferentes reportes con diferentes valores. CONSECUENCIA: Se materializó el riesgo “estados financieros que no sean veraces y pertinentes” "/>
    <s v="Ramiro de Jesus Rodriguez Jimenez"/>
    <m/>
    <s v="Realizar cruce de los documentos de depuración de los últimos 5 años. "/>
    <s v="Adriana Patricia Berbeo Ortegon"/>
    <d v="2019-04-01T00:00:00"/>
    <m/>
    <x v="1"/>
    <x v="1"/>
    <d v="2019-06-05T00:00:00"/>
    <m/>
  </r>
  <r>
    <n v="3043"/>
    <s v="Auditoría Integrada"/>
    <s v="Gestión Jurídica"/>
    <x v="4"/>
    <x v="3"/>
    <d v="2018-12-26T00:00:00"/>
    <s v="CONDICIÓN: La Secretaría de Educación de Julio a Diciembre de 2017 fue objeto de 114 acciones de tutelas y de Enero a Octubre de 2018 recibió 256 acciones de tutelas de las cuales en el 2017, obtuvo 43 acciones de tutelas en contra, 43 acciones de tutelas en favor, 10 incidentes de desacato y 18 pendientes de fallo, en el 2018 obtuvo 98 acciones de tutelas en contra, 95 acciones de tutelas en favor, 7 incidentes de desacato y 56 pendientes de fallo. De forma aleatoria se revisaron los siguientes incidentes de desacato en el 2017, la tutelas Nos 201700154, 2017-00045 y 2017-0001600. En el 2018, las tutelas Nos 2018-00034, 2018-00048 y 2018-0110 Referente al Fondo Nacional de Prestaciones Sociales del Magisterio (FONPREMAG) durante el periodo de Julio a Diciembre de 2017 y de Enero a Octubre de 2018, fue objeto de 66 tutelas, aleatoriamente se revisaron 8 incidentes de desacato, ahora bien en el Sistema de Información de Procesos Judiciales -SIPROJ- se verificaron (10) tutelas y se evidencia que no fueron radicadas, cargadas y alimentadas en el Sistema -SIPROJ- Referente al Número Único de Radicación de la Fiducia -NURF- se revisó (6) radicaciones de solicitudes del reconocimiento de cesantías parciales o definitivas se observa que no están cumpliendo con los términos establecidos de Ley, correspondientes a las siguientes Radicaciones: 2017-PENS-515265 2017-PENS-453393 2017-PENS-452619 2018-PENS-565141 2018-PENS-648666 2018-PENS-611112 CRITERIO: Decreto 2591 de 1991, artículos 27 y 52 Decreto 1272 de 2018, artículos 2.4.4.2.3.2.22 y 2.4.4.2.3.2.23 CAUSA: Desconocimiento del fallo que concede la tutela por orden Judicial Información de procesos judiciales que no se cargan al sistema de información. Inadecuado seguimiento y vigilancia de términos. CONSECUENCIA: El Juez condena el imcuplimiento por desacato al responsable en este caso a la Secretaría de Educación con arresto hasta de seis meses y multa de 20 salarios mínimos mensuales Sanciones económicas, disciplinarias y penales "/>
    <s v="Ramiro de Jesus Rodriguez Jimenez"/>
    <n v="1"/>
    <s v="Llevar a cabo la revisión de perfiles del área y reforzar con el personal necesario. "/>
    <s v="Omar Hernando Alfonso Rincón"/>
    <d v="2019-11-29T00:00:00"/>
    <n v="3"/>
    <x v="2"/>
    <x v="1"/>
    <d v="2019-06-05T00:00:00"/>
    <m/>
  </r>
  <r>
    <n v="3043"/>
    <s v="Auditoría Integrada"/>
    <s v="Gestión Jurídica"/>
    <x v="4"/>
    <x v="3"/>
    <d v="2018-12-26T00:00:00"/>
    <s v="CONDICIÓN: La Secretaría de Educación de Julio a Diciembre de 2017 fue objeto de 114 acciones de tutelas y de Enero a Octubre de 2018 recibió 256 acciones de tutelas de las cuales en el 2017, obtuvo 43 acciones de tutelas en contra, 43 acciones de tutelas en favor, 10 incidentes de desacato y 18 pendientes de fallo, en el 2018 obtuvo 98 acciones de tutelas en contra, 95 acciones de tutelas en favor, 7 incidentes de desacato y 56 pendientes de fallo. De forma aleatoria se revisaron los siguientes incidentes de desacato en el 2017, la tutelas Nos 201700154, 2017-00045 y 2017-0001600. En el 2018, las tutelas Nos 2018-00034, 2018-00048 y 2018-0110 Referente al Fondo Nacional de Prestaciones Sociales del Magisterio (FONPREMAG) durante el periodo de Julio a Diciembre de 2017 y de Enero a Octubre de 2018, fue objeto de 66 tutelas, aleatoriamente se revisaron 8 incidentes de desacato, ahora bien en el Sistema de Información de Procesos Judiciales -SIPROJ- se verificaron (10) tutelas y se evidencia que no fueron radicadas, cargadas y alimentadas en el Sistema -SIPROJ- Referente al Número Único de Radicación de la Fiducia -NURF- se revisó (6) radicaciones de solicitudes del reconocimiento de cesantías parciales o definitivas se observa que no están cumpliendo con los términos establecidos de Ley, correspondientes a las siguientes Radicaciones: 2017-PENS-515265 2017-PENS-453393 2017-PENS-452619 2018-PENS-565141 2018-PENS-648666 2018-PENS-611112 CRITERIO: Decreto 2591 de 1991, artículos 27 y 52 Decreto 1272 de 2018, artículos 2.4.4.2.3.2.22 y 2.4.4.2.3.2.23 CAUSA: Desconocimiento del fallo que concede la tutela por orden Judicial Información de procesos judiciales que no se cargan al sistema de información. Inadecuado seguimiento y vigilancia de términos. CONSECUENCIA: El Juez condena el imcuplimiento por desacato al responsable en este caso a la Secretaría de Educación con arresto hasta de seis meses y multa de 20 salarios mínimos mensuales Sanciones económicas, disciplinarias y penales "/>
    <s v="Ramiro de Jesus Rodriguez Jimenez"/>
    <m/>
    <s v="Hacer seguimiento trimestral a la gestión y respuesta oportuna de los Mercurios del área "/>
    <s v="Omar Hernando Alfonso Rincón"/>
    <d v="2019-12-31T00:00:00"/>
    <m/>
    <x v="2"/>
    <x v="1"/>
    <d v="2019-06-05T00:00:00"/>
    <m/>
  </r>
  <r>
    <n v="3043"/>
    <s v="Auditoría Integrada"/>
    <s v="Gestión Jurídica"/>
    <x v="4"/>
    <x v="3"/>
    <d v="2018-12-26T00:00:00"/>
    <s v="CONDICIÓN: La Secretaría de Educación de Julio a Diciembre de 2017 fue objeto de 114 acciones de tutelas y de Enero a Octubre de 2018 recibió 256 acciones de tutelas de las cuales en el 2017, obtuvo 43 acciones de tutelas en contra, 43 acciones de tutelas en favor, 10 incidentes de desacato y 18 pendientes de fallo, en el 2018 obtuvo 98 acciones de tutelas en contra, 95 acciones de tutelas en favor, 7 incidentes de desacato y 56 pendientes de fallo. De forma aleatoria se revisaron los siguientes incidentes de desacato en el 2017, la tutelas Nos 201700154, 2017-00045 y 2017-0001600. En el 2018, las tutelas Nos 2018-00034, 2018-00048 y 2018-0110 Referente al Fondo Nacional de Prestaciones Sociales del Magisterio (FONPREMAG) durante el periodo de Julio a Diciembre de 2017 y de Enero a Octubre de 2018, fue objeto de 66 tutelas, aleatoriamente se revisaron 8 incidentes de desacato, ahora bien en el Sistema de Información de Procesos Judiciales -SIPROJ- se verificaron (10) tutelas y se evidencia que no fueron radicadas, cargadas y alimentadas en el Sistema -SIPROJ- Referente al Número Único de Radicación de la Fiducia -NURF- se revisó (6) radicaciones de solicitudes del reconocimiento de cesantías parciales o definitivas se observa que no están cumpliendo con los términos establecidos de Ley, correspondientes a las siguientes Radicaciones: 2017-PENS-515265 2017-PENS-453393 2017-PENS-452619 2018-PENS-565141 2018-PENS-648666 2018-PENS-611112 CRITERIO: Decreto 2591 de 1991, artículos 27 y 52 Decreto 1272 de 2018, artículos 2.4.4.2.3.2.22 y 2.4.4.2.3.2.23 CAUSA: Desconocimiento del fallo que concede la tutela por orden Judicial Información de procesos judiciales que no se cargan al sistema de información. Inadecuado seguimiento y vigilancia de términos. CONSECUENCIA: El Juez condena el imcuplimiento por desacato al responsable en este caso a la Secretaría de Educación con arresto hasta de seis meses y multa de 20 salarios mínimos mensuales Sanciones económicas, disciplinarias y penales "/>
    <s v="Ramiro de Jesus Rodriguez Jimenez"/>
    <m/>
    <s v="Capacitar a las personas encargadas del reparto de las solicitudes para incrementar la efectividad en la entrega y la responsabilidad que existe sobre el incumplimiento de términos."/>
    <s v="Omar Hernando Alfonso Rincón"/>
    <d v="2019-06-28T00:00:00"/>
    <m/>
    <x v="2"/>
    <x v="1"/>
    <d v="2019-06-05T00:00:00"/>
    <m/>
  </r>
  <r>
    <n v="3044"/>
    <s v="Auditoría Integrada"/>
    <s v="Gestión Jurídica"/>
    <x v="4"/>
    <x v="3"/>
    <d v="2018-12-26T00:00:00"/>
    <s v="CONDICIÓN: La Secretaría de Educación de Julio a Diciembre de 2017 fue objeto de 09 solitudes de acciones de conciliaciones y de Enero a Octubre de 2018 recibió 27 acciones de conciliaciones que se estudian ante el Comité de Conciliación y Defensa Judicial en la Secretaría Jurídica, se evidencia que la Oficina Asesora Jurídica una vez recibe la solicitud de las conciliaciones, requiere la información técnica que sirve de soporte de las fichas de conciliación, siendo la mayor parte de los casos competencia de la Dirección de Personal de Instituciones Educativas, quien no remite la información a tiempo para poder cumplir con el procedimiento dentro del término legal establecido.Como se observa en las Fichas Técnicas de Conciliaciones, Nos 2017-343 2018-366, 2018-377 Lo anterior ha conllevado a solicitar a la Secretaría Técnica del Comité de Conciliaciones y Defensa Judicial, la inclusión tardía de las fichas en el orden del día en las sesiones y hasta el aplazamiento de diligencias en la Procuraduría General de la Nación. CRITERIO: Decreto Departamental 271 de 2012, artículo 30 Decreto Departamental 271 de 2012, artículo 31, numeral 3. Memorando Interno No 0006 de 2017 emitido por la Secretaría de Educación CAUSA: Inadecuado seguimiento y vigilancia de términos, para respuesta y/o trámite. CONSECUENCIA: Conllevado a solicitar a la Secretaría Técnica del Comité de Conciliaciones y Defensa Judicial, la inclusión tardía de las fichas en el orden del día en las sesiones y hasta el aplazamiento de diligencias en la Procuraduría Perjudica considerablemente el indicador de gestión de la Oficina Jurídica "/>
    <s v="Ramiro de Jesus Rodriguez Jimenez"/>
    <n v="1"/>
    <s v="Llevar a cabo la revisión de perfiles del área y reforzar con el personal necesario. "/>
    <s v="Omar Hernando Alfonso Rincón"/>
    <d v="2019-06-28T00:00:00"/>
    <s v="3}"/>
    <x v="2"/>
    <x v="1"/>
    <d v="2019-06-05T00:00:00"/>
    <m/>
  </r>
  <r>
    <n v="3044"/>
    <s v="Auditoría Integrada"/>
    <s v="Gestión Jurídica"/>
    <x v="4"/>
    <x v="3"/>
    <d v="2018-12-26T00:00:00"/>
    <s v="CONDICIÓN: La Secretaría de Educación de Julio a Diciembre de 2017 fue objeto de 09 solitudes de acciones de conciliaciones y de Enero a Octubre de 2018 recibió 27 acciones de conciliaciones que se estudian ante el Comité de Conciliación y Defensa Judicial en la Secretaría Jurídica, se evidencia que la Oficina Asesora Jurídica una vez recibe la solicitud de las conciliaciones, requiere la información técnica que sirve de soporte de las fichas de conciliación, siendo la mayor parte de los casos competencia de la Dirección de Personal de Instituciones Educativas, quien no remite la información a tiempo para poder cumplir con el procedimiento dentro del término legal establecido.Como se observa en las Fichas Técnicas de Conciliaciones, Nos 2017-343 2018-366, 2018-377 Lo anterior ha conllevado a solicitar a la Secretaría Técnica del Comité de Conciliaciones y Defensa Judicial, la inclusión tardía de las fichas en el orden del día en las sesiones y hasta el aplazamiento de diligencias en la Procuraduría General de la Nación. CRITERIO: Decreto Departamental 271 de 2012, artículo 30 Decreto Departamental 271 de 2012, artículo 31, numeral 3. Memorando Interno No 0006 de 2017 emitido por la Secretaría de Educación CAUSA: Inadecuado seguimiento y vigilancia de términos, para respuesta y/o trámite. CONSECUENCIA: Conllevado a solicitar a la Secretaría Técnica del Comité de Conciliaciones y Defensa Judicial, la inclusión tardía de las fichas en el orden del día en las sesiones y hasta el aplazamiento de diligencias en la Procuraduría Perjudica considerablemente el indicador de gestión de la Oficina Jurídica "/>
    <s v="Ramiro de Jesus Rodriguez Jimenez"/>
    <m/>
    <s v="Realizar la gestión ante la Función Pública para cubrir las vacantes en FONPREMAG. "/>
    <s v="Omar Hernando Alfonso Rincón"/>
    <d v="2019-12-31T00:00:00"/>
    <m/>
    <x v="2"/>
    <x v="1"/>
    <d v="2019-06-05T00:00:00"/>
    <m/>
  </r>
  <r>
    <n v="3044"/>
    <s v="Auditoría Integrada"/>
    <s v="Gestión Jurídica"/>
    <x v="4"/>
    <x v="3"/>
    <d v="2018-12-26T00:00:00"/>
    <s v="CONDICIÓN: La Secretaría de Educación de Julio a Diciembre de 2017 fue objeto de 09 solitudes de acciones de conciliaciones y de Enero a Octubre de 2018 recibió 27 acciones de conciliaciones que se estudian ante el Comité de Conciliación y Defensa Judicial en la Secretaría Jurídica, se evidencia que la Oficina Asesora Jurídica una vez recibe la solicitud de las conciliaciones, requiere la información técnica que sirve de soporte de las fichas de conciliación, siendo la mayor parte de los casos competencia de la Dirección de Personal de Instituciones Educativas, quien no remite la información a tiempo para poder cumplir con el procedimiento dentro del término legal establecido.Como se observa en las Fichas Técnicas de Conciliaciones, Nos 2017-343 2018-366, 2018-377 Lo anterior ha conllevado a solicitar a la Secretaría Técnica del Comité de Conciliaciones y Defensa Judicial, la inclusión tardía de las fichas en el orden del día en las sesiones y hasta el aplazamiento de diligencias en la Procuraduría General de la Nación. CRITERIO: Decreto Departamental 271 de 2012, artículo 30 Decreto Departamental 271 de 2012, artículo 31, numeral 3. Memorando Interno No 0006 de 2017 emitido por la Secretaría de Educación CAUSA: Inadecuado seguimiento y vigilancia de términos, para respuesta y/o trámite. CONSECUENCIA: Conllevado a solicitar a la Secretaría Técnica del Comité de Conciliaciones y Defensa Judicial, la inclusión tardía de las fichas en el orden del día en las sesiones y hasta el aplazamiento de diligencias en la Procuraduría Perjudica considerablemente el indicador de gestión de la Oficina Jurídica "/>
    <s v="Ramiro de Jesus Rodriguez Jimenez"/>
    <m/>
    <s v="Revisar y ajustar el procedimiento establecido para delimitar actividades y funciones del área y dependencias que intervienen. "/>
    <s v="Luz Esperanza Guzman Bautista"/>
    <d v="2019-11-29T00:00:00"/>
    <m/>
    <x v="2"/>
    <x v="1"/>
    <d v="2019-06-05T00:00:00"/>
    <m/>
  </r>
  <r>
    <n v="3045"/>
    <s v="Auditoría Integrada"/>
    <s v="Gestión Documental"/>
    <x v="4"/>
    <x v="3"/>
    <d v="2018-12-26T00:00:00"/>
    <s v="CONDICIÓN Se revisó en la secretaría de educación, actas de posesión de personal docente y Directivo docente y se encuentra que se lleva un libro radicador como control y registro, pero se observan espacios en blanco, números enmendados como también consecutivos duplicados que para diferenciarlos se les agrega una raya y un uno “-1” , como consta en las siguientes actas: 1582-1 y 1582 del 14/08/2018, que corresponden a posesión periodo de prueba de LEYDI JULIETH MONTENEGRO y posesión en propiedad de RUBY YOANA RODRÍGUEZ respectivamente. Similar situación en las actas: 1581 Y 1581-1; 917-1 y 917 del 01/06/2018. Se revisó la numeración de los actos administrativos generados por la Secretaría de Educación del Departamento de Cundinamarca, y se observó doble consecutivo para la producción generada por la entidad: Un consecutivo es numerado, por el grupo interno de Trabajo Permanente del Fondo Nacional de Prestaciones del Magisterio de Cundinamarca, ubicado en el tercer piso de la torre de educación, y para los demás actos administrativos proferidos por la secretaría auditada, existe otro consecutivo, el cual es efectuado por el grupo interno trabajo permanente de Notificación de Actos Administrativos. se apreció en muestra selectiva resoluciones 1521, 1557 y 1500 de 2017 y resoluciones 1400 y 1416 de 2018. Los expedientes contractuales correspondientes a la vigencia 2018, no se encuentran con la hoja de control diligenciada se tomó la siguiente muestra selectiva: Contrato de prestación de servicios profesionales NO. SE-CPSP-035-2018 Contrato de prestación de servicios profesionales No. SE-CPS-028 DE 2018 Contrato de prestación de servicios profesionales No. SE-CPS-017 DE 2018 Convenio interadministrativo SE-CDCVI-210-2018 CRITERIO Artículo 6 del acuerdo 060 de 2001 del Archivo General de la Nación Artículo 6 y numeral 7.3 del artículo 7 del decreto departamental 047 del 21 de abril de 2017. Circulares internas número 27 del 28/09/2016 y número 32 del 30/08/2017, artículo 15 del acuerdo 005 de 2013 del AGN Y artículo 12 del acuerdo 002 de 2014 del AGN GUÍA PARA LA ORGANIZACIÓN DE LOS ARCHIVOS DE GESTIÓN Y TRANSFERENCIAS DOCUMENTALES AL ARCHIVO CENTRAL Código A-GD-GUI-001 del 04/DIC/2015 CAUSA Debilidades en la aplicación normativa. CONSECUENCIA Se genera doble consecutivo en la numeración de actos administrativos producidos por la secretaría de Educación de Cundinamarca también duplicados en consecutivos de actas. Reprocesos para recuperación de documentos. "/>
    <s v="Ramiro de Jesus Rodriguez Jimenez"/>
    <n v="1"/>
    <s v="Sensibilizar y capacitar al personal sobre los lineamientos de gestión documental. "/>
    <s v="Omar Hernando Alfonso Rincón"/>
    <d v="2019-07-31T00:00:00"/>
    <n v="3"/>
    <x v="1"/>
    <x v="2"/>
    <d v="2019-09-25T00:00:00"/>
    <m/>
  </r>
  <r>
    <n v="3045"/>
    <s v="Auditoría Integrada"/>
    <s v="Gestión Documental"/>
    <x v="4"/>
    <x v="3"/>
    <d v="2018-12-26T00:00:00"/>
    <s v="CONDICIÓN Se revisó en la secretaría de educación, actas de posesión de personal docente y Directivo docente y se encuentra que se lleva un libro radicador como control y registro, pero se observan espacios en blanco, números enmendados como también consecutivos duplicados que para diferenciarlos se les agrega una raya y un uno “-1” , como consta en las siguientes actas: 1582-1 y 1582 del 14/08/2018, que corresponden a posesión periodo de prueba de LEYDI JULIETH MONTENEGRO y posesión en propiedad de RUBY YOANA RODRÍGUEZ respectivamente. Similar situación en las actas: 1581 Y 1581-1; 917-1 y 917 del 01/06/2018. Se revisó la numeración de los actos administrativos generados por la Secretaría de Educación del Departamento de Cundinamarca, y se observó doble consecutivo para la producción generada por la entidad: Un consecutivo es numerado, por el grupo interno de Trabajo Permanente del Fondo Nacional de Prestaciones del Magisterio de Cundinamarca, ubicado en el tercer piso de la torre de educación, y para los demás actos administrativos proferidos por la secretaría auditada, existe otro consecutivo, el cual es efectuado por el grupo interno trabajo permanente de Notificación de Actos Administrativos. se apreció en muestra selectiva resoluciones 1521, 1557 y 1500 de 2017 y resoluciones 1400 y 1416 de 2018. Los expedientes contractuales correspondientes a la vigencia 2018, no se encuentran con la hoja de control diligenciada se tomó la siguiente muestra selectiva: Contrato de prestación de servicios profesionales NO. SE-CPSP-035-2018 Contrato de prestación de servicios profesionales No. SE-CPS-028 DE 2018 Contrato de prestación de servicios profesionales No. SE-CPS-017 DE 2018 Convenio interadministrativo SE-CDCVI-210-2018 CRITERIO Artículo 6 del acuerdo 060 de 2001 del Archivo General de la Nación Artículo 6 y numeral 7.3 del artículo 7 del decreto departamental 047 del 21 de abril de 2017. Circulares internas número 27 del 28/09/2016 y número 32 del 30/08/2017, artículo 15 del acuerdo 005 de 2013 del AGN Y artículo 12 del acuerdo 002 de 2014 del AGN GUÍA PARA LA ORGANIZACIÓN DE LOS ARCHIVOS DE GESTIÓN Y TRANSFERENCIAS DOCUMENTALES AL ARCHIVO CENTRAL Código A-GD-GUI-001 del 04/DIC/2015 CAUSA Debilidades en la aplicación normativa. CONSECUENCIA Se genera doble consecutivo en la numeración de actos administrativos producidos por la secretaría de Educación de Cundinamarca también duplicados en consecutivos de actas. Reprocesos para recuperación de documentos. "/>
    <s v="Ramiro de Jesus Rodriguez Jimenez"/>
    <m/>
    <s v="Realizar el procedimiento que define el proceso de posesiones masivas."/>
    <s v="Omar Hernando Alfonso Rincón"/>
    <d v="2019-05-30T00:00:00"/>
    <m/>
    <x v="1"/>
    <x v="2"/>
    <d v="2019-09-25T00:00:00"/>
    <m/>
  </r>
  <r>
    <n v="3045"/>
    <s v="Auditoría Integrada"/>
    <s v="Gestión Documental"/>
    <x v="4"/>
    <x v="3"/>
    <d v="2018-12-26T00:00:00"/>
    <s v="CONDICIÓN Se revisó en la secretaría de educación, actas de posesión de personal docente y Directivo docente y se encuentra que se lleva un libro radicador como control y registro, pero se observan espacios en blanco, números enmendados como también consecutivos duplicados que para diferenciarlos se les agrega una raya y un uno “-1” , como consta en las siguientes actas: 1582-1 y 1582 del 14/08/2018, que corresponden a posesión periodo de prueba de LEYDI JULIETH MONTENEGRO y posesión en propiedad de RUBY YOANA RODRÍGUEZ respectivamente. Similar situación en las actas: 1581 Y 1581-1; 917-1 y 917 del 01/06/2018. Se revisó la numeración de los actos administrativos generados por la Secretaría de Educación del Departamento de Cundinamarca, y se observó doble consecutivo para la producción generada por la entidad: Un consecutivo es numerado, por el grupo interno de Trabajo Permanente del Fondo Nacional de Prestaciones del Magisterio de Cundinamarca, ubicado en el tercer piso de la torre de educación, y para los demás actos administrativos proferidos por la secretaría auditada, existe otro consecutivo, el cual es efectuado por el grupo interno trabajo permanente de Notificación de Actos Administrativos. se apreció en muestra selectiva resoluciones 1521, 1557 y 1500 de 2017 y resoluciones 1400 y 1416 de 2018. Los expedientes contractuales correspondientes a la vigencia 2018, no se encuentran con la hoja de control diligenciada se tomó la siguiente muestra selectiva: Contrato de prestación de servicios profesionales NO. SE-CPSP-035-2018 Contrato de prestación de servicios profesionales No. SE-CPS-028 DE 2018 Contrato de prestación de servicios profesionales No. SE-CPS-017 DE 2018 Convenio interadministrativo SE-CDCVI-210-2018 CRITERIO Artículo 6 del acuerdo 060 de 2001 del Archivo General de la Nación Artículo 6 y numeral 7.3 del artículo 7 del decreto departamental 047 del 21 de abril de 2017. Circulares internas número 27 del 28/09/2016 y número 32 del 30/08/2017, artículo 15 del acuerdo 005 de 2013 del AGN Y artículo 12 del acuerdo 002 de 2014 del AGN GUÍA PARA LA ORGANIZACIÓN DE LOS ARCHIVOS DE GESTIÓN Y TRANSFERENCIAS DOCUMENTALES AL ARCHIVO CENTRAL Código A-GD-GUI-001 del 04/DIC/2015 CAUSA Debilidades en la aplicación normativa. CONSECUENCIA Se genera doble consecutivo en la numeración de actos administrativos producidos por la secretaría de Educación de Cundinamarca también duplicados en consecutivos de actas. Reprocesos para recuperación de documentos. "/>
    <s v="Ramiro de Jesus Rodriguez Jimenez"/>
    <m/>
    <s v="Desarrollar aplicativo con orden de nomenclatura de actos administrativos. (decretos, resoluciones y circulares) 30 de junio-Jhan responsable."/>
    <s v="Omar Hernando Alfonso Rincón"/>
    <d v="2019-07-19T00:00:00"/>
    <m/>
    <x v="1"/>
    <x v="2"/>
    <d v="2019-09-25T00:00:00"/>
    <m/>
  </r>
  <r>
    <n v="3046"/>
    <s v="Auditoría Integrada"/>
    <s v="Gestión Documental"/>
    <x v="4"/>
    <x v="3"/>
    <d v="2018-12-26T00:00:00"/>
    <s v="CONDICIÓN En revisión al archivo de gestión de historias laborales de la secretaría de educación, ubicado en la bodega 14 del parque industrial argelia, del municipio de Funza cundinamarca, se aprecia la intervención de las historias laborales pero aún no se encuentra levantado el inventario único documental con las series y subseries correspondientes; estos inventarios se encuentran en un estado natural, como consta en informe de fecha 20 de septiembre de 2018 de la secretaría general de la Gobernación de Cundinamarca y en muestra selectiva de historias laborales: VASQUEZ CASTIBLANCO JOSE GABRIEL con cédula 80158019, CORTES HERNANDEZ YESICA PAOLA con cédula 1007184060 y CRISTINA DIAZ GONZALEZ con cédula 52120487. CRITERIO Artículo 26 de la Ley 594 de 2000 Artículo 2.8.2.5.8 del Decreto 1080 de 2015 CAUSA No aplicación de los instrumentos archivísticos en las dependencias según lo definido en el proceso de Gestión Documental No hay continuidad en la aplicación de los procedimientos y lineamientos establecidos en el proceso de gestión documental. CONSECUENCIA Insatisfacción del Usuario. Reproceso para la recuperación del documento "/>
    <s v="Ramiro de Jesus Rodriguez Jimenez"/>
    <n v="1"/>
    <s v="Llevar a cabo mesas de trabajo entre la Secretaría de Educación y Secretaría General para definir el plan de acción frente a la organización de las Historias Laborales. "/>
    <s v="Omar Hernando Alfonso Rincón"/>
    <d v="2019-06-28T00:00:00"/>
    <n v="1"/>
    <x v="1"/>
    <x v="1"/>
    <d v="2019-09-25T00:00:00"/>
    <m/>
  </r>
  <r>
    <n v="3047"/>
    <s v="Auditoría Integrada"/>
    <s v="Gestión de la Mejora Continua"/>
    <x v="4"/>
    <x v="3"/>
    <d v="2018-12-26T00:00:00"/>
    <s v="CONDICIÓN: Revisados los hallazgos de auditoría interna de las vigencias 2015 al 2017 en relación a la secretaría de educación, se encuentran 20 cerrados como no eficaces CRITERIO: Procedimiento E-GMC-PR-003 “ACCIONES CORRECTIVAS Y PREVENTIVAS” CAUSA: no se está haciendo control y seguimiento efectivo a los planes y acciones correctivas formuladas, observando que no se está teniendo en cuenta las obligaciones como servidores públicos de dar cumplimiento a las actividades propuestas. CONSECUENCIA: La causa raíz de los hallazgos no se ha corregido, lo que permite concluir que persiste la condición de los hallazgos; generando reprocesos administrativos. "/>
    <s v="Ramiro de Jesus Rodriguez Jimenez"/>
    <n v="1"/>
    <s v="Definición de matriz con detalle de número de acciones reformuladas 2015-2017 y su respectivo indicador."/>
    <s v="Maria Ruth Hernandez Martinez"/>
    <d v="2019-05-31T00:00:00"/>
    <n v="3"/>
    <x v="1"/>
    <x v="2"/>
    <d v="2019-09-25T00:00:00"/>
    <m/>
  </r>
  <r>
    <n v="3047"/>
    <s v="Auditoría Integrada"/>
    <s v="Gestión de la Mejora Continua"/>
    <x v="4"/>
    <x v="3"/>
    <d v="2018-12-26T00:00:00"/>
    <s v="CONDICIÓN: Revisados los hallazgos de auditoría interna de las vigencias 2015 al 2017 en relación a la secretaría de educación, se encuentran 20 cerrados como no eficaces CRITERIO: Procedimiento E-GMC-PR-003 “ACCIONES CORRECTIVAS Y PREVENTIVAS” CAUSA: no se está haciendo control y seguimiento efectivo a los planes y acciones correctivas formuladas, observando que no se está teniendo en cuenta las obligaciones como servidores públicos de dar cumplimiento a las actividades propuestas. CONSECUENCIA: La causa raíz de los hallazgos no se ha corregido, lo que permite concluir que persiste la condición de los hallazgos; generando reprocesos administrativos. "/>
    <s v="Ramiro de Jesus Rodriguez Jimenez"/>
    <m/>
    <s v="Cargue de evidencias que soporten y estén de acuerdo con el indicador de las acciones:1140,1141, 1142, 1143,1157,1353,1357,1358,1360,1361,1362,1363,1364,1365,1366,1367,1368,1371,1373 y 1707."/>
    <s v="Maria Ruth Hernandez Martinez"/>
    <d v="2019-05-31T00:00:00"/>
    <m/>
    <x v="1"/>
    <x v="2"/>
    <d v="2019-09-25T00:00:00"/>
    <m/>
  </r>
  <r>
    <n v="3047"/>
    <s v="Auditoría Integrada"/>
    <s v="Gestión de la Mejora Continua"/>
    <x v="4"/>
    <x v="3"/>
    <d v="2018-12-26T00:00:00"/>
    <s v="CONDICIÓN: Revisados los hallazgos de auditoría interna de las vigencias 2015 al 2017 en relación a la secretaría de educación, se encuentran 20 cerrados como no eficaces CRITERIO: Procedimiento E-GMC-PR-003 “ACCIONES CORRECTIVAS Y PREVENTIVAS” CAUSA: no se está haciendo control y seguimiento efectivo a los planes y acciones correctivas formuladas, observando que no se está teniendo en cuenta las obligaciones como servidores públicos de dar cumplimiento a las actividades propuestas. CONSECUENCIA: La causa raíz de los hallazgos no se ha corregido, lo que permite concluir que persiste la condición de los hallazgos; generando reprocesos administrativos. "/>
    <s v="Ramiro de Jesus Rodriguez Jimenez"/>
    <m/>
    <s v="Llevar a cabo mesas de trabajo con la OCI para establecer las actividades que permitan solucionar y gestionar de manera efectiva las acciones reformuladas."/>
    <s v="Maria Fernanda Herrera Garzón"/>
    <d v="2019-05-29T00:00:00"/>
    <m/>
    <x v="1"/>
    <x v="2"/>
    <d v="2019-09-25T00:00:00"/>
    <m/>
  </r>
  <r>
    <n v="3055"/>
    <s v="Auditoría Integrada"/>
    <s v="Laboratorio Salud Pública"/>
    <x v="5"/>
    <x v="2"/>
    <d v="2019-01-04T00:00:00"/>
    <s v="El laboratorio no ha establecido los conflictos con la Subdirección de vigilancia de la secretaria de salud."/>
    <s v="Gloria Mercedes Fuertes Valencia"/>
    <n v="1"/>
    <s v="Revisar y ajustar la matriz de conflictos de interés de acuerdo con los requisitos de la norma ISO 17025:2017 inluyendo la Subdirección de vigilancia en salud pública "/>
    <s v="Gloria Mercedes Fuertes Valencia"/>
    <d v="2019-01-30T00:00:00"/>
    <n v="4"/>
    <x v="1"/>
    <x v="1"/>
    <d v="2019-07-23T00:00:00"/>
    <m/>
  </r>
  <r>
    <n v="3055"/>
    <s v="Auditoría Integrada"/>
    <s v="Laboratorio Salud Pública"/>
    <x v="5"/>
    <x v="2"/>
    <d v="2019-01-04T00:00:00"/>
    <s v="El laboratorio no ha establecido los conflictos con la Subdirección de vigilancia de la secretaria de salud."/>
    <s v="Gloria Mercedes Fuertes Valencia"/>
    <m/>
    <s v="Socializar la matriz de conflictos de interés actualizada al personal de laboratorio"/>
    <s v="Gloria Mercedes Fuertes Valencia"/>
    <d v="2019-02-28T00:00:00"/>
    <m/>
    <x v="1"/>
    <x v="1"/>
    <d v="2019-07-23T00:00:00"/>
    <m/>
  </r>
  <r>
    <n v="3055"/>
    <s v="Auditoría Integrada"/>
    <s v="Laboratorio Salud Pública"/>
    <x v="5"/>
    <x v="2"/>
    <d v="2019-01-04T00:00:00"/>
    <s v="El laboratorio no ha establecido los conflictos con la Subdirección de vigilancia de la secretaria de salud."/>
    <s v="Gloria Mercedes Fuertes Valencia"/>
    <m/>
    <s v="Idenfiicar necesidades de formación para el personal del laboratorio "/>
    <s v="Gloria Mercedes Fuertes Valencia"/>
    <d v="2019-01-31T00:00:00"/>
    <m/>
    <x v="1"/>
    <x v="1"/>
    <d v="2019-07-23T00:00:00"/>
    <m/>
  </r>
  <r>
    <n v="3055"/>
    <s v="Auditoría Integrada"/>
    <s v="Laboratorio Salud Pública"/>
    <x v="5"/>
    <x v="2"/>
    <d v="2019-01-04T00:00:00"/>
    <s v="El laboratorio no ha establecido los conflictos con la Subdirección de vigilancia de la secretaria de salud."/>
    <s v="Gloria Mercedes Fuertes Valencia"/>
    <m/>
    <s v="Gestionar en función pública la formación del personal del laboratorio en los temas identificados, incluyendo subdirector de laboratorio y suplente. "/>
    <s v="Gloria Mercedes Fuertes Valencia"/>
    <d v="2019-02-28T00:00:00"/>
    <m/>
    <x v="1"/>
    <x v="1"/>
    <d v="2019-07-23T00:00:00"/>
    <m/>
  </r>
  <r>
    <n v="3056"/>
    <s v="Auditoría Integrada"/>
    <s v="Laboratorio Salud Pública"/>
    <x v="5"/>
    <x v="2"/>
    <d v="2019-01-04T00:00:00"/>
    <s v="Evidencia 1. El laboratorio no asegura que tiene la capacidad y los recursos para cumplir con los requisitos. Se evidenció gran cantidad de muestras sin almacenar, las cuales deben estar a &lt; 6°C. Viendo que la nevera está casi llena de muestras, no se puede garantizar el almacenamiento por los 17 días que dice el procedimiento y tampoco la condición de almacenamiento que establece el Standar Methods for the Analisys of Water and Wastewater. la cual es requerimiento técnico para salvaguardar la integridad de las muestras de agua "/>
    <s v="Gloria Mercedes Fuertes Valencia"/>
    <n v="1"/>
    <s v="Elaborar diagnóstico de evaluación de capacidad instalada para todas las áreas de laboratorio"/>
    <s v="Gloria Mercedes Fuertes Valencia"/>
    <d v="2019-05-17T00:00:00"/>
    <n v="3"/>
    <x v="2"/>
    <x v="1"/>
    <d v="2019-07-23T00:00:00"/>
    <m/>
  </r>
  <r>
    <n v="3056"/>
    <s v="Auditoría Integrada"/>
    <s v="Laboratorio Salud Pública"/>
    <x v="5"/>
    <x v="2"/>
    <d v="2019-01-04T00:00:00"/>
    <s v="Evidencia 1. El laboratorio no asegura que tiene la capacidad y los recursos para cumplir con los requisitos. Se evidenció gran cantidad de muestras sin almacenar, las cuales deben estar a &lt; 6°C. Viendo que la nevera está casi llena de muestras, no se puede garantizar el almacenamiento por los 17 días que dice el procedimiento y tampoco la condición de almacenamiento que establece el Standar Methods for the Analisys of Water and Wastewater. la cual es requerimiento técnico para salvaguardar la integridad de las muestras de agua "/>
    <s v="Gloria Mercedes Fuertes Valencia"/>
    <m/>
    <s v="Establecer los recursos necesarios para suplir la capacidad requerida y evaluar su viabilidad"/>
    <s v="Gloria Mercedes Fuertes Valencia"/>
    <d v="2019-06-17T00:00:00"/>
    <m/>
    <x v="2"/>
    <x v="1"/>
    <d v="2019-07-23T00:00:00"/>
    <m/>
  </r>
  <r>
    <n v="3056"/>
    <s v="Auditoría Integrada"/>
    <s v="Laboratorio Salud Pública"/>
    <x v="5"/>
    <x v="2"/>
    <d v="2019-01-04T00:00:00"/>
    <s v="Evidencia 1. El laboratorio no asegura que tiene la capacidad y los recursos para cumplir con los requisitos. Se evidenció gran cantidad de muestras sin almacenar, las cuales deben estar a &lt; 6°C. Viendo que la nevera está casi llena de muestras, no se puede garantizar el almacenamiento por los 17 días que dice el procedimiento y tampoco la condición de almacenamiento que establece el Standar Methods for the Analisys of Water and Wastewater. la cual es requerimiento técnico para salvaguardar la integridad de las muestras de agua "/>
    <s v="Gloria Mercedes Fuertes Valencia"/>
    <m/>
    <s v="Retroalimentar a las partes interesadas y establecer acuerdos de servicio."/>
    <s v="Gloria Mercedes Fuertes Valencia"/>
    <d v="2019-05-30T00:00:00"/>
    <m/>
    <x v="2"/>
    <x v="1"/>
    <d v="2019-07-23T00:00:00"/>
    <m/>
  </r>
  <r>
    <n v="3057"/>
    <s v="Auditoría Integrada"/>
    <s v="Laboratorio Salud Pública"/>
    <x v="5"/>
    <x v="2"/>
    <d v="2019-01-04T00:00:00"/>
    <s v="Evidencia 2. Durante la ejecución de ensayo muestras programadas 2018-03-07 análisis de agua potable , de la empresa de servicios públicos de guaduas y oficina de servicios públicos guaduas verificando los informe diligenciado en el formato código M-PDS-GSP-LSP-FR-162, correspondientes a la muestra AA01045 con fecha de recepción de muestra 2018-03-07 y fecha de emisión de informe 2018-03-26, con un total de 19 días frente a 17 días establecidos en Portafolio de Productos M-PDS-GSP-LSP-FR-332 Versión 01 de 2017-10-27."/>
    <s v="Gloria Mercedes Fuertes Valencia"/>
    <n v="1"/>
    <s v="Elaborar diagnóstico de evaluación de capacidad instalada para todas las áreas de laboratorio"/>
    <s v="Gloria Mercedes Fuertes Valencia"/>
    <d v="2019-05-17T00:00:00"/>
    <n v="3"/>
    <x v="2"/>
    <x v="1"/>
    <d v="2019-07-23T00:00:00"/>
    <m/>
  </r>
  <r>
    <n v="3057"/>
    <s v="Auditoría Integrada"/>
    <s v="Laboratorio Salud Pública"/>
    <x v="5"/>
    <x v="2"/>
    <d v="2019-01-04T00:00:00"/>
    <s v="Evidencia 2. Durante la ejecución de ensayo muestras programadas 2018-03-07 análisis de agua potable , de la empresa de servicios públicos de guaduas y oficina de servicios públicos guaduas verificando los informe diligenciado en el formato código M-PDS-GSP-LSP-FR-162, correspondientes a la muestra AA01045 con fecha de recepción de muestra 2018-03-07 y fecha de emisión de informe 2018-03-26, con un total de 19 días frente a 17 días establecidos en Portafolio de Productos M-PDS-GSP-LSP-FR-332 Versión 01 de 2017-10-27."/>
    <s v="Gloria Mercedes Fuertes Valencia"/>
    <m/>
    <s v="Establecer los recursos necesarios para suplir la capacidad requerida y evaluar su viabilidad"/>
    <s v="Gloria Mercedes Fuertes Valencia"/>
    <d v="2019-04-30T00:00:00"/>
    <m/>
    <x v="2"/>
    <x v="1"/>
    <d v="2019-07-23T00:00:00"/>
    <m/>
  </r>
  <r>
    <n v="3057"/>
    <s v="Auditoría Integrada"/>
    <s v="Laboratorio Salud Pública"/>
    <x v="5"/>
    <x v="2"/>
    <d v="2019-01-04T00:00:00"/>
    <s v="Evidencia 2. Durante la ejecución de ensayo muestras programadas 2018-03-07 análisis de agua potable , de la empresa de servicios públicos de guaduas y oficina de servicios públicos guaduas verificando los informe diligenciado en el formato código M-PDS-GSP-LSP-FR-162, correspondientes a la muestra AA01045 con fecha de recepción de muestra 2018-03-07 y fecha de emisión de informe 2018-03-26, con un total de 19 días frente a 17 días establecidos en Portafolio de Productos M-PDS-GSP-LSP-FR-332 Versión 01 de 2017-10-27."/>
    <s v="Gloria Mercedes Fuertes Valencia"/>
    <m/>
    <s v="Retroalimentar a las partes interesadas y establecer acuerdos de servicio"/>
    <s v="Gloria Mercedes Fuertes Valencia"/>
    <d v="2019-05-30T00:00:00"/>
    <m/>
    <x v="2"/>
    <x v="1"/>
    <d v="2019-07-23T00:00:00"/>
    <m/>
  </r>
  <r>
    <n v="3058"/>
    <s v="Auditoría Integrada"/>
    <s v="Laboratorio Salud Pública"/>
    <x v="5"/>
    <x v="2"/>
    <d v="2019-01-04T00:00:00"/>
    <s v="Se evidenció el comunicado de 2018-04-19 informando a la Subdirección de Vigilancia sobre el cumplimiento en la programación de los ensayos de metales pesados (Cr, Cd, Mo, Pb, Ni) en agua potable, realizado con el horno de grafito. Sin embargo no se evidencio el diligenciamiento del formato control de trabajo de ensayo no conforme M-PDS-GSP-LSP-FR-127 correspondiente a los registros establecidos por el procedimiento de Control de trabajo de ensayo no conforme M-PDS-GSP-LSP-PR-016 V01 de 2014-09-04 "/>
    <s v="Gloria Mercedes Fuertes Valencia"/>
    <n v="1"/>
    <s v="Sensibilizar al personal en los temas de trabajo de ensayo no conforme, acciones correctivas, plan de mejora y pensamiento basado en el riesgo"/>
    <s v="Gloria Mercedes Fuertes Valencia"/>
    <d v="2019-05-24T00:00:00"/>
    <n v="1"/>
    <x v="1"/>
    <x v="1"/>
    <d v="2019-07-23T00:00:00"/>
    <m/>
  </r>
  <r>
    <n v="3059"/>
    <s v="Auditoría Integrada"/>
    <s v="Laboratorio Salud Pública"/>
    <x v="5"/>
    <x v="2"/>
    <d v="2019-01-04T00:00:00"/>
    <s v="Evidencia: Se verificó el manejo dado a la no conformidad asociada con el control y vigilancia para el ensayo de COT en agua, .corroborando que se estableció un plan de acción evidenciado en acta de reunión realizada en 2018-03-28, registrada en el formato E-PID-FR-004 . El plan de acción aún se encuentra abierto, sin embargo no se evidencia que el laboratorio tenga identificadas las acciones correctivas posibles y la implementación de las acciones con mayor posibilidad de eliminar el problema y prevenir su repetición. "/>
    <s v="Gloria Mercedes Fuertes Valencia"/>
    <n v="1"/>
    <s v="Revisar y actualizar los riesgos asociados con infraestructura, equipos, recursos y métodos necesarios para desarrollar los análisis "/>
    <s v="Gloria Mercedes Fuertes Valencia"/>
    <d v="2019-03-15T00:00:00"/>
    <n v="2"/>
    <x v="2"/>
    <x v="1"/>
    <d v="2019-07-23T00:00:00"/>
    <m/>
  </r>
  <r>
    <n v="3059"/>
    <s v="Auditoría Integrada"/>
    <s v="Laboratorio Salud Pública"/>
    <x v="5"/>
    <x v="2"/>
    <d v="2019-01-04T00:00:00"/>
    <s v="Evidencia: Se verificó el manejo dado a la no conformidad asociada con el control y vigilancia para el ensayo de COT en agua, .corroborando que se estableció un plan de acción evidenciado en acta de reunión realizada en 2018-03-28, registrada en el formato E-PID-FR-004 . El plan de acción aún se encuentra abierto, sin embargo no se evidencia que el laboratorio tenga identificadas las acciones correctivas posibles y la implementación de las acciones con mayor posibilidad de eliminar el problema y prevenir su repetición. "/>
    <s v="Gloria Mercedes Fuertes Valencia"/>
    <m/>
    <s v="Establecer el plan de contingencias para los ensayos contemplados dentro del alcance de acreditación del laboratorio considerando recursos y métodos necesarios"/>
    <s v="Gloria Mercedes Fuertes Valencia"/>
    <d v="2019-05-30T00:00:00"/>
    <m/>
    <x v="2"/>
    <x v="1"/>
    <d v="2019-07-23T00:00:00"/>
    <m/>
  </r>
  <r>
    <n v="3060"/>
    <s v="Auditoría Integrada"/>
    <s v="Laboratorio Salud Pública"/>
    <x v="5"/>
    <x v="2"/>
    <d v="2019-01-04T00:00:00"/>
    <s v="Evidencia 1. El personal no posee la suficiente competencia en el almacenamiento y tiempos de análisis que establece el Standard Methods en la tabla 1060 I y en el numeral 6 de la Guía de aseguramiento de calidad. En entrevista con varios analistas, no conocen los tiempos y condiciones de almacenamientos de varios análisis de acuerdo con lo estipulado, lo cual conlleva a que muestra estén sin refrigeración de un día para otro hasta su análisis En las autorizaciones del personal encargado de metrología no se incluye estas actividades. En la carpeta de hoja de vida del personal no se dispone de las capacitaciones y/o formaciones en temas metrológicos. La auxiliar del laboratorio de físico-químicos no cuenta con la capacitación y autorización para el manejo del equipo de agua "/>
    <s v="Gloria Mercedes Fuertes Valencia"/>
    <n v="1"/>
    <s v="Evaluar y ajustar el contenido, los tiempos, la evaluación de la Guía de Entrenamiento y Evaluación de la Competencia Técnica - Laboratorio de Salud Pública de Cundinamarca"/>
    <s v="Gloria Mercedes Fuertes Valencia"/>
    <d v="2019-03-15T00:00:00"/>
    <n v="3"/>
    <x v="1"/>
    <x v="1"/>
    <d v="2019-07-23T00:00:00"/>
    <m/>
  </r>
  <r>
    <n v="3060"/>
    <s v="Auditoría Integrada"/>
    <s v="Laboratorio Salud Pública"/>
    <x v="5"/>
    <x v="2"/>
    <d v="2019-01-04T00:00:00"/>
    <s v="Evidencia 1. El personal no posee la suficiente competencia en el almacenamiento y tiempos de análisis que establece el Standard Methods en la tabla 1060 I y en el numeral 6 de la Guía de aseguramiento de calidad. En entrevista con varios analistas, no conocen los tiempos y condiciones de almacenamientos de varios análisis de acuerdo con lo estipulado, lo cual conlleva a que muestra estén sin refrigeración de un día para otro hasta su análisis En las autorizaciones del personal encargado de metrología no se incluye estas actividades. En la carpeta de hoja de vida del personal no se dispone de las capacitaciones y/o formaciones en temas metrológicos. La auxiliar del laboratorio de físico-químicos no cuenta con la capacitación y autorización para el manejo del equipo de agua "/>
    <s v="Gloria Mercedes Fuertes Valencia"/>
    <m/>
    <s v="Implementar la Guía de Entrenamiento y Evaluación de la Competencia Técnica - Laboratorio de Salud Pública de Cundinamarca"/>
    <s v="Gloria Mercedes Fuertes Valencia"/>
    <d v="2019-06-29T00:00:00"/>
    <m/>
    <x v="1"/>
    <x v="1"/>
    <d v="2019-07-23T00:00:00"/>
    <m/>
  </r>
  <r>
    <n v="3060"/>
    <s v="Auditoría Integrada"/>
    <s v="Laboratorio Salud Pública"/>
    <x v="5"/>
    <x v="2"/>
    <d v="2019-01-04T00:00:00"/>
    <s v="Evidencia 1. El personal no posee la suficiente competencia en el almacenamiento y tiempos de análisis que establece el Standard Methods en la tabla 1060 I y en el numeral 6 de la Guía de aseguramiento de calidad. En entrevista con varios analistas, no conocen los tiempos y condiciones de almacenamientos de varios análisis de acuerdo con lo estipulado, lo cual conlleva a que muestra estén sin refrigeración de un día para otro hasta su análisis En las autorizaciones del personal encargado de metrología no se incluye estas actividades. En la carpeta de hoja de vida del personal no se dispone de las capacitaciones y/o formaciones en temas metrológicos. La auxiliar del laboratorio de físico-químicos no cuenta con la capacitación y autorización para el manejo del equipo de agua "/>
    <s v="Gloria Mercedes Fuertes Valencia"/>
    <m/>
    <s v="Verificar que las hojas de vida del personal cumplan con los soportes y los documentos requeridos "/>
    <s v="Gloria Mercedes Fuertes Valencia"/>
    <d v="2019-06-28T00:00:00"/>
    <m/>
    <x v="1"/>
    <x v="1"/>
    <d v="2019-07-23T00:00:00"/>
    <m/>
  </r>
  <r>
    <n v="3061"/>
    <s v="Auditoría Integrada"/>
    <s v="Laboratorio Salud Pública"/>
    <x v="5"/>
    <x v="2"/>
    <d v="2019-01-04T00:00:00"/>
    <s v="Evidencia 2. Se revisó el Formato de autorización desempeño de actividades M-PDS-GSP-LSP-FR-220 V1 de los analistas, evidenciando que las autorizaciones no incluyen el alcance de las mismas. Se observa que en el laboratorio de microbiología médica la autorización no incluye el nombre del ensayo, este es descrito de forma general."/>
    <s v="Gloria Mercedes Fuertes Valencia"/>
    <n v="1"/>
    <s v="Definir los lineamientos para el diligenciamiento de Formato de autorización desempeño de actividades M-PDS-GSP-LSP-FR-220 V1 y actualizarlo dentro de la documentación aplicable"/>
    <s v="Gloria Mercedes Fuertes Valencia"/>
    <d v="2019-03-29T00:00:00"/>
    <n v="2"/>
    <x v="2"/>
    <x v="1"/>
    <d v="2019-07-23T00:00:00"/>
    <m/>
  </r>
  <r>
    <n v="3061"/>
    <s v="Auditoría Integrada"/>
    <s v="Laboratorio Salud Pública"/>
    <x v="5"/>
    <x v="2"/>
    <d v="2019-01-04T00:00:00"/>
    <s v="Evidencia 2. Se revisó el Formato de autorización desempeño de actividades M-PDS-GSP-LSP-FR-220 V1 de los analistas, evidenciando que las autorizaciones no incluyen el alcance de las mismas. Se observa que en el laboratorio de microbiología médica la autorización no incluye el nombre del ensayo, este es descrito de forma general."/>
    <s v="Gloria Mercedes Fuertes Valencia"/>
    <m/>
    <s v="Socializar el formato de autorización desempeño de actividades M-PDS-GSP-LSP-FR-220 actualizado"/>
    <s v="Gloria Mercedes Fuertes Valencia"/>
    <d v="2019-04-26T00:00:00"/>
    <m/>
    <x v="2"/>
    <x v="1"/>
    <d v="2019-07-23T00:00:00"/>
    <m/>
  </r>
  <r>
    <n v="3062"/>
    <s v="Auditoría Integrada"/>
    <s v="Laboratorio Salud Pública"/>
    <x v="5"/>
    <x v="2"/>
    <d v="2019-01-09T00:00:00"/>
    <s v="A la Líder de calidad le sustituye la profesional líder técnica del área clínica (Claudia Cifuentes) Sin embargo no se evidencian las autorizaciones para realizar las sustituciones. A las Lideres Técnicas les sustituye la profesional del área técnica con mayor experiencia. Sin embargo no se evidencian las autorizaciones para realizar las sustituciones. Formato de confidencialidad falta firma del coordinador del Laboratorio (INS) "/>
    <s v="Gloria Mercedes Fuertes Valencia"/>
    <n v="1"/>
    <s v="Evaluar y ajustar el contenido, los tiempos, la evaluación de la Guía de Entrenamiento y Evaluación de la Competencia Técnica - Laboratorio de Salud Pública de Cundinamarca"/>
    <s v="Gloria Mercedes Fuertes Valencia"/>
    <d v="2019-03-15T00:00:00"/>
    <n v="2"/>
    <x v="1"/>
    <x v="1"/>
    <d v="2019-07-23T00:00:00"/>
    <m/>
  </r>
  <r>
    <n v="3062"/>
    <s v="Auditoría Integrada"/>
    <s v="Laboratorio Salud Pública"/>
    <x v="5"/>
    <x v="2"/>
    <d v="2019-01-09T00:00:00"/>
    <s v="A la Líder de calidad le sustituye la profesional líder técnica del área clínica (Claudia Cifuentes) Sin embargo no se evidencian las autorizaciones para realizar las sustituciones. A las Lideres Técnicas les sustituye la profesional del área técnica con mayor experiencia. Sin embargo no se evidencian las autorizaciones para realizar las sustituciones. Formato de confidencialidad falta firma del coordinador del Laboratorio (INS) "/>
    <s v="Gloria Mercedes Fuertes Valencia"/>
    <m/>
    <s v="Incluir en el formato de acta de confidencialidad del laboratorio la firma del subdirector del laboratorio Código: M-PDS-GSP-LSP-FR-225 "/>
    <s v="Gloria Mercedes Fuertes Valencia"/>
    <d v="2019-03-31T00:00:00"/>
    <m/>
    <x v="1"/>
    <x v="1"/>
    <d v="2019-07-23T00:00:00"/>
    <m/>
  </r>
  <r>
    <n v="3063"/>
    <s v="Auditoría Integrada"/>
    <s v="Laboratorio Salud Pública"/>
    <x v="5"/>
    <x v="2"/>
    <d v="2019-01-09T00:00:00"/>
    <s v="Evidencia 1. El análisis de cloro, pH y conductividad, se deben realizar inmediatamente o máximo 15 minutos después de la toma de muestra según la tabla de almacenamiento y preservación 1060 I del Standar Methods for the Examination of Water and Wastewater (SM) y las muestras son analizadas varias horas después de la toma de muestra y atemperamiento posterior a la llegada al laboratorio. Evidencia 4. En el paso 17 del Procedimiento M-PDS-GSP-LSP-PR-004 V.03 11/07/2018. Procedimiento preanálisis de muestras del laboratorio de Salud Pública dice que se define si la muestra es analizada inmediatamente o no. Se evidencia que las muestra se analizan después de las 2 de la tarde, incluyendo parámetros que deben ser procesados casi de inmediato como el cloro residual libre, el pH y la conductividad. "/>
    <s v="Gloria Mercedes Fuertes Valencia"/>
    <n v="1"/>
    <s v="Generar circular a los Hospitales, exhortando la pertinencia del cumplimiento del requisito de las toma de muestra de Cloro y pH in sitú con base en los requisitos del estándar, y las medidas a tomar por la omisión del cumplimiento del requisito"/>
    <s v="Gloria Mercedes Fuertes Valencia"/>
    <d v="2019-01-30T00:00:00"/>
    <n v="3"/>
    <x v="2"/>
    <x v="1"/>
    <d v="2019-07-23T00:00:00"/>
    <m/>
  </r>
  <r>
    <n v="3063"/>
    <s v="Auditoría Integrada"/>
    <s v="Laboratorio Salud Pública"/>
    <x v="5"/>
    <x v="2"/>
    <d v="2019-01-09T00:00:00"/>
    <s v="Evidencia 1. El análisis de cloro, pH y conductividad, se deben realizar inmediatamente o máximo 15 minutos después de la toma de muestra según la tabla de almacenamiento y preservación 1060 I del Standar Methods for the Examination of Water and Wastewater (SM) y las muestras son analizadas varias horas después de la toma de muestra y atemperamiento posterior a la llegada al laboratorio. Evidencia 4. En el paso 17 del Procedimiento M-PDS-GSP-LSP-PR-004 V.03 11/07/2018. Procedimiento preanálisis de muestras del laboratorio de Salud Pública dice que se define si la muestra es analizada inmediatamente o no. Se evidencia que las muestra se analizan después de las 2 de la tarde, incluyendo parámetros que deben ser procesados casi de inmediato como el cloro residual libre, el pH y la conductividad. "/>
    <s v="Gloria Mercedes Fuertes Valencia"/>
    <m/>
    <s v="Realizar reunión con los gerentes de los hospitales socializando sobre la importancia del cumplimiento de los requisitos de la toma de muestra y custodia de los equipos con base en las actas de entrega de los mismos con base en el oficio emitido por el laboratorio de salud Pública"/>
    <s v="Gloria Mercedes Fuertes Valencia"/>
    <d v="2019-01-31T00:00:00"/>
    <m/>
    <x v="2"/>
    <x v="1"/>
    <d v="2019-07-23T00:00:00"/>
    <m/>
  </r>
  <r>
    <n v="3063"/>
    <s v="Auditoría Integrada"/>
    <s v="Laboratorio Salud Pública"/>
    <x v="5"/>
    <x v="2"/>
    <d v="2019-01-09T00:00:00"/>
    <s v="Evidencia 1. El análisis de cloro, pH y conductividad, se deben realizar inmediatamente o máximo 15 minutos después de la toma de muestra según la tabla de almacenamiento y preservación 1060 I del Standar Methods for the Examination of Water and Wastewater (SM) y las muestras son analizadas varias horas después de la toma de muestra y atemperamiento posterior a la llegada al laboratorio. Evidencia 4. En el paso 17 del Procedimiento M-PDS-GSP-LSP-PR-004 V.03 11/07/2018. Procedimiento preanálisis de muestras del laboratorio de Salud Pública dice que se define si la muestra es analizada inmediatamente o no. Se evidencia que las muestra se analizan después de las 2 de la tarde, incluyendo parámetros que deben ser procesados casi de inmediato como el cloro residual libre, el pH y la conductividad. "/>
    <s v="Gloria Mercedes Fuertes Valencia"/>
    <m/>
    <s v="Monitorear la entrega de muestras por parte los hospitales, implementando la medida de no recepción y devolución de las mismas que no sean tomadas In situ"/>
    <s v="Gloria Mercedes Fuertes Valencia"/>
    <d v="2019-05-17T00:00:00"/>
    <m/>
    <x v="2"/>
    <x v="1"/>
    <d v="2019-07-23T00:00:00"/>
    <m/>
  </r>
  <r>
    <n v="3064"/>
    <s v="Auditoría Integrada"/>
    <s v="Laboratorio Salud Pública"/>
    <x v="5"/>
    <x v="2"/>
    <d v="2019-01-09T00:00:00"/>
    <s v="Evidencia 2. Los métodos auditados no se basan en las normas actuales vigentes. Evidencia 3. En los manuales de técnicas que se basan en el SM, refieren a la edición 22 de éste. La versión actualizada es la 23, desde junio de 2017."/>
    <s v="Gloria Mercedes Fuertes Valencia"/>
    <n v="1"/>
    <s v="Realizar un Inventario normativo Vigente de acuerdo con las necesidades de operación del Laboratorio de Salud Pública, y garantizar la adquisición de los standares requeridos con base en el inventario "/>
    <s v="Gloria Mercedes Fuertes Valencia"/>
    <d v="2019-02-15T00:00:00"/>
    <n v="5"/>
    <x v="2"/>
    <x v="1"/>
    <d v="2019-07-23T00:00:00"/>
    <m/>
  </r>
  <r>
    <n v="3064"/>
    <s v="Auditoría Integrada"/>
    <s v="Laboratorio Salud Pública"/>
    <x v="5"/>
    <x v="2"/>
    <d v="2019-01-09T00:00:00"/>
    <s v="Evidencia 2. Los métodos auditados no se basan en las normas actuales vigentes. Evidencia 3. En los manuales de técnicas que se basan en el SM, refieren a la edición 22 de éste. La versión actualizada es la 23, desde junio de 2017."/>
    <s v="Gloria Mercedes Fuertes Valencia"/>
    <m/>
    <s v="Gestionar a traves de la contratación la adquisición de las normas de referencia vigentes"/>
    <s v="Gloria Mercedes Fuertes Valencia"/>
    <d v="2019-04-12T00:00:00"/>
    <m/>
    <x v="2"/>
    <x v="1"/>
    <d v="2019-07-23T00:00:00"/>
    <m/>
  </r>
  <r>
    <n v="3064"/>
    <s v="Auditoría Integrada"/>
    <s v="Laboratorio Salud Pública"/>
    <x v="5"/>
    <x v="2"/>
    <d v="2019-01-09T00:00:00"/>
    <s v="Evidencia 2. Los métodos auditados no se basan en las normas actuales vigentes. Evidencia 3. En los manuales de técnicas que se basan en el SM, refieren a la edición 22 de éste. La versión actualizada es la 23, desde junio de 2017."/>
    <s v="Gloria Mercedes Fuertes Valencia"/>
    <m/>
    <s v="Incluir en las hojas de trabajo las condiciones de temperatura y humedad durante el ensayo. Verificar los rangos de temperatura teniendo en cuenta el historico "/>
    <s v="Gloria Mercedes Fuertes Valencia"/>
    <d v="2019-03-20T00:00:00"/>
    <m/>
    <x v="2"/>
    <x v="1"/>
    <d v="2019-07-23T00:00:00"/>
    <m/>
  </r>
  <r>
    <n v="3064"/>
    <s v="Auditoría Integrada"/>
    <s v="Laboratorio Salud Pública"/>
    <x v="5"/>
    <x v="2"/>
    <d v="2019-01-09T00:00:00"/>
    <s v="Evidencia 2. Los métodos auditados no se basan en las normas actuales vigentes. Evidencia 3. En los manuales de técnicas que se basan en el SM, refieren a la edición 22 de éste. La versión actualizada es la 23, desde junio de 2017."/>
    <s v="Gloria Mercedes Fuertes Valencia"/>
    <m/>
    <s v="Registrar en Isolucion incluir la constancia de la revisión y/o actualización y estado de los documento"/>
    <s v="Gloria Mercedes Fuertes Valencia"/>
    <d v="2019-04-16T00:00:00"/>
    <m/>
    <x v="2"/>
    <x v="1"/>
    <d v="2019-07-23T00:00:00"/>
    <m/>
  </r>
  <r>
    <n v="3064"/>
    <s v="Auditoría Integrada"/>
    <s v="Laboratorio Salud Pública"/>
    <x v="5"/>
    <x v="2"/>
    <d v="2019-01-09T00:00:00"/>
    <s v="Evidencia 2. Los métodos auditados no se basan en las normas actuales vigentes. Evidencia 3. En los manuales de técnicas que se basan en el SM, refieren a la edición 22 de éste. La versión actualizada es la 23, desde junio de 2017."/>
    <s v="Gloria Mercedes Fuertes Valencia"/>
    <m/>
    <s v="Realizar seguimiento trimestral en los equipos de computo con el fin de controlar la descarga de documentos del sistema de gestión de calidad "/>
    <s v="Gloria Mercedes Fuertes Valencia"/>
    <d v="2019-04-15T00:00:00"/>
    <m/>
    <x v="2"/>
    <x v="1"/>
    <d v="2019-07-23T00:00:00"/>
    <m/>
  </r>
  <r>
    <n v="3065"/>
    <s v="Auditoría Integrada"/>
    <s v="Laboratorio Salud Pública"/>
    <x v="5"/>
    <x v="2"/>
    <d v="2019-01-09T00:00:00"/>
    <s v="El laboratorio no evidencia un informe de validación lo suficientemente amplio como para realizar la declaración sobre la aptitud del método. El laboratorio no dispone de una validación del ensayo Identificación de bacterias Gram. Evidencia 1: El laboratorio de microbiología ambiental y fisicoquímicos no incluyen en los informes de validación de los resultados o no las interferencias de las matrices, atributos del desempeño del método, desempeño de aptitud del método. Para los ensayos microbiológicos, se encuentran vacíos de cuanto al análisis de los datos. Evidencia 2: No existe informe de validación del ensayo Identificación de bacterias Gram negativas en el laboratorio de microbiología médica. Evidencia 3. Los informes de validación para las técnicas no ceñidas estrictamente al SM y en el caso de flúor en sal se evidencia que se encuentran incompletos. Evidencia 4. Los informes de validación-confirmación no presentan la fecha de realización específica para cada técnica Evidencia 5. En informe de flúor en sal, falta parámetro de robustez Evidencia 6. No existen datos que comprueben el límite de cuantificación establecido de 0.1mg/L Cl2 en el informe de validación de Cloro Residual Libre. Evidencia 8. En el informe de validación de alcalinidad el analista no cumple criterio de repetibilidad, para estándar de 219 y 474 mg/L CaCO3."/>
    <s v="Gloria Mercedes Fuertes Valencia"/>
    <n v="1"/>
    <s v="El laboratorio de Salud , establecera plan de trabajo 2019 y asignara las funciones y responsabilidades para la validación de metodos y aplicación de técnicas y herramientas estadisticas a aplicar en los ensayos establecidos en el alcance de acreditación del Laboratorio"/>
    <s v="Gloria Mercedes Fuertes Valencia"/>
    <d v="2019-03-30T00:00:00"/>
    <n v="3"/>
    <x v="2"/>
    <x v="1"/>
    <d v="2019-07-23T00:00:00"/>
    <m/>
  </r>
  <r>
    <n v="3065"/>
    <s v="Auditoría Integrada"/>
    <s v="Laboratorio Salud Pública"/>
    <x v="5"/>
    <x v="2"/>
    <d v="2019-01-09T00:00:00"/>
    <s v="El laboratorio no evidencia un informe de validación lo suficientemente amplio como para realizar la declaración sobre la aptitud del método. El laboratorio no dispone de una validación del ensayo Identificación de bacterias Gram. Evidencia 1: El laboratorio de microbiología ambiental y fisicoquímicos no incluyen en los informes de validación de los resultados o no las interferencias de las matrices, atributos del desempeño del método, desempeño de aptitud del método. Para los ensayos microbiológicos, se encuentran vacíos de cuanto al análisis de los datos. Evidencia 2: No existe informe de validación del ensayo Identificación de bacterias Gram negativas en el laboratorio de microbiología médica. Evidencia 3. Los informes de validación para las técnicas no ceñidas estrictamente al SM y en el caso de flúor en sal se evidencia que se encuentran incompletos. Evidencia 4. Los informes de validación-confirmación no presentan la fecha de realización específica para cada técnica Evidencia 5. En informe de flúor en sal, falta parámetro de robustez Evidencia 6. No existen datos que comprueben el límite de cuantificación establecido de 0.1mg/L Cl2 en el informe de validación de Cloro Residual Libre. Evidencia 8. En el informe de validación de alcalinidad el analista no cumple criterio de repetibilidad, para estándar de 219 y 474 mg/L CaCO3."/>
    <s v="Gloria Mercedes Fuertes Valencia"/>
    <m/>
    <s v="Realizar Capacitación al personal de Laboratorio de Salud Pública en temas relacionados con validación de métodos y herramientas estadisticas de acuerdo con los ensayos del alcance de acreditación del Laboratorio"/>
    <s v="Gloria Mercedes Fuertes Valencia"/>
    <d v="2019-03-22T00:00:00"/>
    <m/>
    <x v="2"/>
    <x v="1"/>
    <d v="2019-07-23T00:00:00"/>
    <m/>
  </r>
  <r>
    <n v="3065"/>
    <s v="Auditoría Integrada"/>
    <s v="Laboratorio Salud Pública"/>
    <x v="5"/>
    <x v="2"/>
    <d v="2019-01-09T00:00:00"/>
    <s v="El laboratorio no evidencia un informe de validación lo suficientemente amplio como para realizar la declaración sobre la aptitud del método. El laboratorio no dispone de una validación del ensayo Identificación de bacterias Gram. Evidencia 1: El laboratorio de microbiología ambiental y fisicoquímicos no incluyen en los informes de validación de los resultados o no las interferencias de las matrices, atributos del desempeño del método, desempeño de aptitud del método. Para los ensayos microbiológicos, se encuentran vacíos de cuanto al análisis de los datos. Evidencia 2: No existe informe de validación del ensayo Identificación de bacterias Gram negativas en el laboratorio de microbiología médica. Evidencia 3. Los informes de validación para las técnicas no ceñidas estrictamente al SM y en el caso de flúor en sal se evidencia que se encuentran incompletos. Evidencia 4. Los informes de validación-confirmación no presentan la fecha de realización específica para cada técnica Evidencia 5. En informe de flúor en sal, falta parámetro de robustez Evidencia 6. No existen datos que comprueben el límite de cuantificación establecido de 0.1mg/L Cl2 en el informe de validación de Cloro Residual Libre. Evidencia 8. En el informe de validación de alcalinidad el analista no cumple criterio de repetibilidad, para estándar de 219 y 474 mg/L CaCO3."/>
    <s v="Gloria Mercedes Fuertes Valencia"/>
    <m/>
    <s v="Realizar seguimiento mensual en las reuniones de Calidad del laboratorio de Salud Pública con base en el Plan de Trabajo establecido "/>
    <s v="Gloria Mercedes Fuertes Valencia"/>
    <d v="2019-07-15T00:00:00"/>
    <m/>
    <x v="2"/>
    <x v="1"/>
    <d v="2019-07-23T00:00:00"/>
    <m/>
  </r>
  <r>
    <n v="3066"/>
    <s v="Auditoría Integrada"/>
    <s v="Laboratorio Salud Pública"/>
    <x v="5"/>
    <x v="2"/>
    <d v="2019-01-09T00:00:00"/>
    <s v="El laboratorio cuenta con un procedimiento para la estimación de la incertidumbre; sin embargo, en los respectivos informes de cada uno de los ensayos se encuentra que no se identificaron, ni se evaluaron todos los componentes asociados. Evidencia 1. El informe de estimación de incertidumbre de los ensayos de microbiología ambiental no se han identificado y tampoco ha tenido en cuenta todos los componentes de la incertidumbre. Evidencia 2. No existe informe de estimación de la incertidumbre del ensayo Identificación de bacterias Gram negativas en el laboratorio de microbiología médica Evidencia 3. El laboratorio no tiene claridad sobre las expresiones de incertidumbre. Se usa indistintamente U, u, como se evidencia en los informes observados. Evidencia 4. No se tiene en cuenta el modelo matemático que rige la expresión del pH, en general en ninguno de los informes observados. Evidencia 5. Para el pH, La incertidumbre de repetibilidad de las muestras se estima con un valor de s= 0,0123, cuando se debe usar s= 0.0169 tal como se determinó con las mediciones Evidencia 6. La estimación de incertidumbre en alcalinidad es de 11mg/L CaCO3, la cual puede considerarse alta respecto al límite de cuantificación del método al igual que la de color de 2.9 UPC en valores como los que maneja el agua potable, cercanos al límite de cuantificación. Evidencia 7. No se expresa la incertidumbre expandida en función del factor de cobertura utilizado y su probabilidad."/>
    <s v="Gloria Mercedes Fuertes Valencia"/>
    <n v="1"/>
    <s v="Establecer plan de trabajo 2019, asignar las funciones y responsabilidades para la estimación de la incertidumbre a aplicar en los ensayos establecidos en el alcance de acreditación del Laboratorio"/>
    <s v="Gloria Mercedes Fuertes Valencia"/>
    <d v="2019-04-15T00:00:00"/>
    <n v="3"/>
    <x v="2"/>
    <x v="1"/>
    <d v="2019-07-23T00:00:00"/>
    <m/>
  </r>
  <r>
    <n v="3066"/>
    <s v="Auditoría Integrada"/>
    <s v="Laboratorio Salud Pública"/>
    <x v="5"/>
    <x v="2"/>
    <d v="2019-01-09T00:00:00"/>
    <s v="El laboratorio cuenta con un procedimiento para la estimación de la incertidumbre; sin embargo, en los respectivos informes de cada uno de los ensayos se encuentra que no se identificaron, ni se evaluaron todos los componentes asociados. Evidencia 1. El informe de estimación de incertidumbre de los ensayos de microbiología ambiental no se han identificado y tampoco ha tenido en cuenta todos los componentes de la incertidumbre. Evidencia 2. No existe informe de estimación de la incertidumbre del ensayo Identificación de bacterias Gram negativas en el laboratorio de microbiología médica Evidencia 3. El laboratorio no tiene claridad sobre las expresiones de incertidumbre. Se usa indistintamente U, u, como se evidencia en los informes observados. Evidencia 4. No se tiene en cuenta el modelo matemático que rige la expresión del pH, en general en ninguno de los informes observados. Evidencia 5. Para el pH, La incertidumbre de repetibilidad de las muestras se estima con un valor de s= 0,0123, cuando se debe usar s= 0.0169 tal como se determinó con las mediciones Evidencia 6. La estimación de incertidumbre en alcalinidad es de 11mg/L CaCO3, la cual puede considerarse alta respecto al límite de cuantificación del método al igual que la de color de 2.9 UPC en valores como los que maneja el agua potable, cercanos al límite de cuantificación. Evidencia 7. No se expresa la incertidumbre expandida en función del factor de cobertura utilizado y su probabilidad."/>
    <s v="Gloria Mercedes Fuertes Valencia"/>
    <m/>
    <s v="Elaborar formato para la verificación de las fórmulas de calculo en las hojas de excel"/>
    <s v="Gloria Mercedes Fuertes Valencia"/>
    <d v="2019-02-28T00:00:00"/>
    <m/>
    <x v="2"/>
    <x v="1"/>
    <d v="2019-07-23T00:00:00"/>
    <m/>
  </r>
  <r>
    <n v="3066"/>
    <s v="Auditoría Integrada"/>
    <s v="Laboratorio Salud Pública"/>
    <x v="5"/>
    <x v="2"/>
    <d v="2019-01-09T00:00:00"/>
    <s v="El laboratorio cuenta con un procedimiento para la estimación de la incertidumbre; sin embargo, en los respectivos informes de cada uno de los ensayos se encuentra que no se identificaron, ni se evaluaron todos los componentes asociados. Evidencia 1. El informe de estimación de incertidumbre de los ensayos de microbiología ambiental no se han identificado y tampoco ha tenido en cuenta todos los componentes de la incertidumbre. Evidencia 2. No existe informe de estimación de la incertidumbre del ensayo Identificación de bacterias Gram negativas en el laboratorio de microbiología médica Evidencia 3. El laboratorio no tiene claridad sobre las expresiones de incertidumbre. Se usa indistintamente U, u, como se evidencia en los informes observados. Evidencia 4. No se tiene en cuenta el modelo matemático que rige la expresión del pH, en general en ninguno de los informes observados. Evidencia 5. Para el pH, La incertidumbre de repetibilidad de las muestras se estima con un valor de s= 0,0123, cuando se debe usar s= 0.0169 tal como se determinó con las mediciones Evidencia 6. La estimación de incertidumbre en alcalinidad es de 11mg/L CaCO3, la cual puede considerarse alta respecto al límite de cuantificación del método al igual que la de color de 2.9 UPC en valores como los que maneja el agua potable, cercanos al límite de cuantificación. Evidencia 7. No se expresa la incertidumbre expandida en función del factor de cobertura utilizado y su probabilidad."/>
    <s v="Gloria Mercedes Fuertes Valencia"/>
    <m/>
    <s v="Revisar y validar informes y registros verificados durante la Auditoría interna para garantizar la integridad de los datos contenidos en los informes para su corrección"/>
    <s v="Gloria Mercedes Fuertes Valencia"/>
    <d v="2019-05-15T00:00:00"/>
    <m/>
    <x v="2"/>
    <x v="1"/>
    <d v="2019-07-23T00:00:00"/>
    <m/>
  </r>
  <r>
    <n v="3067"/>
    <s v="Auditoría Integrada"/>
    <s v="Laboratorio Salud Pública"/>
    <x v="5"/>
    <x v="2"/>
    <d v="2019-01-09T00:00:00"/>
    <s v="El laboratorio no asegura tener disponibles las instrucciones de uso actualizadas, disponibles para ser utilizadas por el personal del laboratorio. Evidencia: La Cabina de seguridad biológica (EA-AP-051), equipo de agua destilada, cabina de seguridad biológica código interno EA-AA-020 no disponen de las instrucciones de uso del equipo"/>
    <s v="Gloria Mercedes Fuertes Valencia"/>
    <n v="1"/>
    <s v="Revisar por área que los equipos cuenten con el instuctivo y la guías rapidas de uso identificando los que falten para documentar"/>
    <s v="Gloria Mercedes Fuertes Valencia"/>
    <d v="2019-02-28T00:00:00"/>
    <n v="3"/>
    <x v="2"/>
    <x v="0"/>
    <m/>
    <m/>
  </r>
  <r>
    <n v="3067"/>
    <s v="Auditoría Integrada"/>
    <s v="Laboratorio Salud Pública"/>
    <x v="5"/>
    <x v="2"/>
    <d v="2019-01-09T00:00:00"/>
    <s v="El laboratorio no asegura tener disponibles las instrucciones de uso actualizadas, disponibles para ser utilizadas por el personal del laboratorio. Evidencia: La Cabina de seguridad biológica (EA-AP-051), equipo de agua destilada, cabina de seguridad biológica código interno EA-AA-020 no disponen de las instrucciones de uso del equipo"/>
    <s v="Gloria Mercedes Fuertes Valencia"/>
    <m/>
    <s v="Documentar las guias faltantes de los equipos para garantizar la disponibilidad de todos los equipos de la laboratorio de Salud Pública"/>
    <s v="Gloria Mercedes Fuertes Valencia"/>
    <d v="2019-04-30T00:00:00"/>
    <m/>
    <x v="2"/>
    <x v="0"/>
    <m/>
    <m/>
  </r>
  <r>
    <n v="3067"/>
    <s v="Auditoría Integrada"/>
    <s v="Laboratorio Salud Pública"/>
    <x v="5"/>
    <x v="2"/>
    <d v="2019-01-09T00:00:00"/>
    <s v="El laboratorio no asegura tener disponibles las instrucciones de uso actualizadas, disponibles para ser utilizadas por el personal del laboratorio. Evidencia: La Cabina de seguridad biológica (EA-AP-051), equipo de agua destilada, cabina de seguridad biológica código interno EA-AA-020 no disponen de las instrucciones de uso del equipo"/>
    <s v="Gloria Mercedes Fuertes Valencia"/>
    <m/>
    <s v="Imprimir los instructivos de uso de los equipos que se consideren de impacto en el desaroollo de los ensayos"/>
    <s v="Gloria Mercedes Fuertes Valencia"/>
    <d v="2019-06-14T00:00:00"/>
    <m/>
    <x v="2"/>
    <x v="0"/>
    <m/>
    <m/>
  </r>
  <r>
    <n v="3068"/>
    <s v="Auditoría Integrada"/>
    <s v="Laboratorio Salud Pública"/>
    <x v="5"/>
    <x v="2"/>
    <d v="2019-01-09T00:00:00"/>
    <s v="El laboratorio no realiza seguimiento y registro de las condiciones de almacenamiento de los ítems de ensayo incumpliendo lo establecido con el numeral 5.8.4 de la norma ISO 17025:2005 Evidencia 1: En el laboratorio de microbiología médica no se dispone de los certificados de análisis ni de calibradores que son utilizados para el densitómetro. Evidencia 2. La nevera de almacenamiento de muestras de agua está expuesta en una zona común donde no se salvaguardan las muestras. La nevera tiene las llaves pegadas y se encuentra sin seguro e implica una potencial falla en la cadena de custodia de las muestras Evidencia 3. El laboratorio no asegura las condiciones de almacenamiento adecuadas para las muestras de agua."/>
    <s v="Gloria Mercedes Fuertes Valencia"/>
    <n v="1"/>
    <s v="Revisar que se cuente con la totalidad de los certificados de calidad de los calibradores y estándares de uso en el laboratorio"/>
    <s v="Gloria Mercedes Fuertes Valencia"/>
    <d v="2019-03-22T00:00:00"/>
    <n v="4"/>
    <x v="2"/>
    <x v="0"/>
    <m/>
    <m/>
  </r>
  <r>
    <n v="3068"/>
    <s v="Auditoría Integrada"/>
    <s v="Laboratorio Salud Pública"/>
    <x v="5"/>
    <x v="2"/>
    <d v="2019-01-09T00:00:00"/>
    <s v="El laboratorio no realiza seguimiento y registro de las condiciones de almacenamiento de los ítems de ensayo incumpliendo lo establecido con el numeral 5.8.4 de la norma ISO 17025:2005 Evidencia 1: En el laboratorio de microbiología médica no se dispone de los certificados de análisis ni de calibradores que son utilizados para el densitómetro. Evidencia 2. La nevera de almacenamiento de muestras de agua está expuesta en una zona común donde no se salvaguardan las muestras. La nevera tiene las llaves pegadas y se encuentra sin seguro e implica una potencial falla en la cadena de custodia de las muestras Evidencia 3. El laboratorio no asegura las condiciones de almacenamiento adecuadas para las muestras de agua."/>
    <s v="Gloria Mercedes Fuertes Valencia"/>
    <m/>
    <s v="Documentar y asignar la responsabilidad para el acceso y custodia de las muestras desde la recepción hasta el descarte de las muestras, y socializar al personal de todas las áreas"/>
    <s v="Gloria Mercedes Fuertes Valencia"/>
    <d v="2019-03-22T00:00:00"/>
    <m/>
    <x v="2"/>
    <x v="0"/>
    <m/>
    <m/>
  </r>
  <r>
    <n v="3068"/>
    <s v="Auditoría Integrada"/>
    <s v="Laboratorio Salud Pública"/>
    <x v="5"/>
    <x v="2"/>
    <d v="2019-01-09T00:00:00"/>
    <s v="El laboratorio no realiza seguimiento y registro de las condiciones de almacenamiento de los ítems de ensayo incumpliendo lo establecido con el numeral 5.8.4 de la norma ISO 17025:2005 Evidencia 1: En el laboratorio de microbiología médica no se dispone de los certificados de análisis ni de calibradores que son utilizados para el densitómetro. Evidencia 2. La nevera de almacenamiento de muestras de agua está expuesta en una zona común donde no se salvaguardan las muestras. La nevera tiene las llaves pegadas y se encuentra sin seguro e implica una potencial falla en la cadena de custodia de las muestras Evidencia 3. El laboratorio no asegura las condiciones de almacenamiento adecuadas para las muestras de agua."/>
    <s v="Gloria Mercedes Fuertes Valencia"/>
    <m/>
    <s v="Elaborar diagnóstico de evaluación de capacidad instalada para el almacenamiento de las muestras de agua."/>
    <s v="Gloria Mercedes Fuertes Valencia"/>
    <d v="2019-04-12T00:00:00"/>
    <m/>
    <x v="2"/>
    <x v="0"/>
    <m/>
    <m/>
  </r>
  <r>
    <n v="3068"/>
    <s v="Auditoría Integrada"/>
    <s v="Laboratorio Salud Pública"/>
    <x v="5"/>
    <x v="2"/>
    <d v="2019-01-09T00:00:00"/>
    <s v="El laboratorio no realiza seguimiento y registro de las condiciones de almacenamiento de los ítems de ensayo incumpliendo lo establecido con el numeral 5.8.4 de la norma ISO 17025:2005 Evidencia 1: En el laboratorio de microbiología médica no se dispone de los certificados de análisis ni de calibradores que son utilizados para el densitómetro. Evidencia 2. La nevera de almacenamiento de muestras de agua está expuesta en una zona común donde no se salvaguardan las muestras. La nevera tiene las llaves pegadas y se encuentra sin seguro e implica una potencial falla en la cadena de custodia de las muestras Evidencia 3. El laboratorio no asegura las condiciones de almacenamiento adecuadas para las muestras de agua."/>
    <s v="Gloria Mercedes Fuertes Valencia"/>
    <m/>
    <s v="Establecer los recursos necesarios para suplir la capacidad requerida y evaluar su viabilidad para el almacenamiento de las muestras de agua."/>
    <s v="Gloria Mercedes Fuertes Valencia"/>
    <d v="2019-04-30T00:00:00"/>
    <m/>
    <x v="2"/>
    <x v="0"/>
    <m/>
    <m/>
  </r>
  <r>
    <n v="3069"/>
    <s v="Auditoría Integrada"/>
    <s v="Laboratorio Salud Pública"/>
    <x v="5"/>
    <x v="2"/>
    <d v="2019-01-09T00:00:00"/>
    <s v="Evidencia 4. El paso 19 del procedimiento M-PDS-GSP-LSP-PR-004 V.03 11/07/2018. Preanálisis de muestras del laboratorio de Salud Pública, dice que se almacena en las neveras o sitios de almacenamiento…. de acuerdo con lo estipulado en la matriz de conservación de muestras. En la matriz dice que la temperatura de almacenamiento para aguas es de 2-8°C siendo lo estipulado por el SM &lt; 6°C en la tabla 1060 I y en el numeral 6.6 de la Guía de aseguramiento de la calidad analítica fisicoquímico aguas y alimentos Evidencia 5. No existe un formato de ingreso y salida de muestras a la nevera o evidencia que la muestra si se conservó a &lt; 6°C por el tiempo establecido de 17 días según el procedimiento citado."/>
    <s v="Gloria Mercedes Fuertes Valencia"/>
    <n v="1"/>
    <s v="Revisar y Actualizar las Matrices de Almacenamiento de muestras de acuerdo a los requisitos aplicables vigentes"/>
    <s v="Gloria Mercedes Fuertes Valencia"/>
    <d v="2019-03-29T00:00:00"/>
    <n v="2"/>
    <x v="1"/>
    <x v="1"/>
    <d v="2019-07-23T00:00:00"/>
    <m/>
  </r>
  <r>
    <n v="3069"/>
    <s v="Auditoría Integrada"/>
    <s v="Laboratorio Salud Pública"/>
    <x v="5"/>
    <x v="2"/>
    <d v="2019-01-09T00:00:00"/>
    <s v="Evidencia 4. El paso 19 del procedimiento M-PDS-GSP-LSP-PR-004 V.03 11/07/2018. Preanálisis de muestras del laboratorio de Salud Pública, dice que se almacena en las neveras o sitios de almacenamiento…. de acuerdo con lo estipulado en la matriz de conservación de muestras. En la matriz dice que la temperatura de almacenamiento para aguas es de 2-8°C siendo lo estipulado por el SM &lt; 6°C en la tabla 1060 I y en el numeral 6.6 de la Guía de aseguramiento de la calidad analítica fisicoquímico aguas y alimentos Evidencia 5. No existe un formato de ingreso y salida de muestras a la nevera o evidencia que la muestra si se conservó a &lt; 6°C por el tiempo establecido de 17 días según el procedimiento citado."/>
    <s v="Gloria Mercedes Fuertes Valencia"/>
    <m/>
    <s v="Socializar la información actualizada y asegurar su disponibilidad en los puntos de uso"/>
    <s v="Gloria Mercedes Fuertes Valencia"/>
    <d v="2019-04-12T00:00:00"/>
    <m/>
    <x v="1"/>
    <x v="1"/>
    <d v="2019-07-23T00:00:00"/>
    <m/>
  </r>
  <r>
    <n v="3070"/>
    <s v="Auditoría Integrada"/>
    <s v="Laboratorio Salud Pública"/>
    <x v="5"/>
    <x v="2"/>
    <d v="2019-01-09T00:00:00"/>
    <s v="El laboratorio debe asegurar que el informe de resultados incluya el nombre del ensayo o método de ensayo y técnica utilizada, según lo que se está aplicando en los laboratorios de acuerdo al método de referencia. Evidencia 1. No se encontró la dirección del cliente en el informe de aguas Evidencia 2. El método refiere la edición del SM utilizado, el cual para los informes entregados en el atestiguamiento está mal, puesto que la edición del SM 22 es del año 2012 y se pone 2013 Evidencia 3. El método utilizado para color no es exactamente el del SM, es un desarrollo análogo de Merck Evidencia 4. No se especifica que el laboratorio no es responsable del muestreo Evidencia 5. Algunas unidades están mal escritas: Ph, Us/cm. Evidencia 6. Las unidades de alcalinidad y dureza están incompletas, puesto que la unidad relativa de expresión es mg/L CaCO3 como lo especifica la resolución 2115/2007 Evidencia 7. En el resultado de flúor, no se aclara que el parámetro es contenido de flúor expresado como fluoruros, tal como lo especifica el Decreto No. 0547/96 Evidencia 8. No se registran. Para los ensayos que son inmediatos como pH, conductividad, cloro residual libre no hay una aclaración del tiempo real que se tomó para realizar el análisis."/>
    <s v="Gloria Mercedes Fuertes Valencia"/>
    <n v="1"/>
    <s v="Actualizar el Procedimiento de Post analisis de muestras en el laboratorio código: M-PDS-GSP-LSP-PR-019 las conclusiones de la unificación de criterios en el diligenciamiento de informe de resultados "/>
    <s v="Gloria Mercedes Fuertes Valencia"/>
    <d v="2019-03-15T00:00:00"/>
    <n v="2"/>
    <x v="1"/>
    <x v="1"/>
    <d v="2019-07-23T00:00:00"/>
    <m/>
  </r>
  <r>
    <n v="3070"/>
    <s v="Auditoría Integrada"/>
    <s v="Laboratorio Salud Pública"/>
    <x v="5"/>
    <x v="2"/>
    <d v="2019-01-09T00:00:00"/>
    <s v="El laboratorio debe asegurar que el informe de resultados incluya el nombre del ensayo o método de ensayo y técnica utilizada, según lo que se está aplicando en los laboratorios de acuerdo al método de referencia. Evidencia 1. No se encontró la dirección del cliente en el informe de aguas Evidencia 2. El método refiere la edición del SM utilizado, el cual para los informes entregados en el atestiguamiento está mal, puesto que la edición del SM 22 es del año 2012 y se pone 2013 Evidencia 3. El método utilizado para color no es exactamente el del SM, es un desarrollo análogo de Merck Evidencia 4. No se especifica que el laboratorio no es responsable del muestreo Evidencia 5. Algunas unidades están mal escritas: Ph, Us/cm. Evidencia 6. Las unidades de alcalinidad y dureza están incompletas, puesto que la unidad relativa de expresión es mg/L CaCO3 como lo especifica la resolución 2115/2007 Evidencia 7. En el resultado de flúor, no se aclara que el parámetro es contenido de flúor expresado como fluoruros, tal como lo especifica el Decreto No. 0547/96 Evidencia 8. No se registran. Para los ensayos que son inmediatos como pH, conductividad, cloro residual libre no hay una aclaración del tiempo real que se tomó para realizar el análisis."/>
    <s v="Gloria Mercedes Fuertes Valencia"/>
    <m/>
    <s v="Revisar y actualizar los formatos de Informes de Resultados y Unificar criterios de diligenciamiento con base en los requisitiso normativos aplicables"/>
    <s v="Gloria Mercedes Fuertes Valencia"/>
    <d v="2019-03-15T00:00:00"/>
    <m/>
    <x v="1"/>
    <x v="1"/>
    <d v="2019-07-23T00:00:00"/>
    <m/>
  </r>
  <r>
    <n v="3092"/>
    <s v="Auditoría Integrada"/>
    <s v="Gestión Financiera"/>
    <x v="5"/>
    <x v="4"/>
    <d v="2019-02-01T00:00:00"/>
    <s v="No se identifica en su totalidad el contexto del proceso y las necesidades y expectativas de las partes interesadas, revisión del documento “Matriz de interacción partes interesadas” ubicada en el manual de calidad del SIGC. "/>
    <s v="Jairo Enrique Espinosa Rosas"/>
    <n v="1"/>
    <s v="solicitar al dinamizador del proceso apoyo para dar a conocer y comprender la matriz de interacción partes interesadas respecto del proceso financiero "/>
    <s v="Francy Viviana Pacheco Avila"/>
    <d v="2019-09-20T00:00:00"/>
    <n v="1"/>
    <x v="2"/>
    <x v="1"/>
    <d v="2019-08-29T00:00:00"/>
    <m/>
  </r>
  <r>
    <n v="3093"/>
    <s v="Auditoría Integrada"/>
    <s v="Gestión Financiera"/>
    <x v="5"/>
    <x v="4"/>
    <d v="2019-02-01T00:00:00"/>
    <s v="El análisis de los indicadores no contempla los elementos necesarios para determinar el comportamiento y los resultados de la gestión del proceso, Indicadores “Porcentaje de ejecución del SGR” y “Tasa de crecimiento de Ingresos Corrientes”. "/>
    <s v="Jairo Enrique Espinosa Rosas"/>
    <n v="1"/>
    <s v="Concertar mesa de trabajo entre los expertos de Dllo Organizacional y los responsables de los indicadores del proceso para establecer los aspectos relevantes del análisis de los mismos"/>
    <s v="Jose Gilberto Hernandez Lopez"/>
    <d v="2019-09-30T00:00:00"/>
    <n v="1"/>
    <x v="2"/>
    <x v="1"/>
    <d v="2019-08-29T00:00:00"/>
    <m/>
  </r>
  <r>
    <n v="3094"/>
    <s v="Auditoría Integrada"/>
    <s v="Gestión de los Ingresos"/>
    <x v="5"/>
    <x v="4"/>
    <d v="2019-02-01T00:00:00"/>
    <s v="El análisis de los indicadores no contempla los elementos necesarios para determinar el comportamiento y los resultados de la gestión del proceso, Indicadores &quot;Variacion recaudo cobro coactivo semestral&quot; &quot;Operativos de Control del Impuesto al Consumo&quot; &quot;Ejecución Plan de Fiscalización.&quot;"/>
    <s v="Jairo Enrique Espinosa Rosas"/>
    <n v="1"/>
    <s v="Revisar el análisis que se esta realizando a los indicadores del proceso."/>
    <s v="Eduber Rafael Gutierrez Torres"/>
    <d v="2019-07-31T00:00:00"/>
    <n v="1"/>
    <x v="1"/>
    <x v="1"/>
    <d v="2019-07-03T00:00:00"/>
    <m/>
  </r>
  <r>
    <n v="3095"/>
    <s v="Auditoría Integrada"/>
    <s v="Gestión de los Ingresos"/>
    <x v="5"/>
    <x v="4"/>
    <d v="2019-02-01T00:00:00"/>
    <s v="En entrevista con los auditados se evidencia el desconocimiento de los componentes del Sistema de Salud y Seguridad en el Trabajo, tales como: Política Integral, Plan de Emergencias y rutas de evaluación."/>
    <s v="Jairo Enrique Espinosa Rosas"/>
    <n v="1"/>
    <s v="Se realizo reunión con el equipo de mejoramiento donde se revisaron los componentes del Sistema de Salud y Seguridad en el Trabajo, tales como: Política Integral, Plan de Emergencias y rutas de evaluación a los integrantes del equipo de mejoramiento."/>
    <s v="Eduber Rafael Gutierrez Torres"/>
    <d v="2019-06-30T00:00:00"/>
    <n v="1"/>
    <x v="1"/>
    <x v="1"/>
    <d v="2019-07-03T00:00:00"/>
    <m/>
  </r>
  <r>
    <n v="3096"/>
    <s v="Auditoría Integrada"/>
    <s v="Gestión Financiera"/>
    <x v="5"/>
    <x v="4"/>
    <d v="2019-02-01T00:00:00"/>
    <s v="En entrevista con los auditados se evidencia el desconocimiento de los componentes del Sistema de Salud y Seguridad en el Trabajo, tales como: Política Integral, Plan de Emergencias y rutas de evaluación."/>
    <s v="Jairo Enrique Espinosa Rosas"/>
    <n v="1"/>
    <s v="Solicitar a la Dirección de desarrollo organizacional una capacitación sobre SG SST que incluya la Política Integral, Plan de Emergencias y rutas de evaluación."/>
    <s v="Luis Armando Rojas Quevedo"/>
    <d v="2019-08-30T00:00:00"/>
    <n v="1"/>
    <x v="2"/>
    <x v="1"/>
    <d v="2019-07-03T00:00:00"/>
    <m/>
  </r>
  <r>
    <n v="3097"/>
    <s v="Auditoría Integrada"/>
    <s v="Gestión Financiera"/>
    <x v="5"/>
    <x v="4"/>
    <d v="2019-02-01T00:00:00"/>
    <s v="No se aplica lo dispuesto en el procedimiento de “Control de las Salidas No Conformes E-GMC-PR-009”, al evidenciar que no se reporta y se da tratamiento a las salidas no conformes del proceso."/>
    <s v="Jairo Enrique Espinosa Rosas"/>
    <n v="1"/>
    <s v="Continuar controlando y gestionando la actividad de giros o pagos inexactos a través de la matriz de riesgo del proceso para la vigencia 2019"/>
    <s v="Luis Armando Rojas Quevedo"/>
    <d v="2019-08-30T00:00:00"/>
    <n v="1"/>
    <x v="2"/>
    <x v="1"/>
    <d v="2019-07-03T00:00:00"/>
    <m/>
  </r>
  <r>
    <n v="3098"/>
    <s v="Auditoría Integrada"/>
    <s v="Gestión de los Ingresos"/>
    <x v="5"/>
    <x v="4"/>
    <d v="2019-02-01T00:00:00"/>
    <s v="No se aplica lo dispuesto en el procedimiento de “Control de las Salidas No Conformes E-GMC-PR-009”, al evidenciar que no se reporta y se da tratamiento a las salidas no conformes del proceso."/>
    <s v="Jairo Enrique Espinosa Rosas"/>
    <n v="2"/>
    <s v="Identificar las posibles salidas no conformes en el formato E-GMC-FR-022."/>
    <s v="Eduber Rafael Gutierrez Torres"/>
    <d v="2019-07-31T00:00:00"/>
    <n v="2"/>
    <x v="1"/>
    <x v="1"/>
    <d v="2019-07-03T00:00:00"/>
    <m/>
  </r>
  <r>
    <n v="3098"/>
    <s v="Auditoría Integrada"/>
    <s v="Gestión de los Ingresos"/>
    <x v="5"/>
    <x v="4"/>
    <d v="2019-02-01T00:00:00"/>
    <s v="No se aplica lo dispuesto en el procedimiento de “Control de las Salidas No Conformes E-GMC-PR-009”, al evidenciar que no se reporta y se da tratamiento a las salidas no conformes del proceso."/>
    <s v="Jairo Enrique Espinosa Rosas"/>
    <m/>
    <s v="Presentar el reporte de las salidas no conformes que se presenten por trimestre."/>
    <s v="Eduber Rafael Gutierrez Torres"/>
    <d v="2019-07-31T00:00:00"/>
    <m/>
    <x v="1"/>
    <x v="1"/>
    <d v="2019-07-03T00:00:00"/>
    <m/>
  </r>
  <r>
    <n v="3099"/>
    <s v="Observación de Auditoría Integrada"/>
    <s v="Gestión de los Ingresos"/>
    <x v="5"/>
    <x v="4"/>
    <d v="2019-02-01T00:00:00"/>
    <s v="Se evidencia el uso de documentación no controlada en la dirección de rentas, en la carpeta “informes” se cuenta con el procedimiento no controlado “fiscalización tributaria”. "/>
    <s v="Jairo Enrique Espinosa Rosas"/>
    <n v="1"/>
    <s v="Revisar la documentación del proceso para que no se presenten documentos no controlados "/>
    <s v="Eduber Rafael Gutierrez Torres"/>
    <d v="2019-06-30T00:00:00"/>
    <n v="1"/>
    <x v="1"/>
    <x v="1"/>
    <d v="2019-07-03T00:00:00"/>
    <m/>
  </r>
  <r>
    <n v="3103"/>
    <s v="Observación de Auditoría Integrada"/>
    <s v="Comunicaciones"/>
    <x v="5"/>
    <x v="2"/>
    <d v="2019-02-13T00:00:00"/>
    <s v="CONDICIÓN: En la revisión del aplicativo de la intranet Sistema de Seguimiento al Plan de Desarrollo y Seguimiento al Plan de Acción Publicado en la Página Web de la Secretaría de Salud se evidenció información inexacta de la ejecución financiera reportada para las metas 240, 242 y 573, igualmente en el contrato No. 360 Publicado en el SIAOBSERVA. CRITERIO: Manual Operativo - Sistema de Gestión MIPG - 5ª. Dimensión: Información y Comunicación - 5.2.1 Recomendaciones para una adecuada gestión de la información y comunicación - 5.3 Atributos de calidad a tener en cuenta en la Dimensión. ISO 9001:2015 7.5.3 Control de la información documentada CAUSA: falta de controles que permitan garantizar el registro de información exacta y confiable CONSECUENCIA: información de la gestión de la secretaría no confiable para el análisis, la generación de acciones de mejora y la toma de decisiones"/>
    <s v="Jairo Alfredo Sanchez Diaz"/>
    <n v="1"/>
    <s v="1- Solicitar mediante Circular a cada dependencia de la Secretaria de Salud la programación de los recursos de reservas presupuestales y de las adiciones o reducciones presupuestales. "/>
    <s v="Nohora Luz Delgado Rivera"/>
    <d v="2019-04-30T00:00:00"/>
    <n v="1"/>
    <x v="1"/>
    <x v="1"/>
    <d v="2019-06-04T00:00:00"/>
    <m/>
  </r>
  <r>
    <n v="3104"/>
    <s v="Auditoría Integrada"/>
    <s v="Gestión de la Mejora Continua"/>
    <x v="5"/>
    <x v="2"/>
    <d v="2019-02-15T00:00:00"/>
    <s v="CONDICIÓN: en los hallazgos no eficaces de la Secretaría de Salud de vigencias entre 2015 a 2018 se encontró que del total de hallazgos (No. 998; No. 1106; No. 1186; No. 1190; No. 1431; No. 1433; No. 2265 y No. 2266), sólo uno presenta mejoramiento (No. 1431 del 05/08/2016) CRITERIO: Decreto Departamental 154 de 2017, Artículo 12 numeral 12.13, y Artículo 13 numeral 13.2. (ahora Decreto Departamental 338 de 2018) ISO 9001:2015 10.2.1.No Conformidad y Acción Correctiva CAUSA: Deficiencias en la gestión de los planes de mejoramiento suscritos por la secretaría de salud CONSECUENCIA: Recurrencia de hallazgos, incumplimiento del objetivo del proceso, sanciones legales, incumplimiento de medidas provisionales."/>
    <s v="Jairo Alfredo Sanchez Diaz"/>
    <n v="1"/>
    <s v="Realizar seguimiento trimestral a Planes de Mejora, antes del cierre de la Revisión Trimestral al desempeño del Proceso."/>
    <s v="Ana Lucia Restrepo Escobar"/>
    <d v="2019-12-30T00:00:00"/>
    <n v="1"/>
    <x v="2"/>
    <x v="1"/>
    <d v="2019-06-04T00:00:00"/>
    <m/>
  </r>
  <r>
    <n v="3105"/>
    <s v="Auditoría Integrada"/>
    <s v="Comunicaciones"/>
    <x v="5"/>
    <x v="2"/>
    <d v="2019-02-15T00:00:00"/>
    <s v="CONDICIÓN: 1) Se realizó solicitud de información de las respuestas de 3 PQRS tramitadas por la secretaría de salud, la respuesta emitida por la entidad contenía información de dos de las PQRS, razón por la cual no fue posible evaluar la respuesta de la tercera. 2) Se inspeccionó el contrato 276 de 2018, el cual tiene por objeto “Adquisición, instalación y puesta en marcha de equipos para el laboratorio de Salud pública de Cundinamarca”, sobre el que no fue posible establecer el registros de los asientos contables mencionados en el informe, debido a que dicha información no fue allegada al grupo auditor .3) Se solicitó en varias ocasiones el expediente contractual del Contrato No. 360 de 2018, sin embargo el mismo nunca fue remitido ni allegado a los profesionales auditores. CRITERIO: Ley 1712 de 2014 art 3. Principio de facilitación y principio de la calidad de la información. Carta de manifestación del 22 de octubre de 2018. ISO 9001:2015 8.2.1 Comunicación con el cliente CAUSA: falta de coordinación para responder los requerimientos de los entes de control. CONSECUENCIA: no garantía del derecho de acceso a la información pública."/>
    <s v="Jairo Alfredo Sanchez Diaz"/>
    <n v="1"/>
    <s v="Gestionar y lograr la participación del recurso Humano de DAF en Capacitación sobre Ley 1712 de 2014 y el Procedimiento de Auditoría Interna Combinada."/>
    <s v="Yurany Triana Gonzalez"/>
    <d v="2019-12-30T00:00:00"/>
    <n v="4"/>
    <x v="2"/>
    <x v="1"/>
    <d v="2019-06-04T00:00:00"/>
    <m/>
  </r>
  <r>
    <n v="3105"/>
    <s v="Auditoría Integrada"/>
    <s v="Comunicaciones"/>
    <x v="5"/>
    <x v="2"/>
    <d v="2019-02-15T00:00:00"/>
    <s v="CONDICIÓN: 1) Se realizó solicitud de información de las respuestas de 3 PQRS tramitadas por la secretaría de salud, la respuesta emitida por la entidad contenía información de dos de las PQRS, razón por la cual no fue posible evaluar la respuesta de la tercera. 2) Se inspeccionó el contrato 276 de 2018, el cual tiene por objeto “Adquisición, instalación y puesta en marcha de equipos para el laboratorio de Salud pública de Cundinamarca”, sobre el que no fue posible establecer el registros de los asientos contables mencionados en el informe, debido a que dicha información no fue allegada al grupo auditor .3) Se solicitó en varias ocasiones el expediente contractual del Contrato No. 360 de 2018, sin embargo el mismo nunca fue remitido ni allegado a los profesionales auditores. CRITERIO: Ley 1712 de 2014 art 3. Principio de facilitación y principio de la calidad de la información. Carta de manifestación del 22 de octubre de 2018. ISO 9001:2015 8.2.1 Comunicación con el cliente CAUSA: falta de coordinación para responder los requerimientos de los entes de control. CONSECUENCIA: no garantía del derecho de acceso a la información pública."/>
    <s v="Jairo Alfredo Sanchez Diaz"/>
    <m/>
    <s v="Gestionar y lograr la participación del recurso Humano de la Jefatura de Atención al Ciudadano, en Capacitación sobre Ley 1712 de 2014 y el Procedimiento de Auditoria Interna Combinada."/>
    <s v="Edison Huertas Bustos"/>
    <d v="2019-12-30T00:00:00"/>
    <m/>
    <x v="2"/>
    <x v="1"/>
    <d v="2019-06-04T00:00:00"/>
    <m/>
  </r>
  <r>
    <n v="3105"/>
    <s v="Auditoría Integrada"/>
    <s v="Comunicaciones"/>
    <x v="5"/>
    <x v="2"/>
    <d v="2019-02-15T00:00:00"/>
    <s v="CONDICIÓN: 1) Se realizó solicitud de información de las respuestas de 3 PQRS tramitadas por la secretaría de salud, la respuesta emitida por la entidad contenía información de dos de las PQRS, razón por la cual no fue posible evaluar la respuesta de la tercera. 2) Se inspeccionó el contrato 276 de 2018, el cual tiene por objeto “Adquisición, instalación y puesta en marcha de equipos para el laboratorio de Salud pública de Cundinamarca”, sobre el que no fue posible establecer el registros de los asientos contables mencionados en el informe, debido a que dicha información no fue allegada al grupo auditor .3) Se solicitó en varias ocasiones el expediente contractual del Contrato No. 360 de 2018, sin embargo el mismo nunca fue remitido ni allegado a los profesionales auditores. CRITERIO: Ley 1712 de 2014 art 3. Principio de facilitación y principio de la calidad de la información. Carta de manifestación del 22 de octubre de 2018. ISO 9001:2015 8.2.1 Comunicación con el cliente CAUSA: falta de coordinación para responder los requerimientos de los entes de control. CONSECUENCIA: no garantía del derecho de acceso a la información pública."/>
    <s v="Jairo Alfredo Sanchez Diaz"/>
    <m/>
    <s v="Informar a todo el recurso Humano del área sobre el Programa de Auditoria, que serán objeto y designar un líder encargado de coordinar y entregar los requerimiento de la auditoría (en caso que el Director así lo considere) ."/>
    <s v="Yurany Triana Gonzalez"/>
    <d v="2019-12-30T00:00:00"/>
    <m/>
    <x v="2"/>
    <x v="1"/>
    <d v="2019-06-04T00:00:00"/>
    <m/>
  </r>
  <r>
    <n v="3105"/>
    <s v="Auditoría Integrada"/>
    <s v="Comunicaciones"/>
    <x v="5"/>
    <x v="2"/>
    <d v="2019-02-15T00:00:00"/>
    <s v="CONDICIÓN: 1) Se realizó solicitud de información de las respuestas de 3 PQRS tramitadas por la secretaría de salud, la respuesta emitida por la entidad contenía información de dos de las PQRS, razón por la cual no fue posible evaluar la respuesta de la tercera. 2) Se inspeccionó el contrato 276 de 2018, el cual tiene por objeto “Adquisición, instalación y puesta en marcha de equipos para el laboratorio de Salud pública de Cundinamarca”, sobre el que no fue posible establecer el registros de los asientos contables mencionados en el informe, debido a que dicha información no fue allegada al grupo auditor .3) Se solicitó en varias ocasiones el expediente contractual del Contrato No. 360 de 2018, sin embargo el mismo nunca fue remitido ni allegado a los profesionales auditores. CRITERIO: Ley 1712 de 2014 art 3. Principio de facilitación y principio de la calidad de la información. Carta de manifestación del 22 de octubre de 2018. ISO 9001:2015 8.2.1 Comunicación con el cliente CAUSA: falta de coordinación para responder los requerimientos de los entes de control. CONSECUENCIA: no garantía del derecho de acceso a la información pública."/>
    <s v="Jairo Alfredo Sanchez Diaz"/>
    <m/>
    <s v="Informar a todo el recurso Humano del área sobre el Programa de Auditoría, que serán objeto y designar un líder encargado de coordinar y entregar los requerimiento de la auditoría (en caso que el Jefe así lo considere) ."/>
    <s v="Solanyi Esperanza Garzón Avila"/>
    <d v="2019-12-30T00:00:00"/>
    <m/>
    <x v="2"/>
    <x v="1"/>
    <d v="2019-06-04T00:00:00"/>
    <m/>
  </r>
  <r>
    <n v="3106"/>
    <s v="Auditoría Integrada"/>
    <s v="Comunicaciones"/>
    <x v="5"/>
    <x v="2"/>
    <d v="2019-02-15T00:00:00"/>
    <s v="CONDICIÓN: en la revisión de la publicación de la contratación en SECOP se encontraron 19 de 21 con deficiencias en la publicación en el SECOP: estudios previos y/o la delegación del supervisor sin alguna de las firmas que solicita el formato, además de documentación anexa incompleta entre ellos documentos faltantes como el Contrato, RPC, Acta de Inicio, Estudios Previos, Delegación de Supervisor, Aprobación de Póliza y/o Informes de Supervisión. CRITERIO: Ley 1712 de 2014, Artículo 3o. Otros principios de la Transparencia y Acceso a la Información Pública. ISO 9001:2015 8.4.3 Información para los proveedores externos CAUSA: falta de controles que permitan garantizar que la información se publique completa y precisa. CONSECUENCIA: información de interés público producida, gestionada y difundida por el sujeto obligado, no es oportuna, objetiva, veraz, completa, reutilizable, procesable o no está disponible."/>
    <s v="Jairo Alfredo Sanchez Diaz"/>
    <n v="1"/>
    <s v="Realizar capacitación en el SECOP II, dirigido a los funcionarios que realicen publicaciones en la herramienta. EVIDENCIA:"/>
    <s v="Pilar Liliana Acosta Clavijo"/>
    <d v="2019-12-30T00:00:00"/>
    <n v="3"/>
    <x v="2"/>
    <x v="1"/>
    <d v="2019-06-04T00:00:00"/>
    <m/>
  </r>
  <r>
    <n v="3106"/>
    <s v="Auditoría Integrada"/>
    <s v="Comunicaciones"/>
    <x v="5"/>
    <x v="2"/>
    <d v="2019-02-15T00:00:00"/>
    <s v="CONDICIÓN: en la revisión de la publicación de la contratación en SECOP se encontraron 19 de 21 con deficiencias en la publicación en el SECOP: estudios previos y/o la delegación del supervisor sin alguna de las firmas que solicita el formato, además de documentación anexa incompleta entre ellos documentos faltantes como el Contrato, RPC, Acta de Inicio, Estudios Previos, Delegación de Supervisor, Aprobación de Póliza y/o Informes de Supervisión. CRITERIO: Ley 1712 de 2014, Artículo 3o. Otros principios de la Transparencia y Acceso a la Información Pública. ISO 9001:2015 8.4.3 Información para los proveedores externos CAUSA: falta de controles que permitan garantizar que la información se publique completa y precisa. CONSECUENCIA: información de interés público producida, gestionada y difundida por el sujeto obligado, no es oportuna, objetiva, veraz, completa, reutilizable, procesable o no está disponible."/>
    <s v="Jairo Alfredo Sanchez Diaz"/>
    <m/>
    <s v="Socializar el listado de documentos que se deben publicar conforme a la normatividad vigente. "/>
    <s v="Pilar Liliana Acosta Clavijo"/>
    <d v="2019-06-30T00:00:00"/>
    <m/>
    <x v="2"/>
    <x v="1"/>
    <d v="2019-06-04T00:00:00"/>
    <m/>
  </r>
  <r>
    <n v="3106"/>
    <s v="Auditoría Integrada"/>
    <s v="Comunicaciones"/>
    <x v="5"/>
    <x v="2"/>
    <d v="2019-02-15T00:00:00"/>
    <s v="CONDICIÓN: en la revisión de la publicación de la contratación en SECOP se encontraron 19 de 21 con deficiencias en la publicación en el SECOP: estudios previos y/o la delegación del supervisor sin alguna de las firmas que solicita el formato, además de documentación anexa incompleta entre ellos documentos faltantes como el Contrato, RPC, Acta de Inicio, Estudios Previos, Delegación de Supervisor, Aprobación de Póliza y/o Informes de Supervisión. CRITERIO: Ley 1712 de 2014, Artículo 3o. Otros principios de la Transparencia y Acceso a la Información Pública. ISO 9001:2015 8.4.3 Información para los proveedores externos CAUSA: falta de controles que permitan garantizar que la información se publique completa y precisa. CONSECUENCIA: información de interés público producida, gestionada y difundida por el sujeto obligado, no es oportuna, objetiva, veraz, completa, reutilizable, procesable o no está disponible."/>
    <s v="Jairo Alfredo Sanchez Diaz"/>
    <m/>
    <s v="Realizar revisión de manera trimestral de una muestra del 10% de los contratos y verificar que se encuentren publicados en el SECOP II con la documentación completa. "/>
    <s v="Pamela Marcela Marin Rodriguez"/>
    <d v="2019-12-30T00:00:00"/>
    <m/>
    <x v="2"/>
    <x v="1"/>
    <d v="2019-06-04T00:00:00"/>
    <m/>
  </r>
  <r>
    <n v="3107"/>
    <s v="Auditoría Integrada"/>
    <s v="Comunicaciones"/>
    <x v="5"/>
    <x v="2"/>
    <d v="2019-02-15T00:00:00"/>
    <s v="CONDICIÓN: en la información disponible en SECOP para el contrato No. 276 de 2018 el proceso aparece revocado/declarado desierto por la Entidad Estatal GOBERNACIÓN DE CUNDINAMARCA - SECRETARÍA DE SALUD, no obstante, en la carpeta física del expediente se evidencia que el contrato está en ejecución (firmado del 24 de Mayo de 2018). El Contrato No. 360 de 2018, no se evidenció publicado en el SECOP, el link enviado no corresponde a dicho contrato, al ser verificada la publicación por el SIA OBSERVA, tampoco se encuentra cargado el link de Publicación del SECOP. Los contratos 384 y 399 de 2018 publicados en SECOP II, se evidencia que el contrato se encuentra en un estado donde ya debe estar relacionado el proveedor escogido. CRITERIO: Circular Externa Única de Colombia Compra Eficiente - Circular Interna No. 004 de 2018, Lineamientos Generales Actividad Contractual Vigencia 2018 ISO 9001:2015 8.4.2 Tipo y alcance del control CAUSA: falta de controles que permitan garantizar que la información de rendición de contratación se publique completa y precisa. CONSECUENCIA: información incorrecta y desactualizada en el sistema de Rendición de Contratación SECOP y SECOP II."/>
    <s v="Jairo Alfredo Sanchez Diaz"/>
    <n v="1"/>
    <s v="Realizar capacitación en el SECOP II, dirigido a los funcionarios que realicen publicaciones en la herramienta."/>
    <s v="Pilar Liliana Acosta Clavijo"/>
    <d v="2019-06-30T00:00:00"/>
    <n v="2"/>
    <x v="2"/>
    <x v="1"/>
    <d v="2019-06-04T00:00:00"/>
    <m/>
  </r>
  <r>
    <n v="3107"/>
    <s v="Auditoría Integrada"/>
    <s v="Comunicaciones"/>
    <x v="5"/>
    <x v="2"/>
    <d v="2019-02-15T00:00:00"/>
    <s v="CONDICIÓN: en la información disponible en SECOP para el contrato No. 276 de 2018 el proceso aparece revocado/declarado desierto por la Entidad Estatal GOBERNACIÓN DE CUNDINAMARCA - SECRETARÍA DE SALUD, no obstante, en la carpeta física del expediente se evidencia que el contrato está en ejecución (firmado del 24 de Mayo de 2018). El Contrato No. 360 de 2018, no se evidenció publicado en el SECOP, el link enviado no corresponde a dicho contrato, al ser verificada la publicación por el SIA OBSERVA, tampoco se encuentra cargado el link de Publicación del SECOP. Los contratos 384 y 399 de 2018 publicados en SECOP II, se evidencia que el contrato se encuentra en un estado donde ya debe estar relacionado el proveedor escogido. CRITERIO: Circular Externa Única de Colombia Compra Eficiente - Circular Interna No. 004 de 2018, Lineamientos Generales Actividad Contractual Vigencia 2018 ISO 9001:2015 8.4.2 Tipo y alcance del control CAUSA: falta de controles que permitan garantizar que la información de rendición de contratación se publique completa y precisa. CONSECUENCIA: información incorrecta y desactualizada en el sistema de Rendición de Contratación SECOP y SECOP II."/>
    <s v="Jairo Alfredo Sanchez Diaz"/>
    <m/>
    <s v="Realizar revisión de manera trimestral de una muestra del 10% de los contratos y verificar que se encuentren publicados en el SECOP II con la documentación completa. EVIDENCIA: Relación de contratos publicados."/>
    <s v="Pamela Marcela Marin Rodriguez"/>
    <d v="2019-12-30T00:00:00"/>
    <m/>
    <x v="2"/>
    <x v="1"/>
    <d v="2019-06-04T00:00:00"/>
    <m/>
  </r>
  <r>
    <n v="3108"/>
    <s v="Auditoría Integrada"/>
    <s v="Comunicaciones"/>
    <x v="5"/>
    <x v="2"/>
    <d v="2019-02-15T00:00:00"/>
    <s v="CONDICIÓN: el 100% de los 21 contratos para los que se revisó publicación en el SIA OBSERVA se encontraron con documentación incompleta, de acuerdo al Control de Legalidad (matriz de legalidad) de SIA OBSERVA ninguno de los 21 contratos supera el 40% de los documentos que solicita el sistema. CRITERIO: PARÁGRAFO 4º, RESOLUCIÓN ORGÁNICA No. 008 DE 2015. - SIA-OBSERVA. MANUAL DE USUARIO. CAUSA: falta de controles para el seguimiento de los sistemas de información establecidos por los entes de control. CONSECUENCIA: incumplimiento de los lineamientos establecidos sobre el seguimiento y control de la contratación y barreras al proceso de control a la contratación establecido por la Contraloría de Cundinamarca."/>
    <s v="Jairo Alfredo Sanchez Diaz"/>
    <n v="1"/>
    <s v="Designar a un funcionario para realizar el cargue en el aplicativo SIA OBSERVA"/>
    <s v="Yurany Triana Gonzalez"/>
    <d v="2019-05-30T00:00:00"/>
    <n v="3"/>
    <x v="2"/>
    <x v="1"/>
    <d v="2019-06-04T00:00:00"/>
    <m/>
  </r>
  <r>
    <n v="3108"/>
    <s v="Auditoría Integrada"/>
    <s v="Comunicaciones"/>
    <x v="5"/>
    <x v="2"/>
    <d v="2019-02-15T00:00:00"/>
    <s v="CONDICIÓN: el 100% de los 21 contratos para los que se revisó publicación en el SIA OBSERVA se encontraron con documentación incompleta, de acuerdo al Control de Legalidad (matriz de legalidad) de SIA OBSERVA ninguno de los 21 contratos supera el 40% de los documentos que solicita el sistema. CRITERIO: PARÁGRAFO 4º, RESOLUCIÓN ORGÁNICA No. 008 DE 2015. - SIA-OBSERVA. MANUAL DE USUARIO. CAUSA: falta de controles para el seguimiento de los sistemas de información establecidos por los entes de control. CONSECUENCIA: incumplimiento de los lineamientos establecidos sobre el seguimiento y control de la contratación y barreras al proceso de control a la contratación establecido por la Contraloría de Cundinamarca."/>
    <s v="Jairo Alfredo Sanchez Diaz"/>
    <m/>
    <s v="Capacitación a los funcionarios encargados de elaborar los formatos del aplicativo SIA OBSERVA en la Contraloría de Cundinamarca. "/>
    <s v="Yurany Triana Gonzalez"/>
    <d v="2019-06-30T00:00:00"/>
    <m/>
    <x v="2"/>
    <x v="1"/>
    <d v="2019-06-04T00:00:00"/>
    <m/>
  </r>
  <r>
    <n v="3108"/>
    <s v="Auditoría Integrada"/>
    <s v="Comunicaciones"/>
    <x v="5"/>
    <x v="2"/>
    <d v="2019-02-15T00:00:00"/>
    <s v="CONDICIÓN: el 100% de los 21 contratos para los que se revisó publicación en el SIA OBSERVA se encontraron con documentación incompleta, de acuerdo al Control de Legalidad (matriz de legalidad) de SIA OBSERVA ninguno de los 21 contratos supera el 40% de los documentos que solicita el sistema. CRITERIO: PARÁGRAFO 4º, RESOLUCIÓN ORGÁNICA No. 008 DE 2015. - SIA-OBSERVA. MANUAL DE USUARIO. CAUSA: falta de controles para el seguimiento de los sistemas de información establecidos por los entes de control. CONSECUENCIA: incumplimiento de los lineamientos establecidos sobre el seguimiento y control de la contratación y barreras al proceso de control a la contratación establecido por la Contraloría de Cundinamarca."/>
    <s v="Jairo Alfredo Sanchez Diaz"/>
    <m/>
    <s v="Realizar sobre la base de datos de contratos la verificación aleatoria de la información reportada en los aplicativos SIA OBSERVA previo al cargue en los aplicativos. "/>
    <s v="Grey Fernanda Rojas Amaya"/>
    <d v="2019-12-30T00:00:00"/>
    <m/>
    <x v="2"/>
    <x v="1"/>
    <d v="2019-06-04T00:00:00"/>
    <m/>
  </r>
  <r>
    <n v="3109"/>
    <s v="Observación de Auditoría Integrada"/>
    <s v="Comunicaciones"/>
    <x v="5"/>
    <x v="2"/>
    <d v="2019-02-15T00:00:00"/>
    <s v="CONDICIÓN: la Secretaría de Salud no presentó el informe SGR modalidad M-7.3: REGALÍAS TRI a la Contraloría General de la República a través del sistema de rendición electrónica de la cuenta e informes -SIRECI-, informe que debe presentar ya que tiene un proyecto financiado con recursos del SGR en ejecución (proyecto BPIN 2017000050061). CRITERIO: Artículo sexto Modalidades - Resolución No. 7350 de 2013 Contraloría General de la República. ISO 9001:2015 8.5.1 Control de la producción y de la provisión del servicio CAUSA: Falta de controles para el reporte de informes a entes de control. CONSECUENCIA: incumplimiento de los lineamientos establecidos sobre el seguimiento y control de los recursos del SGR y barreras al proceso de seguimiento a los recursos nacionales que desarrolla la Contraloría de General de la República."/>
    <s v="Jairo Alfredo Sanchez Diaz"/>
    <n v="1"/>
    <s v="Actualización de la Matriz de Comunicaciones, incluyendo los reportes a Entes de Control"/>
    <s v="Mateo Ramirez Mur"/>
    <d v="2019-06-30T00:00:00"/>
    <n v="2"/>
    <x v="2"/>
    <x v="1"/>
    <d v="2019-06-04T00:00:00"/>
    <m/>
  </r>
  <r>
    <n v="3109"/>
    <s v="Observación de Auditoría Integrada"/>
    <s v="Comunicaciones"/>
    <x v="5"/>
    <x v="2"/>
    <d v="2019-02-15T00:00:00"/>
    <s v="CONDICIÓN: la Secretaría de Salud no presentó el informe SGR modalidad M-7.3: REGALÍAS TRI a la Contraloría General de la República a través del sistema de rendición electrónica de la cuenta e informes -SIRECI-, informe que debe presentar ya que tiene un proyecto financiado con recursos del SGR en ejecución (proyecto BPIN 2017000050061). CRITERIO: Artículo sexto Modalidades - Resolución No. 7350 de 2013 Contraloría General de la República. ISO 9001:2015 8.5.1 Control de la producción y de la provisión del servicio CAUSA: Falta de controles para el reporte de informes a entes de control. CONSECUENCIA: incumplimiento de los lineamientos establecidos sobre el seguimiento y control de los recursos del SGR y barreras al proceso de seguimiento a los recursos nacionales que desarrolla la Contraloría de General de la República."/>
    <s v="Jairo Alfredo Sanchez Diaz"/>
    <m/>
    <s v="Socialización de Matriz de Comunicaciones a Colaboradores de Planeación."/>
    <s v="Diego Fernando Charry Ballesteros"/>
    <d v="2019-12-30T00:00:00"/>
    <m/>
    <x v="2"/>
    <x v="1"/>
    <d v="2019-06-04T00:00:00"/>
    <m/>
  </r>
  <r>
    <n v="3110"/>
    <s v="Observación de Auditoría Integrada"/>
    <s v="Comunicaciones"/>
    <x v="5"/>
    <x v="2"/>
    <d v="2019-02-15T00:00:00"/>
    <s v="CONDICIÓN: Se realizó revisión a la publicación de contratos (los 21 seleccionados) de la Secretaría de Salud en el micrositio de la entidad en la Página Web, donde se observó que no se evidencia publicación de contratos desde Mayo de 2018 y que los enlaces relacionados del SECOP no funcionan. CRITERIO: Circular Interna No.006 de 2016 de Unidad Administrativa Especial de Contratación (ahora Dirección de Contratación Secretaría Jurídica) ISO 9001:2015 8.4.3 Información para los proveedores externos CAUSA: Falta de controles para el reporte de Contratación de acuerdo a lo establecido por la Secretaría Jurídica CONSECUENCIA: dificultades en el acceso de las partes interesadas a la información pública "/>
    <s v="Jairo Alfredo Sanchez Diaz"/>
    <n v="1"/>
    <s v="Publicar los 5 primeros días del mes siguiente los contratos enviados por la Dirección Administrativa y financiera ( Doctora Pilar Liliana Acosta Clavijo) realizados en el mes anterior."/>
    <s v="Gilberto Galvis Niño"/>
    <d v="2019-12-30T00:00:00"/>
    <n v="2"/>
    <x v="2"/>
    <x v="1"/>
    <d v="2019-06-04T00:00:00"/>
    <m/>
  </r>
  <r>
    <n v="3110"/>
    <s v="Observación de Auditoría Integrada"/>
    <s v="Comunicaciones"/>
    <x v="5"/>
    <x v="2"/>
    <d v="2019-02-15T00:00:00"/>
    <s v="CONDICIÓN: Se realizó revisión a la publicación de contratos (los 21 seleccionados) de la Secretaría de Salud en el micrositio de la entidad en la Página Web, donde se observó que no se evidencia publicación de contratos desde Mayo de 2018 y que los enlaces relacionados del SECOP no funcionan. CRITERIO: Circular Interna No.006 de 2016 de Unidad Administrativa Especial de Contratación (ahora Dirección de Contratación Secretaría Jurídica) ISO 9001:2015 8.4.3 Información para los proveedores externos CAUSA: Falta de controles para el reporte de Contratación de acuerdo a lo establecido por la Secretaría Jurídica CONSECUENCIA: dificultades en el acceso de las partes interesadas a la información pública "/>
    <s v="Jairo Alfredo Sanchez Diaz"/>
    <m/>
    <s v="Cargar los contratos en el micro sitio de la Secretaría de Salud de la actual vigencia"/>
    <s v="Gilberto Galvis Niño"/>
    <d v="2019-04-26T00:00:00"/>
    <m/>
    <x v="2"/>
    <x v="1"/>
    <d v="2019-06-04T00:00:00"/>
    <m/>
  </r>
  <r>
    <n v="3111"/>
    <s v="Observación de Auditoría Integrada"/>
    <s v="Comunicaciones"/>
    <x v="5"/>
    <x v="2"/>
    <d v="2019-02-15T00:00:00"/>
    <s v="CONDICIÓN: revisada la información del reporte mensual del seguimiento a la contratación (enero a septiembre de 2018), solicitado por el líder del proceso de gestión contractual, se observó que de los 21 contratos revisados en la auditoría solo 3 fueron incluidos en dicho reporte. CRITERIO: Circular Interna No. 007 de 2018 - Recomendaciones a Supervisores ISO 9001:2015 8.4.3 Información para los proveedores externos CAUSA: no implementación de los lineamientos del proceso de gestión contractual en la Secretaría de Salud, falta de seguimiento para generar alertas preventivas para reducir el riesgo de eventuales incumplimientos CONSECUENCIA: aumento de la probabilidad de la materialización de los riesgos del proceso de gestión contractual en la secretaría de salud."/>
    <s v="Jairo Alfredo Sanchez Diaz"/>
    <n v="1"/>
    <s v="Realizar el reporte mensual de seguimiento a la contratación con todos los contratos de la vigencia 2018."/>
    <s v="Pamela Marcela Marin Rodriguez"/>
    <d v="2019-04-30T00:00:00"/>
    <n v="1"/>
    <x v="1"/>
    <x v="1"/>
    <d v="2019-06-06T00:00:00"/>
    <m/>
  </r>
  <r>
    <n v="3112"/>
    <s v="Auditoría Integrada"/>
    <s v="Promoción del Desarrollo de Salud"/>
    <x v="5"/>
    <x v="2"/>
    <d v="2019-02-15T00:00:00"/>
    <s v="CONDICIÓN: el usuario Julián David Garavito López identificado con T.I. 1.192.725.048 presentó acción de tutela el día 18 de mayo de 2018 debido a que no le es prestado el servicio de salud no incluido en el POSS “ANÁLISIS COMPUTARIZADO DE LA MARCHA”. En la respuesta a la tutela, emitida por la Secretaría de Salud, se comunica que autorizará servicios no POS una vez se tenga CTC, sin embargo, antes de la radicación de la tutela por parte del accionante, existía la autorización y CTC, ambos con fecha de 14/03/2018 y dos solicitudes de autorización negadas por la Secretaría de Salud debido a la no existencia de contrato con el prestador del servicio de salud solicitado, estas de fecha 4 y 17 de abril de 2018, con lo anterior se observa que la tutela se origina por la no solución para la prestación del servicio por parte de la Secretaría de Salud y no por actuación de la EPS. En el auto de admisión de tutela se ORDENA en el artículo tercero como MEDIDA PROVISIONAL “...se garantice la realización del procedimiento solicitado”, sin embargo, no se observa que la Secretaría de Salud haya emitido autorización del servicio dado que a la fecha del auto en mención la autorización de servicios que emite la EPS ya se encontraba sin validez, situación que obliga al usuario a iniciar todo el proceso para obtener la autorización, hecho que afecta oportunidad de prestación del servicio que requiere conforme a lo manifestado por el especialista que lo atiende. Adicionalmente, revisada la base de datos de las autorizaciones proporcionada por la dirección de aseguramiento se observan 80 solicitudes de autorizaciones negadas por la no existencia de contrato con una entidad que preste el servicio de salud que se solicitó. CRITERIO: Decreto 1083 de 2015, artículo 2.2.23.2. Manual Operativo del Modelo Integrado de Planeación y Gestión – MIPG, Dimensión Gestión con Valores para Resultados: Política de Fortalecimiento organizacional y simplificación de procesos y Dimensión Control Interno: Ambiente de control CAUSA: ausencia de controles eficaces en la Secretaría de Salud para garantizar el acceso a los servicios de salud que requiere la población de Cundinamarca. CONSECUENCIA: incumplimiento del objetivo del proceso, sanciones legales, incumplimiento de medidas provisionales."/>
    <s v="Jairo Alfredo Sanchez Diaz"/>
    <n v="1"/>
    <s v="Definir el Modelo de Atención, para el acceso a los servicios no financiados con la unidad de pago por capitación del régimen subsidiado."/>
    <s v="Maria Engracia Gamez Calderon"/>
    <d v="2019-06-28T00:00:00"/>
    <n v="3"/>
    <x v="1"/>
    <x v="1"/>
    <d v="2019-09-16T00:00:00"/>
    <m/>
  </r>
  <r>
    <n v="3112"/>
    <s v="Auditoría Integrada"/>
    <s v="Promoción del Desarrollo de Salud"/>
    <x v="5"/>
    <x v="2"/>
    <d v="2019-02-15T00:00:00"/>
    <s v="CONDICIÓN: el usuario Julián David Garavito López identificado con T.I. 1.192.725.048 presentó acción de tutela el día 18 de mayo de 2018 debido a que no le es prestado el servicio de salud no incluido en el POSS “ANÁLISIS COMPUTARIZADO DE LA MARCHA”. En la respuesta a la tutela, emitida por la Secretaría de Salud, se comunica que autorizará servicios no POS una vez se tenga CTC, sin embargo, antes de la radicación de la tutela por parte del accionante, existía la autorización y CTC, ambos con fecha de 14/03/2018 y dos solicitudes de autorización negadas por la Secretaría de Salud debido a la no existencia de contrato con el prestador del servicio de salud solicitado, estas de fecha 4 y 17 de abril de 2018, con lo anterior se observa que la tutela se origina por la no solución para la prestación del servicio por parte de la Secretaría de Salud y no por actuación de la EPS. En el auto de admisión de tutela se ORDENA en el artículo tercero como MEDIDA PROVISIONAL “...se garantice la realización del procedimiento solicitado”, sin embargo, no se observa que la Secretaría de Salud haya emitido autorización del servicio dado que a la fecha del auto en mención la autorización de servicios que emite la EPS ya se encontraba sin validez, situación que obliga al usuario a iniciar todo el proceso para obtener la autorización, hecho que afecta oportunidad de prestación del servicio que requiere conforme a lo manifestado por el especialista que lo atiende. Adicionalmente, revisada la base de datos de las autorizaciones proporcionada por la dirección de aseguramiento se observan 80 solicitudes de autorizaciones negadas por la no existencia de contrato con una entidad que preste el servicio de salud que se solicitó. CRITERIO: Decreto 1083 de 2015, artículo 2.2.23.2. Manual Operativo del Modelo Integrado de Planeación y Gestión – MIPG, Dimensión Gestión con Valores para Resultados: Política de Fortalecimiento organizacional y simplificación de procesos y Dimensión Control Interno: Ambiente de control CAUSA: ausencia de controles eficaces en la Secretaría de Salud para garantizar el acceso a los servicios de salud que requiere la población de Cundinamarca. CONSECUENCIA: incumplimiento del objetivo del proceso, sanciones legales, incumplimiento de medidas provisionales."/>
    <s v="Jairo Alfredo Sanchez Diaz"/>
    <m/>
    <s v="Socializar a los actores del Sistema el Modelo de atención, para el acceso a los servicios de salud no financiados con la unidad de pago por capitación del régimen subsidiado."/>
    <s v="Maria Engracia Gamez Calderon"/>
    <d v="2019-06-28T00:00:00"/>
    <m/>
    <x v="1"/>
    <x v="1"/>
    <d v="2019-09-16T00:00:00"/>
    <m/>
  </r>
  <r>
    <n v="3112"/>
    <s v="Auditoría Integrada"/>
    <s v="Promoción del Desarrollo de Salud"/>
    <x v="5"/>
    <x v="2"/>
    <d v="2019-02-15T00:00:00"/>
    <s v="CONDICIÓN: el usuario Julián David Garavito López identificado con T.I. 1.192.725.048 presentó acción de tutela el día 18 de mayo de 2018 debido a que no le es prestado el servicio de salud no incluido en el POSS “ANÁLISIS COMPUTARIZADO DE LA MARCHA”. En la respuesta a la tutela, emitida por la Secretaría de Salud, se comunica que autorizará servicios no POS una vez se tenga CTC, sin embargo, antes de la radicación de la tutela por parte del accionante, existía la autorización y CTC, ambos con fecha de 14/03/2018 y dos solicitudes de autorización negadas por la Secretaría de Salud debido a la no existencia de contrato con el prestador del servicio de salud solicitado, estas de fecha 4 y 17 de abril de 2018, con lo anterior se observa que la tutela se origina por la no solución para la prestación del servicio por parte de la Secretaría de Salud y no por actuación de la EPS. En el auto de admisión de tutela se ORDENA en el artículo tercero como MEDIDA PROVISIONAL “...se garantice la realización del procedimiento solicitado”, sin embargo, no se observa que la Secretaría de Salud haya emitido autorización del servicio dado que a la fecha del auto en mención la autorización de servicios que emite la EPS ya se encontraba sin validez, situación que obliga al usuario a iniciar todo el proceso para obtener la autorización, hecho que afecta oportunidad de prestación del servicio que requiere conforme a lo manifestado por el especialista que lo atiende. Adicionalmente, revisada la base de datos de las autorizaciones proporcionada por la dirección de aseguramiento se observan 80 solicitudes de autorizaciones negadas por la no existencia de contrato con una entidad que preste el servicio de salud que se solicitó. CRITERIO: Decreto 1083 de 2015, artículo 2.2.23.2. Manual Operativo del Modelo Integrado de Planeación y Gestión – MIPG, Dimensión Gestión con Valores para Resultados: Política de Fortalecimiento organizacional y simplificación de procesos y Dimensión Control Interno: Ambiente de control CAUSA: ausencia de controles eficaces en la Secretaría de Salud para garantizar el acceso a los servicios de salud que requiere la población de Cundinamarca. CONSECUENCIA: incumplimiento del objetivo del proceso, sanciones legales, incumplimiento de medidas provisionales."/>
    <s v="Jairo Alfredo Sanchez Diaz"/>
    <m/>
    <s v="Solicitar ante el Ministerio de Salud y Protección Social, la activación de la herramienta MIPRES."/>
    <s v="Maria Engracia Gamez Calderon"/>
    <d v="2019-06-28T00:00:00"/>
    <m/>
    <x v="1"/>
    <x v="1"/>
    <d v="2019-09-16T00:00:00"/>
    <m/>
  </r>
  <r>
    <n v="3113"/>
    <s v="Observación de Auditoría Integrada"/>
    <s v="Promoción del Desarrollo de Salud"/>
    <x v="5"/>
    <x v="2"/>
    <d v="2019-02-15T00:00:00"/>
    <s v="CONDICIÓN: en el riesgo (21) Barreras de Acceso a la prestación de servicios de salud de la Población del Departamento de Cundinamarca y (22) Insuficiencia de oferta de prestadores de alta complejidad dentro de la red de Cundinamarca se evidencia materialización del riesgo entre los meses de enero y mayo de 2018 (tutela usuario Julián David Garavito López identificado con T.I. 1.192.725.048 y 80 solicitudes de autorizaciones negadas por la no existencia de contrato), pese a esto, en los informes de revisión al desempeño del proceso del primer y segundo trimestre de 2018 se reporta que no se ha presentado materialización del riesgo, esta situación evidencia deficiencias en el monitoreo a los riesgos y sus controles. CRITERIO: Decreto 1083 de 2015, artículo 2.2.23.2. Manual Operativo del Modelo Integrado de Planeación y Gestión – MIPG, Dimensión Control Interno, Monitoreo o supervisión continua. ISO 9001:2015 8.5.1 Control de la producción y de la provisión del servicio CAUSA: deficiencias en el monitoreo de los riesgos y controles. CONSECUENCIA: inadecuada administración de los riesgos en la Secretaría de Salud."/>
    <s v="Jairo Alfredo Sanchez Diaz"/>
    <n v="1"/>
    <s v="Realizar la revisión de la evaluación de los controles propuestos para la vigencia 2018 y formular los controles para la vigencia de 2019, con el acompañamiento y asesoria de la Dirección de Desarrollo Organizacional de acuerdo con la programación que se establezca desde la Dirección de Aseguramiento."/>
    <s v="Floresmiro Benavides"/>
    <d v="2019-04-12T00:00:00"/>
    <n v="1"/>
    <x v="1"/>
    <x v="1"/>
    <d v="2019-06-05T00:00:00"/>
    <m/>
  </r>
  <r>
    <n v="3114"/>
    <s v="Observación de Auditoría Integrada"/>
    <s v="Promoción del Desarrollo de Salud"/>
    <x v="5"/>
    <x v="2"/>
    <d v="2019-02-15T00:00:00"/>
    <s v="CONDICIÓN: en las solicitudes de biológicos con números 414018, 390136, 412525, 430897, 356574, 366662, 397238 realizadas a través del aplicativo PAIWEB, se presentan diferencias entre los elementos solicitados por los municipios y los entregados por la Secretaría de Salud, sin registrar los motivos de dichas diferencias (en el campo referente a observaciones) a fin de facilitar trazabilidad y disponibilidad de información de las actividades realizadas por el laboratorio. CRITERIO: Decreto Ordenanzal 265 de 2016, Art 177, numeral 3 CAUSA: Controles existentes poco eficaces CONSECUENCIA: Dificultad para establecer si los pedidos de elementos y biológicos, realizados por los municipios, se están entregando completos y de forma oportuna."/>
    <s v="Jairo Alfredo Sanchez Diaz"/>
    <n v="1"/>
    <s v="Emitir y socializar circular dirigida a los municipios (alcaldes, gerentes de hospitales nivel 1 y 2, diectores de centros y puestos de salud, vacunadoras, EAPB, coordinadores PIC e IPS habilitadas del departamento socializando el diligenciamiento de la casilla de observaciones al realizar la solicitud, aprobación y recepción del pedido mensual en el sistema nominal PAIWEB, en caso de que se presenten diferencias en la solicitud y recepción, justificando el motivo del mismo"/>
    <s v="Ana Marlen Poveda Zambrano"/>
    <d v="2019-05-31T00:00:00"/>
    <n v="2"/>
    <x v="1"/>
    <x v="1"/>
    <d v="2019-09-17T00:00:00"/>
    <m/>
  </r>
  <r>
    <n v="3114"/>
    <s v="Observación de Auditoría Integrada"/>
    <s v="Promoción del Desarrollo de Salud"/>
    <x v="5"/>
    <x v="2"/>
    <d v="2019-02-15T00:00:00"/>
    <s v="CONDICIÓN: en las solicitudes de biológicos con números 414018, 390136, 412525, 430897, 356574, 366662, 397238 realizadas a través del aplicativo PAIWEB, se presentan diferencias entre los elementos solicitados por los municipios y los entregados por la Secretaría de Salud, sin registrar los motivos de dichas diferencias (en el campo referente a observaciones) a fin de facilitar trazabilidad y disponibilidad de información de las actividades realizadas por el laboratorio. CRITERIO: Decreto Ordenanzal 265 de 2016, Art 177, numeral 3 CAUSA: Controles existentes poco eficaces CONSECUENCIA: Dificultad para establecer si los pedidos de elementos y biológicos, realizados por los municipios, se están entregando completos y de forma oportuna."/>
    <s v="Jairo Alfredo Sanchez Diaz"/>
    <m/>
    <s v="Realizar seguimiento en las asistencias técnicas al proceso de revisión de la solicitud, aprobación y recepción de los pedidos de biológicos y el registro de las observaciones en el aplicativo PAIWEB, realizando las recomendaciones que apliquen a cada institución"/>
    <s v="Ana Marlen Poveda Zambrano"/>
    <d v="2019-06-30T00:00:00"/>
    <m/>
    <x v="1"/>
    <x v="1"/>
    <d v="2019-09-17T00:00:00"/>
    <m/>
  </r>
  <r>
    <n v="3115"/>
    <s v="Observación de Auditoría Integrada"/>
    <s v="Promoción del Desarrollo de Salud"/>
    <x v="5"/>
    <x v="2"/>
    <d v="2019-02-15T00:00:00"/>
    <s v="CONDICIÓN: En el riesgo (27) No Coordinar oportuna ni adecuadamente la gestión integral del riesgo y la respuesta en salud durante las situaciones de urgencias emergencias y desastres, para el control existente en 2018 “Procedimiento de Seguimiento a la red de ambulancias públicas del Departamento” no se encontró evidencia de su documentación (deficiencias en el diseño del control) con lo cual no es posible hacer la evaluación de su ejecución (pese a que se observa evidencia de seguimiento a la red de ambulancias. CRITERIO: Decreto 1083 de 2015, artículo 2.2.23.2. Manual Operativo del Modelo Integrado de Planeación y Gestión – MIPG, Dimensión Direccionamiento Estratégico y Planeación: Formular los lineamientos para administración del riesgo y Dimensión Control Interno, Asegurar la gestión del riesgo en la entidad. ISO 9001:2015 6.1 Acciones para Abordar Riesgos y Oportunidades CAUSA: Deficiencias en la etapa de identificación y valoración de los riesgos, y en el monitoreo de los riesgos y controles. CONSECUENCIA: debilidades en el Sistema de Control Interno."/>
    <s v="Jairo Alfredo Sanchez Diaz"/>
    <n v="1"/>
    <s v="Realizar la revisión de la evaluación de los controles propuestos para la vigencia 2018 y formular los controles para la vigencia de 2019, con el acompañamiento y asesoría de la Dirección de Desarrollo Organizacional de acuerdo con la programación que se establezca desde la Dirección"/>
    <s v="Carlos Arturo Maria Julio"/>
    <d v="2019-12-30T00:00:00"/>
    <n v="1"/>
    <x v="1"/>
    <x v="1"/>
    <d v="2019-05-31T00:00:00"/>
    <m/>
  </r>
  <r>
    <n v="3116"/>
    <s v="Auditoría Integrada"/>
    <s v="Gestión Contractual"/>
    <x v="5"/>
    <x v="2"/>
    <d v="2019-02-15T00:00:00"/>
    <s v="CONDICIÓN: De la muestra de contratos seleccionada para su revisión, en los convenios y/o contratos 975-2017, 276-2018, 384-2018, 391-2018, 399-2018, 453-2018 y 459-2018 no se evidencia al interior de sus respectivos Expedientes Contractuales, Informe de Supervisión alguno, pese a que en sus correspondientes Actos Administrativos de Delegación de Supervisión se les notificaba a los supervisores el deber de presentar informes al ordenador del gasto sobre la ejecución del contrato y/o convenio de manera frecuente y periódica, cada mes. Tampoco se evidenció tales informes en la Plataforma SECOP. CRITERIO: Decreto Departamental 038 de 2016 Manual de Vigilancia y Control de la Ejecución Contractual Artículos 1.2.1. Numeral 8 y 1.2.2. Numeral 19. ISO 9001:2015 8.4.2 Tipo y alcance del control CAUSA: los controles establecidos en el proceso de gestión contractual en lo referente a la supervisión de contratos no se están aplicando al interior de la Secretaría (Riesgos: 1. Incumplimiento al objeto y/o obligaciones contractuales y 2. Incumplimiento Contractual). CONSECUENCIA: los contratos y/o convenios transitan en su etapa de ejecución sin supervisión y vigilancia alguna."/>
    <s v="Jairo Alfredo Sanchez Diaz"/>
    <n v="1"/>
    <s v="Verificar el desempeño de las funciones de supervision en la secretaria de salud, a traves de la aplicación de un instrumento y/o lista de chequeo a 100 contratos que permita revisar el seguimiento y control de los contratos y/o convenios y los informes de supervisión."/>
    <s v="Sandra Carmenza Garcia Chavez"/>
    <d v="2019-12-30T00:00:00"/>
    <n v="4"/>
    <x v="2"/>
    <x v="1"/>
    <d v="2019-05-31T00:00:00"/>
    <m/>
  </r>
  <r>
    <n v="3116"/>
    <s v="Auditoría Integrada"/>
    <s v="Gestión Contractual"/>
    <x v="5"/>
    <x v="2"/>
    <d v="2019-02-15T00:00:00"/>
    <s v="CONDICIÓN: De la muestra de contratos seleccionada para su revisión, en los convenios y/o contratos 975-2017, 276-2018, 384-2018, 391-2018, 399-2018, 453-2018 y 459-2018 no se evidencia al interior de sus respectivos Expedientes Contractuales, Informe de Supervisión alguno, pese a que en sus correspondientes Actos Administrativos de Delegación de Supervisión se les notificaba a los supervisores el deber de presentar informes al ordenador del gasto sobre la ejecución del contrato y/o convenio de manera frecuente y periódica, cada mes. Tampoco se evidenció tales informes en la Plataforma SECOP. CRITERIO: Decreto Departamental 038 de 2016 Manual de Vigilancia y Control de la Ejecución Contractual Artículos 1.2.1. Numeral 8 y 1.2.2. Numeral 19. ISO 9001:2015 8.4.2 Tipo y alcance del control CAUSA: los controles establecidos en el proceso de gestión contractual en lo referente a la supervisión de contratos no se están aplicando al interior de la Secretaría (Riesgos: 1. Incumplimiento al objeto y/o obligaciones contractuales y 2. Incumplimiento Contractual). CONSECUENCIA: los contratos y/o convenios transitan en su etapa de ejecución sin supervisión y vigilancia alguna."/>
    <s v="Jairo Alfredo Sanchez Diaz"/>
    <m/>
    <s v="Capacitación a los Supervisores en las obligaciones juridicas que deben desempeñar. EVIDENCIA: Listado de asistencia y/o acta de reunión."/>
    <s v="Guillermo Leon Valencia Ramirez"/>
    <d v="2019-12-30T00:00:00"/>
    <m/>
    <x v="2"/>
    <x v="1"/>
    <d v="2019-05-31T00:00:00"/>
    <m/>
  </r>
  <r>
    <n v="3116"/>
    <s v="Auditoría Integrada"/>
    <s v="Gestión Contractual"/>
    <x v="5"/>
    <x v="2"/>
    <d v="2019-02-15T00:00:00"/>
    <s v="CONDICIÓN: De la muestra de contratos seleccionada para su revisión, en los convenios y/o contratos 975-2017, 276-2018, 384-2018, 391-2018, 399-2018, 453-2018 y 459-2018 no se evidencia al interior de sus respectivos Expedientes Contractuales, Informe de Supervisión alguno, pese a que en sus correspondientes Actos Administrativos de Delegación de Supervisión se les notificaba a los supervisores el deber de presentar informes al ordenador del gasto sobre la ejecución del contrato y/o convenio de manera frecuente y periódica, cada mes. Tampoco se evidenció tales informes en la Plataforma SECOP. CRITERIO: Decreto Departamental 038 de 2016 Manual de Vigilancia y Control de la Ejecución Contractual Artículos 1.2.1. Numeral 8 y 1.2.2. Numeral 19. ISO 9001:2015 8.4.2 Tipo y alcance del control CAUSA: los controles establecidos en el proceso de gestión contractual en lo referente a la supervisión de contratos no se están aplicando al interior de la Secretaría (Riesgos: 1. Incumplimiento al objeto y/o obligaciones contractuales y 2. Incumplimiento Contractual). CONSECUENCIA: los contratos y/o convenios transitan en su etapa de ejecución sin supervisión y vigilancia alguna."/>
    <s v="Jairo Alfredo Sanchez Diaz"/>
    <m/>
    <s v="Creaciòn de una campaña de divulgación dirigida a los funcionarios de la Secretaria de Salud, que permita reconocer las funciones de supervisión (generales, administrativas, financieras y jurídicas). "/>
    <s v="Sandra Carmenza Garcia Chavez"/>
    <d v="2019-08-30T00:00:00"/>
    <m/>
    <x v="2"/>
    <x v="1"/>
    <d v="2019-05-31T00:00:00"/>
    <m/>
  </r>
  <r>
    <n v="3116"/>
    <s v="Auditoría Integrada"/>
    <s v="Gestión Contractual"/>
    <x v="5"/>
    <x v="2"/>
    <d v="2019-02-15T00:00:00"/>
    <s v="CONDICIÓN: De la muestra de contratos seleccionada para su revisión, en los convenios y/o contratos 975-2017, 276-2018, 384-2018, 391-2018, 399-2018, 453-2018 y 459-2018 no se evidencia al interior de sus respectivos Expedientes Contractuales, Informe de Supervisión alguno, pese a que en sus correspondientes Actos Administrativos de Delegación de Supervisión se les notificaba a los supervisores el deber de presentar informes al ordenador del gasto sobre la ejecución del contrato y/o convenio de manera frecuente y periódica, cada mes. Tampoco se evidenció tales informes en la Plataforma SECOP. CRITERIO: Decreto Departamental 038 de 2016 Manual de Vigilancia y Control de la Ejecución Contractual Artículos 1.2.1. Numeral 8 y 1.2.2. Numeral 19. ISO 9001:2015 8.4.2 Tipo y alcance del control CAUSA: los controles establecidos en el proceso de gestión contractual en lo referente a la supervisión de contratos no se están aplicando al interior de la Secretaría (Riesgos: 1. Incumplimiento al objeto y/o obligaciones contractuales y 2. Incumplimiento Contractual). CONSECUENCIA: los contratos y/o convenios transitan en su etapa de ejecución sin supervisión y vigilancia alguna."/>
    <s v="Jairo Alfredo Sanchez Diaz"/>
    <m/>
    <s v="Elaborar e implementar instrumento de evaluacion de los componentes de una supervision integral (administrativo, financiero, legal y tecnico), que le permita a los supervisores, realizar la revision y control de las obligaciones con mayor precision. "/>
    <s v="Sandra Carmenza Garcia Chavez"/>
    <d v="2019-12-30T00:00:00"/>
    <m/>
    <x v="2"/>
    <x v="1"/>
    <d v="2019-05-31T00:00:00"/>
    <m/>
  </r>
  <r>
    <n v="3117"/>
    <s v="Auditoría Integrada"/>
    <s v="Gestión Contractual"/>
    <x v="5"/>
    <x v="2"/>
    <d v="2019-02-15T00:00:00"/>
    <s v="CONDICIÓN: en el expediente del Contrato de Consultoría Nro. 256 de 2018 celebrado entre la Secretaría de Salud de Cundinamarca y la sociedad comercial DB SYSTEM LTDA (celebrado para atender la acción No. 2759 del plan de riesgos) no se evidencia que el Ordenador del Gasto surta trámite al procedimiento administrativo sancionatorio en materia contractual, solicitado por el supervisor del contrato mediante oficio mercurio 2018323310 del 18 de junio de 2018. CAUSA: debilidades en la aplicación de los procedimientos administrativos sancionatorios, debilidades en el seguimiento al contrato. CRITERIO: Artículo 86 de la Ley 1474 de 2011 “Estatuto Anticorrupción”. Capítulo V Decreto Departamental 038 de 2016. ISO 9001:2015 8.4.3 Información para los proveedores externos CONSECUENCIA: desgaste administrativo, incumplimiento de los lineamientos normativos."/>
    <s v="Jairo Alfredo Sanchez Diaz"/>
    <n v="1"/>
    <s v="Socializar el Manual de Contratación Capitulo Régimen Sancionatorio en Materia contractual a los abogados del área de Jurídica."/>
    <s v="Guillermo Leon Valencia Ramirez"/>
    <d v="2019-12-30T00:00:00"/>
    <n v="2"/>
    <x v="1"/>
    <x v="1"/>
    <d v="2019-09-17T00:00:00"/>
    <m/>
  </r>
  <r>
    <n v="3117"/>
    <s v="Auditoría Integrada"/>
    <s v="Gestión Contractual"/>
    <x v="5"/>
    <x v="2"/>
    <d v="2019-02-15T00:00:00"/>
    <s v="CONDICIÓN: en el expediente del Contrato de Consultoría Nro. 256 de 2018 celebrado entre la Secretaría de Salud de Cundinamarca y la sociedad comercial DB SYSTEM LTDA (celebrado para atender la acción No. 2759 del plan de riesgos) no se evidencia que el Ordenador del Gasto surta trámite al procedimiento administrativo sancionatorio en materia contractual, solicitado por el supervisor del contrato mediante oficio mercurio 2018323310 del 18 de junio de 2018. CAUSA: debilidades en la aplicación de los procedimientos administrativos sancionatorios, debilidades en el seguimiento al contrato. CRITERIO: Artículo 86 de la Ley 1474 de 2011 “Estatuto Anticorrupción”. Capítulo V Decreto Departamental 038 de 2016. ISO 9001:2015 8.4.3 Información para los proveedores externos CONSECUENCIA: desgaste administrativo, incumplimiento de los lineamientos normativos."/>
    <s v="Jairo Alfredo Sanchez Diaz"/>
    <m/>
    <s v="Socializar el articulo 86 de la Ley 1474 de 2011 &quot; Imposición de multas, sanciones y declaratorias de incumplimiento&quot; a los funcionarios del área de Jurídica de la Secretaria de Salud."/>
    <s v="Guillermo Leon Valencia Ramirez"/>
    <d v="2019-12-30T00:00:00"/>
    <m/>
    <x v="1"/>
    <x v="1"/>
    <d v="2019-09-17T00:00:00"/>
    <m/>
  </r>
  <r>
    <n v="3118"/>
    <s v="Auditoría Integrada"/>
    <s v="Gestión Documental"/>
    <x v="5"/>
    <x v="2"/>
    <d v="2019-02-15T00:00:00"/>
    <s v="CONDICIÓN: no se está dando cumplimiento a los lineamientos establecidos en la Guía para la Organización de los Archivos de Gestión y Transferencias Documentales al Archivo Central - A-GD-GUI-001, relacionados con la clasificación, ordenamiento y marcación de las carpetas. CRITERIO: Acuerdo AGN 042 de 2002, Art 2, 4, 5 Acuerdo AGN 005 de 2013, Art 6 ISO 9001:2015 7.5.2 Información Documentada, Creación y actualización CAUSA: debilidades en la aplicación de los controles existentes para el proceso de Gestión Documental. CONSECUENCIA: incumplimiento normativo, deterioro de documentos. "/>
    <s v="Jairo Alfredo Sanchez Diaz"/>
    <n v="1"/>
    <s v="Realizar capacitación a los funcionarios de la Secretaría de Salud en Gestión documental. "/>
    <s v="Jinneth Lindsey Ruiz Torres"/>
    <d v="2019-12-30T00:00:00"/>
    <n v="2"/>
    <x v="1"/>
    <x v="1"/>
    <d v="2019-06-06T00:00:00"/>
    <m/>
  </r>
  <r>
    <n v="3118"/>
    <s v="Auditoría Integrada"/>
    <s v="Gestión Documental"/>
    <x v="5"/>
    <x v="2"/>
    <d v="2019-02-15T00:00:00"/>
    <s v="CONDICIÓN: no se está dando cumplimiento a los lineamientos establecidos en la Guía para la Organización de los Archivos de Gestión y Transferencias Documentales al Archivo Central - A-GD-GUI-001, relacionados con la clasificación, ordenamiento y marcación de las carpetas. CRITERIO: Acuerdo AGN 042 de 2002, Art 2, 4, 5 Acuerdo AGN 005 de 2013, Art 6 ISO 9001:2015 7.5.2 Información Documentada, Creación y actualización CAUSA: debilidades en la aplicación de los controles existentes para el proceso de Gestión Documental. CONSECUENCIA: incumplimiento normativo, deterioro de documentos. "/>
    <s v="Jairo Alfredo Sanchez Diaz"/>
    <m/>
    <s v="Elaborar cronograma para llevar a cabo la organización de los expedientes contractuales que asi lo requieran."/>
    <s v="Jinneth Lindsey Ruiz Torres"/>
    <d v="2019-04-30T00:00:00"/>
    <m/>
    <x v="1"/>
    <x v="1"/>
    <d v="2019-06-06T00:00:00"/>
    <m/>
  </r>
  <r>
    <n v="3230"/>
    <s v="Observación de Auditoría Integrada"/>
    <s v="Direccionamiento Estratégico y Articulación Gerencial"/>
    <x v="5"/>
    <x v="4"/>
    <d v="2019-04-09T00:00:00"/>
    <s v="Plan Financiero CONDICIÓN: Se evidencia debilidad en los puntos de control y en la trazabilidad para la aprobación del plan financiero de la vigencia 2018 del Consejo de Política Económica y Social de Cundinamarca-CONPESCUN y del Consejo Superior de Política Fiscal de Cundinamarca-CONFISCUN, de acuerdo con lo establecido en los artículos 9 y 44 de la Ordenanza 227 de 2014-Estatuto Orgánico de Presupuesto del Departamento y en el numeral 4 del artículo 52 del Decreto 0265 de 2016. CRITERIO: Artículos 9 y 44 de la Ordenanza 227 de 2014 y Decreto Ordenanzal 0265 de 2016, artículo 52, numeral 4. CAUSA: Instancias de decisiones económicas y fiscales con ausencia de puntos de control en el desarrollo de sus funciones. CONSECUENCIA: Incumplimiento a lo establecido en el Estatuto Orgánico de Presupuesto. SE MANTIENE, las evidencias demuestran debilidad en los puntos de control y en la trazabilidad para la aprobación del plan financiero de la vigencia 2018 del Consejo de Política Económica y Social de Cundinamarca-CONPESCUN y del Consejo Superior de Política Fiscal de Cundinamarca-CONFISCUN."/>
    <s v="Yoana Marcela Aguirre Torres"/>
    <n v="1"/>
    <s v="Soportar que el plan financiero para la vigencia 2018, fue tramitado y aprobado conforme lo prevé el Estatuto Orgánico de presupuesto EVIDENCIA: Acta de presentacion del plan financiero Inicial, y Certificaciones de aprobación del plan financiero por parte del CONFISCUN y CONPESCUN . INDICADOR: acta de reunión y certificaciones"/>
    <s v="Francy Viviana Pacheco Avila"/>
    <d v="2019-04-30T00:00:00"/>
    <n v="1"/>
    <x v="1"/>
    <x v="1"/>
    <d v="2019-05-31T00:00:00"/>
    <m/>
  </r>
  <r>
    <n v="3232"/>
    <s v="Observación de Auditoría Integrada"/>
    <s v="Gestión Contractual"/>
    <x v="5"/>
    <x v="4"/>
    <d v="2019-04-09T00:00:00"/>
    <s v="CONDICIÓN: La Secretaria de Hacienda de Cundinamarca, para la vigencia del año 2017 y lo corrido del año 2018 celebró aproximadamente 200 contratos y/o convenios aproximadamente, de los cuales se seleccionaron un total de quince (15), con el propósito de ser analizados en la presente auditoría. De la muestra seleccionada, se constató una observación, alusivo a los contratos SH-MINC-103-2017 y CONTRATO SH-CMC-110-2017 CRITERIO: Decreto Departamental 038 del 02 de febrero de 2016 “Por medio del cual se adopta el Manual de Contratación y el Manual de Vigilancia y Control de la Ejecución Contractual de la Gobernación de Cundinamarca”. CAUSA: a. con relación al CONTRATO SH-MINC-103-2017, se percibió que el Acta de Liquidación del 15 de enero de 2018 (Folios 233-235 de la Carpeta Contractual), se encuentra sin la suscripción de la firma del Ordenador del Gasto. b. Situación similar se presentó en el CONTRATO SH-CMC-110-2017, debido a que el Acta de Liquidación del 28 de febrero de 2018 (Folios 1006-1009 de la Carpeta Contractual), se halla sin la respectiva firma del Contratista. Cabe resaltar que las citadas actas de liquidación se proyectaron por parte de los supervisores ya hace más de ocho (8) meses y las mismas tampoco se encuentran con las mencionadas firmas, en la Plataforma SECOP. CONSECUENCIA: De acuerdo a las situaciones observadas con anterioridad, aclaramos que no se está transgrediendo ninguna norma que rija la contratación pública, como tampoco el Decreto Departamental 038 del 02 de febrero de 2016. No obstante, es menester que los documentos que se profieran tanto en la etapa precontractual, contractual y poscontractual, de cualquier proceso, deben ser suscritos por los responsables de su proyección y elaboración, situación que no se presentó en las mencionadas actas de liquidación. "/>
    <s v="Yoana Marcela Aguirre Torres"/>
    <n v="1"/>
    <s v="Realizar retroalimentacion al interior del equipo de trabajo con el fin de evitar que se archiven documentos contractuales sin firma.EVIDENCIA: Acta de reunión INDICADOR: Un (1) Acta "/>
    <s v="Marcos Jaher Parra Oviedo"/>
    <d v="2019-07-30T00:00:00"/>
    <n v="1"/>
    <x v="1"/>
    <x v="1"/>
    <d v="2019-09-17T00:00:00"/>
    <m/>
  </r>
  <r>
    <n v="3233"/>
    <s v="Auditoría Integrada"/>
    <s v="Gestión Contractual"/>
    <x v="5"/>
    <x v="4"/>
    <d v="2019-04-09T00:00:00"/>
    <s v="CONDICIÓN: La Secretaria de Hacienda de Cundinamarca, para la vigencia del año 2017 y lo corrido del año 2018 celebró aproximadamente 200 contratos y/o convenios aproximadamente, de los cuales se seleccionaron un total de quince (15), con el propósito de ser analizados en la presente auditoría. De la muestra seleccionada, se constató un no cumplimiento alusivo al contrato SH-CPS-066-2018. CRITERIO: Decreto Departamental 038 del 02 de febrero de 2016 “Por medio del cual se adopta el Manual de Contratación y el Manual de Vigilancia y Control de la Ejecución Contractual de la Gobernación de Cundinamarca”. CAUSA: En el CONTRATO SH-CPS-066-2018, no se evidencia al interior del Expediente Contractual, que se compone de 87 folios, Informe de Supervisión alguno ni ejecución del mismo, pese a que mediante el Acto Administrativo de Delegación de Supervisión de fecha 30 de julio de 2018 (Folios 83-84 de la Carpeta Contractual) se le notificaba al supervisor el deber de presentar informes al ordenador del gasto sobre la ejecución del contrato, etapa que empezó a correr desde el 31 de julio de 2018. Tampoco se evidenció tales informes en la Plataforma SECOP. CONSECUENCIA: De acuerdo a los hechos relacionados anteriormente, se evidencia incumplimiento por parte de la Secretaría de Hacienda de Cundinamarca a lo establecido en el Decreto Departamental 038 de 2016 Manual de Vigilancia y Control de la Ejecución Contractual Artículos 1.2.1. Numeral 8 y 1.2.2. Numeral 19, permitiendo que el contrato en mención, transite o transitara en su etapa de ejecución sin supervisión y vigilancia alguna. "/>
    <s v="Yoana Marcela Aguirre Torres"/>
    <n v="1"/>
    <s v="Establecer periodicidad en el acto de delegación de supervisión, según objeto contractual."/>
    <s v="Marcos Jaher Parra Oviedo"/>
    <d v="2019-07-30T00:00:00"/>
    <n v="1"/>
    <x v="1"/>
    <x v="1"/>
    <d v="2019-09-17T00:00:00"/>
    <m/>
  </r>
  <r>
    <n v="3234"/>
    <s v="Auditoría Integrada"/>
    <s v="Gestión Financiera"/>
    <x v="5"/>
    <x v="4"/>
    <d v="2019-04-09T00:00:00"/>
    <s v="CONDICIÓN: Existen en Excel cuatro bases de datos (base de datos 2002-2003-2004; base datos general 1999-2000 y otros; Omisos 2005-2006-2007-2008-2009-2010-02102015; proceso Valorización especiales y otros) que contienen 67.182 procesos por valor de 135.268’470.851, de diferente tipo de impuestos, entre los que se encuentran: -Impuesto sobre vehículos automotores omisos de las vigencias 1999, 2000, 2002, 2003,2004, 2005, 2006, 2007,2008, 2009 y 2010 -Otros cobros como: valorización, Disciplinarios; especial; Registro; impoconsumo y cuotas partes. Se observa que los expedientes de vehículos de las vigencias 1999, 2000 se encuentran prescritos; los expedientes de 2002, 2003 y 2004, se encuentran precluidos y el impulso procesal se realiza a demanda, es decir no hay impulso procesal. De los otros cobros: hay 1979 expedientes, los cuales solo 576 expedientes tienen dirección para notificar, los restantes, o no tiene dirección o el valor a cobrar es cero ($0) pesos, no tienen información o son incobrables. CRITERIO: Incumplimiento del artículo 98 Decreto Ordenanzal 265 del 16 de septiembre de 2016; Manual de Cobro Coactivo A-GF-MA-011; Artículo 563 del E.T; Articulo 638. Prescripción de la facultad para imponer sanciones E.T. CAUSA: Se evidencia que los primeros procesos entregados a la Dirección de Ejecuciones Fiscales no eran expedientes si no bases de datos, con datos completos, en algunos casos no fue aportada la Dirección del contribuyente, se evidencian mandamientos de pago en ceros, procesos sin dirección, valores a cobrar de cero ($0) pesos. Los procesos del 2003 y 2004 son entregados en dos bases de datos, los cuales unos estaban prescritos y otros precluidos. Los expedientes recibidos estuvieron incompletos en el momento de la recepción y por el gran volumen no fueron revisados y devueltos oportunamente. CONSECUENCIA: La Dirección de Ejecuciones Fiscales en sus bases de datos en Excel registran 67.182 expedientes por valor de $135.268’470.851, presuntamente se pueden cobrar 18.8801 procesos que pueden estar alrededor de $111.993’009.739. En el riesgo de limitación en el seguimiento de los procesos administrativos de cobro coactivo, se evidencia su materialización, teniendo en cuenta que desde que llegan los procesos a la Dirección de Ejecuciones Fiscales, contienen información incompleta, generando desgaste administrativo en los profesionales de esta dirección, concluyendo en procesos terminados por improcedentes y/o por falta de título. "/>
    <s v="Yoana Marcela Aguirre Torres"/>
    <n v="1"/>
    <s v="Soportar el estudio, reparto y aceptación o devolución de actos administrativos para la entrega de cualquier carpeta administrativa para cobro coactivo."/>
    <s v="Luis Augusto Ruiz Quiroga"/>
    <d v="2019-12-31T00:00:00"/>
    <n v="2"/>
    <x v="2"/>
    <x v="1"/>
    <d v="2019-09-17T00:00:00"/>
    <m/>
  </r>
  <r>
    <n v="3234"/>
    <s v="Auditoría Integrada"/>
    <s v="Gestión Financiera"/>
    <x v="5"/>
    <x v="4"/>
    <d v="2019-04-09T00:00:00"/>
    <s v="CONDICIÓN: Existen en Excel cuatro bases de datos (base de datos 2002-2003-2004; base datos general 1999-2000 y otros; Omisos 2005-2006-2007-2008-2009-2010-02102015; proceso Valorización especiales y otros) que contienen 67.182 procesos por valor de 135.268’470.851, de diferente tipo de impuestos, entre los que se encuentran: -Impuesto sobre vehículos automotores omisos de las vigencias 1999, 2000, 2002, 2003,2004, 2005, 2006, 2007,2008, 2009 y 2010 -Otros cobros como: valorización, Disciplinarios; especial; Registro; impoconsumo y cuotas partes. Se observa que los expedientes de vehículos de las vigencias 1999, 2000 se encuentran prescritos; los expedientes de 2002, 2003 y 2004, se encuentran precluidos y el impulso procesal se realiza a demanda, es decir no hay impulso procesal. De los otros cobros: hay 1979 expedientes, los cuales solo 576 expedientes tienen dirección para notificar, los restantes, o no tiene dirección o el valor a cobrar es cero ($0) pesos, no tienen información o son incobrables. CRITERIO: Incumplimiento del artículo 98 Decreto Ordenanzal 265 del 16 de septiembre de 2016; Manual de Cobro Coactivo A-GF-MA-011; Artículo 563 del E.T; Articulo 638. Prescripción de la facultad para imponer sanciones E.T. CAUSA: Se evidencia que los primeros procesos entregados a la Dirección de Ejecuciones Fiscales no eran expedientes si no bases de datos, con datos completos, en algunos casos no fue aportada la Dirección del contribuyente, se evidencian mandamientos de pago en ceros, procesos sin dirección, valores a cobrar de cero ($0) pesos. Los procesos del 2003 y 2004 son entregados en dos bases de datos, los cuales unos estaban prescritos y otros precluidos. Los expedientes recibidos estuvieron incompletos en el momento de la recepción y por el gran volumen no fueron revisados y devueltos oportunamente. CONSECUENCIA: La Dirección de Ejecuciones Fiscales en sus bases de datos en Excel registran 67.182 expedientes por valor de $135.268’470.851, presuntamente se pueden cobrar 18.8801 procesos que pueden estar alrededor de $111.993’009.739. En el riesgo de limitación en el seguimiento de los procesos administrativos de cobro coactivo, se evidencia su materialización, teniendo en cuenta que desde que llegan los procesos a la Dirección de Ejecuciones Fiscales, contienen información incompleta, generando desgaste administrativo en los profesionales de esta dirección, concluyendo en procesos terminados por improcedentes y/o por falta de título. "/>
    <s v="Yoana Marcela Aguirre Torres"/>
    <m/>
    <s v="Soportar el reparto de actuaciones para estudio jurídico"/>
    <s v="Luis Augusto Ruiz Quiroga"/>
    <d v="2019-12-31T00:00:00"/>
    <m/>
    <x v="2"/>
    <x v="1"/>
    <d v="2019-09-17T00:00:00"/>
    <m/>
  </r>
  <r>
    <n v="3235"/>
    <s v="Auditoría Integrada"/>
    <s v="Gestión Financiera"/>
    <x v="5"/>
    <x v="4"/>
    <d v="2019-04-09T00:00:00"/>
    <s v="CONDICIÓN: En el reporte de Ejecución de Reservas presupuestales recibido de la Dirección de presupuesto, existen reservas presupuestales sin ejecutar a 31 de diciembre de 2017 por valor de $$4.150.077.540 correspondientes a las Secretarías de: Gobierno, Hacienda, Educación, Competitividad, Salud, sin seguimiento para determinar la pertinencia de constituirse en Pasivos Exigibles. CRITERIO: El Artículo 52 de la Ordenanza 051 de 2017 establece: “PASIVOS EXIGIBLES: Los pasivos exigibles son compromisos legalmente adquiridos como resultado de la ejecución del presupuesto en otras vigencias, que deben asumirse con cargo al presupuesto disponible de la vigencia en que se pagan, por cuanto no se constituyeron como reserva presupuestal o cuenta por pagar, o la reserva presupuestal o cuenta por pagar que los respaldó en su oportunidad, feneció por no haberse pagado en el transcurso de la misma vigencia fiscal en que se constituyeron. (el subrayado es nuestro) CONDICIÓN: En el mismo reporte de Ejecución de Reservas presupuestales recibido de la Dirección de presupuesto a 31 de diciembre de 2017, existe un saldo de Obligación sin cancelar de las reservas presupuestales por valor $ 1.684.677.670 de las Secretarías: Gobierno, Transporte y Movilidad y Salud. CRITERIO: artículo 40 Ordenanza 51 de 2017 establece: “Las cuentas por pagar y las reservas presupuestales correspondientes a la vigencia fiscal de 2016 que no se hayan ejecutado a 31 de diciembre de 2017, expiran sin excepción” CAUSA: Falta seguimiento a la ejecución de reservas presupuestales. CONSECUENCIA: Incumplimiento a lo establecido en la Ordenanza de Presupuesto."/>
    <s v="Yoana Marcela Aguirre Torres"/>
    <n v="1"/>
    <s v="Informar del presente hallazgo a los ordenadores del gasto responsables de la no ejecución de las reservas con corte dic 2017 (gobierno, movilidad y salud) con el fin de que soporten la ejecución de dichas reservas "/>
    <s v="Olga Lucia Aleman Amezquita"/>
    <d v="2019-04-30T00:00:00"/>
    <n v="4"/>
    <x v="1"/>
    <x v="1"/>
    <d v="2019-05-31T00:00:00"/>
    <m/>
  </r>
  <r>
    <n v="3235"/>
    <s v="Auditoría Integrada"/>
    <s v="Gestión Financiera"/>
    <x v="5"/>
    <x v="4"/>
    <d v="2019-04-09T00:00:00"/>
    <s v="CONDICIÓN: En el reporte de Ejecución de Reservas presupuestales recibido de la Dirección de presupuesto, existen reservas presupuestales sin ejecutar a 31 de diciembre de 2017 por valor de $$4.150.077.540 correspondientes a las Secretarías de: Gobierno, Hacienda, Educación, Competitividad, Salud, sin seguimiento para determinar la pertinencia de constituirse en Pasivos Exigibles. CRITERIO: El Artículo 52 de la Ordenanza 051 de 2017 establece: “PASIVOS EXIGIBLES: Los pasivos exigibles son compromisos legalmente adquiridos como resultado de la ejecución del presupuesto en otras vigencias, que deben asumirse con cargo al presupuesto disponible de la vigencia en que se pagan, por cuanto no se constituyeron como reserva presupuestal o cuenta por pagar, o la reserva presupuestal o cuenta por pagar que los respaldó en su oportunidad, feneció por no haberse pagado en el transcurso de la misma vigencia fiscal en que se constituyeron. (el subrayado es nuestro) CONDICIÓN: En el mismo reporte de Ejecución de Reservas presupuestales recibido de la Dirección de presupuesto a 31 de diciembre de 2017, existe un saldo de Obligación sin cancelar de las reservas presupuestales por valor $ 1.684.677.670 de las Secretarías: Gobierno, Transporte y Movilidad y Salud. CRITERIO: artículo 40 Ordenanza 51 de 2017 establece: “Las cuentas por pagar y las reservas presupuestales correspondientes a la vigencia fiscal de 2016 que no se hayan ejecutado a 31 de diciembre de 2017, expiran sin excepción” CAUSA: Falta seguimiento a la ejecución de reservas presupuestales. CONSECUENCIA: Incumplimiento a lo establecido en la Ordenanza de Presupuesto."/>
    <s v="Yoana Marcela Aguirre Torres"/>
    <m/>
    <s v="Soportar la ejecución de las reservas constituidas con corte 2017"/>
    <s v="Ana Lucia Restrepo Escobar"/>
    <d v="2019-05-30T00:00:00"/>
    <m/>
    <x v="1"/>
    <x v="1"/>
    <d v="2019-05-31T00:00:00"/>
    <m/>
  </r>
  <r>
    <n v="3235"/>
    <s v="Auditoría Integrada"/>
    <s v="Gestión Financiera"/>
    <x v="5"/>
    <x v="4"/>
    <d v="2019-04-09T00:00:00"/>
    <s v="CONDICIÓN: En el reporte de Ejecución de Reservas presupuestales recibido de la Dirección de presupuesto, existen reservas presupuestales sin ejecutar a 31 de diciembre de 2017 por valor de $$4.150.077.540 correspondientes a las Secretarías de: Gobierno, Hacienda, Educación, Competitividad, Salud, sin seguimiento para determinar la pertinencia de constituirse en Pasivos Exigibles. CRITERIO: El Artículo 52 de la Ordenanza 051 de 2017 establece: “PASIVOS EXIGIBLES: Los pasivos exigibles son compromisos legalmente adquiridos como resultado de la ejecución del presupuesto en otras vigencias, que deben asumirse con cargo al presupuesto disponible de la vigencia en que se pagan, por cuanto no se constituyeron como reserva presupuestal o cuenta por pagar, o la reserva presupuestal o cuenta por pagar que los respaldó en su oportunidad, feneció por no haberse pagado en el transcurso de la misma vigencia fiscal en que se constituyeron. (el subrayado es nuestro) CONDICIÓN: En el mismo reporte de Ejecución de Reservas presupuestales recibido de la Dirección de presupuesto a 31 de diciembre de 2017, existe un saldo de Obligación sin cancelar de las reservas presupuestales por valor $ 1.684.677.670 de las Secretarías: Gobierno, Transporte y Movilidad y Salud. CRITERIO: artículo 40 Ordenanza 51 de 2017 establece: “Las cuentas por pagar y las reservas presupuestales correspondientes a la vigencia fiscal de 2016 que no se hayan ejecutado a 31 de diciembre de 2017, expiran sin excepción” CAUSA: Falta seguimiento a la ejecución de reservas presupuestales. CONSECUENCIA: Incumplimiento a lo establecido en la Ordenanza de Presupuesto."/>
    <s v="Yoana Marcela Aguirre Torres"/>
    <m/>
    <s v="soportar la ejecución de reservas con corte diciembre 2017"/>
    <s v="Carlos Alfonso Cotrino Guevara"/>
    <d v="2019-05-31T00:00:00"/>
    <m/>
    <x v="1"/>
    <x v="1"/>
    <d v="2019-05-31T00:00:00"/>
    <m/>
  </r>
  <r>
    <n v="3235"/>
    <s v="Auditoría Integrada"/>
    <s v="Gestión Financiera"/>
    <x v="5"/>
    <x v="4"/>
    <d v="2019-04-09T00:00:00"/>
    <s v="CONDICIÓN: En el reporte de Ejecución de Reservas presupuestales recibido de la Dirección de presupuesto, existen reservas presupuestales sin ejecutar a 31 de diciembre de 2017 por valor de $$4.150.077.540 correspondientes a las Secretarías de: Gobierno, Hacienda, Educación, Competitividad, Salud, sin seguimiento para determinar la pertinencia de constituirse en Pasivos Exigibles. CRITERIO: El Artículo 52 de la Ordenanza 051 de 2017 establece: “PASIVOS EXIGIBLES: Los pasivos exigibles son compromisos legalmente adquiridos como resultado de la ejecución del presupuesto en otras vigencias, que deben asumirse con cargo al presupuesto disponible de la vigencia en que se pagan, por cuanto no se constituyeron como reserva presupuestal o cuenta por pagar, o la reserva presupuestal o cuenta por pagar que los respaldó en su oportunidad, feneció por no haberse pagado en el transcurso de la misma vigencia fiscal en que se constituyeron. (el subrayado es nuestro) CONDICIÓN: En el mismo reporte de Ejecución de Reservas presupuestales recibido de la Dirección de presupuesto a 31 de diciembre de 2017, existe un saldo de Obligación sin cancelar de las reservas presupuestales por valor $ 1.684.677.670 de las Secretarías: Gobierno, Transporte y Movilidad y Salud. CRITERIO: artículo 40 Ordenanza 51 de 2017 establece: “Las cuentas por pagar y las reservas presupuestales correspondientes a la vigencia fiscal de 2016 que no se hayan ejecutado a 31 de diciembre de 2017, expiran sin excepción” CAUSA: Falta seguimiento a la ejecución de reservas presupuestales. CONSECUENCIA: Incumplimiento a lo establecido en la Ordenanza de Presupuesto."/>
    <s v="Yoana Marcela Aguirre Torres"/>
    <m/>
    <s v="Soportar la ejecución de las reservas constituidas con corte 2017 "/>
    <s v="Jeimmy Sulgey Villamil Buitrago"/>
    <d v="2019-05-30T00:00:00"/>
    <m/>
    <x v="1"/>
    <x v="1"/>
    <d v="2019-05-31T00:00:00"/>
    <m/>
  </r>
  <r>
    <n v="3236"/>
    <s v="Auditoría Integrada"/>
    <s v="Gestión Financiera"/>
    <x v="5"/>
    <x v="4"/>
    <d v="2019-04-09T00:00:00"/>
    <s v="Cuentas por pagar constituidas a 31 de diciembre de 2017 CONDICIÓN: En el reporte de Ejecución de Cuentas por pagar recibido de la Dirección de presupuesto, se evidencia que una vez cerrada la vigencia fiscal 2017, las cuentas por pagar ejecutadas a 31 de diciembre aún presentan saldos de obligación en las Secretarías de Educación y Salud y en el disponible. CRITERIO: artículo 40 Ordenanza 51 de 2017 establece: “Las cuentas por pagar y las reservas presupuestales correspondientes a la vigencia fiscal de 2016 que no se hayan ejecutado a 31 de diciembre de 2017, expiran sin excepción” CAUSA: Falta seguimiento a la ejecución de cuentas por pagar. CONSECUENCIA: incumplimiento a lo establecido en la Ordenanza de aprobación de Presupuesto."/>
    <s v="Yoana Marcela Aguirre Torres"/>
    <n v="1"/>
    <s v="Solicitar mediante correo electrónico informes mensuales a los Tesoreros de Salud y Educación sobre la ejecución de las cuentas por pagar."/>
    <s v="Luis Armando Rojas Quevedo"/>
    <d v="2019-12-30T00:00:00"/>
    <n v="2"/>
    <x v="2"/>
    <x v="1"/>
    <d v="2019-05-31T00:00:00"/>
    <m/>
  </r>
  <r>
    <n v="3236"/>
    <s v="Auditoría Integrada"/>
    <s v="Gestión Financiera"/>
    <x v="5"/>
    <x v="4"/>
    <d v="2019-04-09T00:00:00"/>
    <s v="Cuentas por pagar constituidas a 31 de diciembre de 2017 CONDICIÓN: En el reporte de Ejecución de Cuentas por pagar recibido de la Dirección de presupuesto, se evidencia que una vez cerrada la vigencia fiscal 2017, las cuentas por pagar ejecutadas a 31 de diciembre aún presentan saldos de obligación en las Secretarías de Educación y Salud y en el disponible. CRITERIO: artículo 40 Ordenanza 51 de 2017 establece: “Las cuentas por pagar y las reservas presupuestales correspondientes a la vigencia fiscal de 2016 que no se hayan ejecutado a 31 de diciembre de 2017, expiran sin excepción” CAUSA: Falta seguimiento a la ejecución de cuentas por pagar. CONSECUENCIA: incumplimiento a lo establecido en la Ordenanza de aprobación de Presupuesto."/>
    <s v="Yoana Marcela Aguirre Torres"/>
    <m/>
    <s v="Solicitar certificación de los pagos realizados de las cuentas por pagar de las Tesorerías de Educación y Salud. "/>
    <s v="Luis Armando Rojas Quevedo"/>
    <d v="2019-12-30T00:00:00"/>
    <m/>
    <x v="2"/>
    <x v="1"/>
    <d v="2019-05-31T00:00:00"/>
    <m/>
  </r>
  <r>
    <n v="3237"/>
    <s v="Auditoría Integrada"/>
    <s v="Gestión Financiera"/>
    <x v="5"/>
    <x v="4"/>
    <d v="2019-04-09T00:00:00"/>
    <s v="Sistema General de Regalías CONDICIÓN: En la ejecución activa (Ingresos) del SGP al período 21 se presentan valores por un total de $11.362.482.099 que no se encuentran registrados en el recaudo, a pesar de relacionarse en los Decretos de cierre del bienio 2015-2016 el certificado expedido por el Director Financiero de Contaduría la existencia de los recursos. Se evidencia que, al período 20(agosto de 2018) del bienio 2017-2018 en la ejecución presupuestal (activa y pasiva), los pagos superan el recaudo en $3.216.303.082. Situación confirmada nuevamente con la ejecución activa y pasiva al período 21, con una diferencia de los pagos frente a los recaudos de $1.277.028.852. Se selecciona el fondo 8-0102 Asignaciones directas-Saldos de Obligación en el que existe un contra crédito en la ejecución pasiva (gasto) que no se ve reflejado en la ejecución activa (ingreso). Adicionalmente, corresponde a un saldo de obligación, es decir a una cuenta por pagar al cierre de bienio anterior (2015-2016). También se genera una obligación en el gasto (factura) sin tener saldo suficiente en el Ingreso (recaudo). Existen apropiaciones de las Secretarías: General, Educación, Planeación, Ciencia, Tecnología e Innovación que a pesar de corresponder al cierre presupuestal del bienio 2015-2016 del Sistema General de Regalías e incorporadas al presupuesto del bienio 2017-2018 y transcurridos veinte (21) períodos de presente bienio, es decir a septiembre de 2018, aún no presentan ejecución presupuestal. Se evidencia que cerca de la finalización del bienio 2017-2018, no se ha efectuado el cierre total del bienio anterior (2015-2016), existiendo proyecto de Decreto “Por medio del cual se efectúa el cierre de presupuesto del Sistema General de Regalías del Departamento de Cundinamarca del Bienio del 1° de enero de 2015 al 31 de diciembre de 2016 y se adicionan los saldos al presupuesto del Sistema General de Regalías del Departamento de Cundinamarca para el Bienio del 1° de enero de 2017 al 31 de diciembre de 2018”, en el que se menciona Disponibilidad Presupuestal fecha 20 de junio de 2018, indicando la existencia de saldos en la ejecución presupuestal del Sistema General de Regalías Bienio 2015 - 2016, pendientes por incorporar al Bienio 2017 – 2018, por lo que se hace necesario incorporar y reducir los saldos de la ejecución presupuestal de recursos del Sistema General de Regalías, bienio 2015 – 2016, al bienio 2017 – 2018, debido a que los ordenadores de gasto no solicitaron liberación de los recursos que no serían ejecutados antes de terminarse el bienio, es decir, antes del 31 de diciembre de 2016....ver Anexo e informe. CRITERIO: Decreto Nacional 949 de 2012, Capítulo VII, manejo presupuestal de las regalías en las entidades territoriales, artículo 60, establece: “CIERRE PRESUPUESTAL DEL CAPÍTULO DE REGALÍAS. Al terminar cada bienalidad del presupuesto del Sistema General de Regalías, las entidades territoriales realizarán un ejercicio autónomo e independiente de cierre presupuestal para el capítulo de Regalías y los saldos no comprometidos, así como aquellas partidas que respalden compromisos adquiridos o cuentas por pagar, se incorporarán mediante decreto del Alcalde o Gobernador, como ingresos al presupuesto de la siguiente bienalidad, al igual que las apropiaciones que se respaldarán con cargo a los mismos, distinguiendo el tipo de recurso que le dio origen, y respetando la destinación del mismo”. CAUSA: No se ha llevado a cabo el cierre total del SGR del bienio anterior (2015-2016). CONSECUENCIA: Incumplimiento a lo establecido en la normatividad relacionada con el SGR."/>
    <s v="Yoana Marcela Aguirre Torres"/>
    <n v="1"/>
    <s v="Soportar instrucción y lineamientos emitidos para cierre presupuestal de Recursos SGR del bienio 2017-2018. "/>
    <s v="Olga Lucia Aleman Amezquita"/>
    <d v="2019-05-30T00:00:00"/>
    <n v="5"/>
    <x v="2"/>
    <x v="1"/>
    <d v="2019-05-31T00:00:00"/>
    <m/>
  </r>
  <r>
    <n v="3237"/>
    <s v="Auditoría Integrada"/>
    <s v="Gestión Financiera"/>
    <x v="5"/>
    <x v="4"/>
    <d v="2019-04-09T00:00:00"/>
    <s v="Sistema General de Regalías CONDICIÓN: En la ejecución activa (Ingresos) del SGP al período 21 se presentan valores por un total de $11.362.482.099 que no se encuentran registrados en el recaudo, a pesar de relacionarse en los Decretos de cierre del bienio 2015-2016 el certificado expedido por el Director Financiero de Contaduría la existencia de los recursos. Se evidencia que, al período 20(agosto de 2018) del bienio 2017-2018 en la ejecución presupuestal (activa y pasiva), los pagos superan el recaudo en $3.216.303.082. Situación confirmada nuevamente con la ejecución activa y pasiva al período 21, con una diferencia de los pagos frente a los recaudos de $1.277.028.852. Se selecciona el fondo 8-0102 Asignaciones directas-Saldos de Obligación en el que existe un contra crédito en la ejecución pasiva (gasto) que no se ve reflejado en la ejecución activa (ingreso). Adicionalmente, corresponde a un saldo de obligación, es decir a una cuenta por pagar al cierre de bienio anterior (2015-2016). También se genera una obligación en el gasto (factura) sin tener saldo suficiente en el Ingreso (recaudo). Existen apropiaciones de las Secretarías: General, Educación, Planeación, Ciencia, Tecnología e Innovación que a pesar de corresponder al cierre presupuestal del bienio 2015-2016 del Sistema General de Regalías e incorporadas al presupuesto del bienio 2017-2018 y transcurridos veinte (21) períodos de presente bienio, es decir a septiembre de 2018, aún no presentan ejecución presupuestal. Se evidencia que cerca de la finalización del bienio 2017-2018, no se ha efectuado el cierre total del bienio anterior (2015-2016), existiendo proyecto de Decreto “Por medio del cual se efectúa el cierre de presupuesto del Sistema General de Regalías del Departamento de Cundinamarca del Bienio del 1° de enero de 2015 al 31 de diciembre de 2016 y se adicionan los saldos al presupuesto del Sistema General de Regalías del Departamento de Cundinamarca para el Bienio del 1° de enero de 2017 al 31 de diciembre de 2018”, en el que se menciona Disponibilidad Presupuestal fecha 20 de junio de 2018, indicando la existencia de saldos en la ejecución presupuestal del Sistema General de Regalías Bienio 2015 - 2016, pendientes por incorporar al Bienio 2017 – 2018, por lo que se hace necesario incorporar y reducir los saldos de la ejecución presupuestal de recursos del Sistema General de Regalías, bienio 2015 – 2016, al bienio 2017 – 2018, debido a que los ordenadores de gasto no solicitaron liberación de los recursos que no serían ejecutados antes de terminarse el bienio, es decir, antes del 31 de diciembre de 2016....ver Anexo e informe. CRITERIO: Decreto Nacional 949 de 2012, Capítulo VII, manejo presupuestal de las regalías en las entidades territoriales, artículo 60, establece: “CIERRE PRESUPUESTAL DEL CAPÍTULO DE REGALÍAS. Al terminar cada bienalidad del presupuesto del Sistema General de Regalías, las entidades territoriales realizarán un ejercicio autónomo e independiente de cierre presupuestal para el capítulo de Regalías y los saldos no comprometidos, así como aquellas partidas que respalden compromisos adquiridos o cuentas por pagar, se incorporarán mediante decreto del Alcalde o Gobernador, como ingresos al presupuesto de la siguiente bienalidad, al igual que las apropiaciones que se respaldarán con cargo a los mismos, distinguiendo el tipo de recurso que le dio origen, y respetando la destinación del mismo”. CAUSA: No se ha llevado a cabo el cierre total del SGR del bienio anterior (2015-2016). CONSECUENCIA: Incumplimiento a lo establecido en la normatividad relacionada con el SGR."/>
    <s v="Yoana Marcela Aguirre Torres"/>
    <m/>
    <s v="Soportar cierre presupuestal de Recursos SGR del bienio 2015-2016 y 2017-2018."/>
    <s v="Olga Lucia Aleman Amezquita"/>
    <d v="2019-05-30T00:00:00"/>
    <m/>
    <x v="2"/>
    <x v="1"/>
    <d v="2019-05-31T00:00:00"/>
    <m/>
  </r>
  <r>
    <n v="3237"/>
    <s v="Auditoría Integrada"/>
    <s v="Gestión Financiera"/>
    <x v="5"/>
    <x v="4"/>
    <d v="2019-04-09T00:00:00"/>
    <s v="Sistema General de Regalías CONDICIÓN: En la ejecución activa (Ingresos) del SGP al período 21 se presentan valores por un total de $11.362.482.099 que no se encuentran registrados en el recaudo, a pesar de relacionarse en los Decretos de cierre del bienio 2015-2016 el certificado expedido por el Director Financiero de Contaduría la existencia de los recursos. Se evidencia que, al período 20(agosto de 2018) del bienio 2017-2018 en la ejecución presupuestal (activa y pasiva), los pagos superan el recaudo en $3.216.303.082. Situación confirmada nuevamente con la ejecución activa y pasiva al período 21, con una diferencia de los pagos frente a los recaudos de $1.277.028.852. Se selecciona el fondo 8-0102 Asignaciones directas-Saldos de Obligación en el que existe un contra crédito en la ejecución pasiva (gasto) que no se ve reflejado en la ejecución activa (ingreso). Adicionalmente, corresponde a un saldo de obligación, es decir a una cuenta por pagar al cierre de bienio anterior (2015-2016). También se genera una obligación en el gasto (factura) sin tener saldo suficiente en el Ingreso (recaudo). Existen apropiaciones de las Secretarías: General, Educación, Planeación, Ciencia, Tecnología e Innovación que a pesar de corresponder al cierre presupuestal del bienio 2015-2016 del Sistema General de Regalías e incorporadas al presupuesto del bienio 2017-2018 y transcurridos veinte (21) períodos de presente bienio, es decir a septiembre de 2018, aún no presentan ejecución presupuestal. Se evidencia que cerca de la finalización del bienio 2017-2018, no se ha efectuado el cierre total del bienio anterior (2015-2016), existiendo proyecto de Decreto “Por medio del cual se efectúa el cierre de presupuesto del Sistema General de Regalías del Departamento de Cundinamarca del Bienio del 1° de enero de 2015 al 31 de diciembre de 2016 y se adicionan los saldos al presupuesto del Sistema General de Regalías del Departamento de Cundinamarca para el Bienio del 1° de enero de 2017 al 31 de diciembre de 2018”, en el que se menciona Disponibilidad Presupuestal fecha 20 de junio de 2018, indicando la existencia de saldos en la ejecución presupuestal del Sistema General de Regalías Bienio 2015 - 2016, pendientes por incorporar al Bienio 2017 – 2018, por lo que se hace necesario incorporar y reducir los saldos de la ejecución presupuestal de recursos del Sistema General de Regalías, bienio 2015 – 2016, al bienio 2017 – 2018, debido a que los ordenadores de gasto no solicitaron liberación de los recursos que no serían ejecutados antes de terminarse el bienio, es decir, antes del 31 de diciembre de 2016....ver Anexo e informe. CRITERIO: Decreto Nacional 949 de 2012, Capítulo VII, manejo presupuestal de las regalías en las entidades territoriales, artículo 60, establece: “CIERRE PRESUPUESTAL DEL CAPÍTULO DE REGALÍAS. Al terminar cada bienalidad del presupuesto del Sistema General de Regalías, las entidades territoriales realizarán un ejercicio autónomo e independiente de cierre presupuestal para el capítulo de Regalías y los saldos no comprometidos, así como aquellas partidas que respalden compromisos adquiridos o cuentas por pagar, se incorporarán mediante decreto del Alcalde o Gobernador, como ingresos al presupuesto de la siguiente bienalidad, al igual que las apropiaciones que se respaldarán con cargo a los mismos, distinguiendo el tipo de recurso que le dio origen, y respetando la destinación del mismo”. CAUSA: No se ha llevado a cabo el cierre total del SGR del bienio anterior (2015-2016). CONSECUENCIA: Incumplimiento a lo establecido en la normatividad relacionada con el SGR."/>
    <s v="Yoana Marcela Aguirre Torres"/>
    <m/>
    <s v="nformar mensualmente a Ordenadores de gasto que ejecutan recursos SGR, porcentaje de ejecución que arroja sistema para verificación y revisión. "/>
    <s v="Olga Lucia Aleman Amezquita"/>
    <d v="2019-12-30T00:00:00"/>
    <m/>
    <x v="2"/>
    <x v="1"/>
    <d v="2019-05-31T00:00:00"/>
    <m/>
  </r>
  <r>
    <n v="3237"/>
    <s v="Auditoría Integrada"/>
    <s v="Gestión Financiera"/>
    <x v="5"/>
    <x v="4"/>
    <d v="2019-04-09T00:00:00"/>
    <s v="Sistema General de Regalías CONDICIÓN: En la ejecución activa (Ingresos) del SGP al período 21 se presentan valores por un total de $11.362.482.099 que no se encuentran registrados en el recaudo, a pesar de relacionarse en los Decretos de cierre del bienio 2015-2016 el certificado expedido por el Director Financiero de Contaduría la existencia de los recursos. Se evidencia que, al período 20(agosto de 2018) del bienio 2017-2018 en la ejecución presupuestal (activa y pasiva), los pagos superan el recaudo en $3.216.303.082. Situación confirmada nuevamente con la ejecución activa y pasiva al período 21, con una diferencia de los pagos frente a los recaudos de $1.277.028.852. Se selecciona el fondo 8-0102 Asignaciones directas-Saldos de Obligación en el que existe un contra crédito en la ejecución pasiva (gasto) que no se ve reflejado en la ejecución activa (ingreso). Adicionalmente, corresponde a un saldo de obligación, es decir a una cuenta por pagar al cierre de bienio anterior (2015-2016). También se genera una obligación en el gasto (factura) sin tener saldo suficiente en el Ingreso (recaudo). Existen apropiaciones de las Secretarías: General, Educación, Planeación, Ciencia, Tecnología e Innovación que a pesar de corresponder al cierre presupuestal del bienio 2015-2016 del Sistema General de Regalías e incorporadas al presupuesto del bienio 2017-2018 y transcurridos veinte (21) períodos de presente bienio, es decir a septiembre de 2018, aún no presentan ejecución presupuestal. Se evidencia que cerca de la finalización del bienio 2017-2018, no se ha efectuado el cierre total del bienio anterior (2015-2016), existiendo proyecto de Decreto “Por medio del cual se efectúa el cierre de presupuesto del Sistema General de Regalías del Departamento de Cundinamarca del Bienio del 1° de enero de 2015 al 31 de diciembre de 2016 y se adicionan los saldos al presupuesto del Sistema General de Regalías del Departamento de Cundinamarca para el Bienio del 1° de enero de 2017 al 31 de diciembre de 2018”, en el que se menciona Disponibilidad Presupuestal fecha 20 de junio de 2018, indicando la existencia de saldos en la ejecución presupuestal del Sistema General de Regalías Bienio 2015 - 2016, pendientes por incorporar al Bienio 2017 – 2018, por lo que se hace necesario incorporar y reducir los saldos de la ejecución presupuestal de recursos del Sistema General de Regalías, bienio 2015 – 2016, al bienio 2017 – 2018, debido a que los ordenadores de gasto no solicitaron liberación de los recursos que no serían ejecutados antes de terminarse el bienio, es decir, antes del 31 de diciembre de 2016....ver Anexo e informe. CRITERIO: Decreto Nacional 949 de 2012, Capítulo VII, manejo presupuestal de las regalías en las entidades territoriales, artículo 60, establece: “CIERRE PRESUPUESTAL DEL CAPÍTULO DE REGALÍAS. Al terminar cada bienalidad del presupuesto del Sistema General de Regalías, las entidades territoriales realizarán un ejercicio autónomo e independiente de cierre presupuestal para el capítulo de Regalías y los saldos no comprometidos, así como aquellas partidas que respalden compromisos adquiridos o cuentas por pagar, se incorporarán mediante decreto del Alcalde o Gobernador, como ingresos al presupuesto de la siguiente bienalidad, al igual que las apropiaciones que se respaldarán con cargo a los mismos, distinguiendo el tipo de recurso que le dio origen, y respetando la destinación del mismo”. CAUSA: No se ha llevado a cabo el cierre total del SGR del bienio anterior (2015-2016). CONSECUENCIA: Incumplimiento a lo establecido en la normatividad relacionada con el SGR."/>
    <s v="Yoana Marcela Aguirre Torres"/>
    <m/>
    <s v="Comparar la ejecución de gastos del presupuesto el Departamento con el informe del Ministerio de Hacienda. "/>
    <s v="Olga Lucia Aleman Amezquita"/>
    <d v="2019-10-30T00:00:00"/>
    <m/>
    <x v="2"/>
    <x v="1"/>
    <d v="2019-05-31T00:00:00"/>
    <m/>
  </r>
  <r>
    <n v="3237"/>
    <s v="Auditoría Integrada"/>
    <s v="Gestión Financiera"/>
    <x v="5"/>
    <x v="4"/>
    <d v="2019-04-09T00:00:00"/>
    <s v="Sistema General de Regalías CONDICIÓN: En la ejecución activa (Ingresos) del SGP al período 21 se presentan valores por un total de $11.362.482.099 que no se encuentran registrados en el recaudo, a pesar de relacionarse en los Decretos de cierre del bienio 2015-2016 el certificado expedido por el Director Financiero de Contaduría la existencia de los recursos. Se evidencia que, al período 20(agosto de 2018) del bienio 2017-2018 en la ejecución presupuestal (activa y pasiva), los pagos superan el recaudo en $3.216.303.082. Situación confirmada nuevamente con la ejecución activa y pasiva al período 21, con una diferencia de los pagos frente a los recaudos de $1.277.028.852. Se selecciona el fondo 8-0102 Asignaciones directas-Saldos de Obligación en el que existe un contra crédito en la ejecución pasiva (gasto) que no se ve reflejado en la ejecución activa (ingreso). Adicionalmente, corresponde a un saldo de obligación, es decir a una cuenta por pagar al cierre de bienio anterior (2015-2016). También se genera una obligación en el gasto (factura) sin tener saldo suficiente en el Ingreso (recaudo). Existen apropiaciones de las Secretarías: General, Educación, Planeación, Ciencia, Tecnología e Innovación que a pesar de corresponder al cierre presupuestal del bienio 2015-2016 del Sistema General de Regalías e incorporadas al presupuesto del bienio 2017-2018 y transcurridos veinte (21) períodos de presente bienio, es decir a septiembre de 2018, aún no presentan ejecución presupuestal. Se evidencia que cerca de la finalización del bienio 2017-2018, no se ha efectuado el cierre total del bienio anterior (2015-2016), existiendo proyecto de Decreto “Por medio del cual se efectúa el cierre de presupuesto del Sistema General de Regalías del Departamento de Cundinamarca del Bienio del 1° de enero de 2015 al 31 de diciembre de 2016 y se adicionan los saldos al presupuesto del Sistema General de Regalías del Departamento de Cundinamarca para el Bienio del 1° de enero de 2017 al 31 de diciembre de 2018”, en el que se menciona Disponibilidad Presupuestal fecha 20 de junio de 2018, indicando la existencia de saldos en la ejecución presupuestal del Sistema General de Regalías Bienio 2015 - 2016, pendientes por incorporar al Bienio 2017 – 2018, por lo que se hace necesario incorporar y reducir los saldos de la ejecución presupuestal de recursos del Sistema General de Regalías, bienio 2015 – 2016, al bienio 2017 – 2018, debido a que los ordenadores de gasto no solicitaron liberación de los recursos que no serían ejecutados antes de terminarse el bienio, es decir, antes del 31 de diciembre de 2016....ver Anexo e informe. CRITERIO: Decreto Nacional 949 de 2012, Capítulo VII, manejo presupuestal de las regalías en las entidades territoriales, artículo 60, establece: “CIERRE PRESUPUESTAL DEL CAPÍTULO DE REGALÍAS. Al terminar cada bienalidad del presupuesto del Sistema General de Regalías, las entidades territoriales realizarán un ejercicio autónomo e independiente de cierre presupuestal para el capítulo de Regalías y los saldos no comprometidos, así como aquellas partidas que respalden compromisos adquiridos o cuentas por pagar, se incorporarán mediante decreto del Alcalde o Gobernador, como ingresos al presupuesto de la siguiente bienalidad, al igual que las apropiaciones que se respaldarán con cargo a los mismos, distinguiendo el tipo de recurso que le dio origen, y respetando la destinación del mismo”. CAUSA: No se ha llevado a cabo el cierre total del SGR del bienio anterior (2015-2016). CONSECUENCIA: Incumplimiento a lo establecido en la normatividad relacionada con el SGR."/>
    <s v="Yoana Marcela Aguirre Torres"/>
    <m/>
    <s v="Conforme Art. 77 numeral 15 del Decreto Ordenanzal 0265 de 2016 , solicitar soportar el seguimiento de los recursos SGR por parte de Secretaria de Planeación "/>
    <s v="Biaggio Ruocco Pacheco"/>
    <d v="2019-10-30T00:00:00"/>
    <m/>
    <x v="2"/>
    <x v="1"/>
    <d v="2019-05-31T00:00:00"/>
    <m/>
  </r>
  <r>
    <n v="3238"/>
    <s v="Auditoría Integrada"/>
    <s v="Gestión Financiera"/>
    <x v="5"/>
    <x v="4"/>
    <d v="2019-04-09T00:00:00"/>
    <s v="Sistema General de Participaciones CONDICIÓN: En el reporte de ejecución de los Municipios Descertificados (S.S.F.) vigencia fiscal 2017, se evidencia que se efectúa registro en la ejecución pasiva (gasto), con la expedición del CDP, RPC y la Obligación (Factura) sin tener el registro en el ingreso. Así como también, se evidencia que el Municipio de Funza presenta una ejecución activa del 6,02% con un valor recaudado de $ 37.539.915, mientras que existe una ejecución pasiva de $406.236.502, mediante documento de pago número 2500064537 con fecha de contabilización de 27 de diciembre de 2017 presentando una diferencia por encima de lo recaudado de $368.696.587 y giro efectivo de fecha 4 de abril de 2018. CRITERIO: Principio de Universalidad, El Art. 7 Ordenanza 227 de 2014, segundo párrafo del numeral 4, establece:” El Presupuesto de gastos contendrá la totalidad de los gastos públicos que se espere realizar durante la vigencia fiscal respectiva. En consecuencia, ninguna autoridad podrá efectuar gastos públicos, erogaciones con cargo al tesoro departamental o transferir crédito alguno, que no figure en el Presupuesto”. CAUSA: Falta incorporar la totalidad de los gastos públicos al presupuesto de los Municipios Descertificados del Departamento. CONSECUENCIA: Incumplimiento a lo establecido en el Estatuto Orgánico de Presupuesto."/>
    <s v="Yoana Marcela Aguirre Torres"/>
    <n v="1"/>
    <s v="Solicitar mensualmente certificación bancaria de las cuentas de los municipios des certificados, que soporte su estado de activación"/>
    <s v="Luis Armando Rojas Quevedo"/>
    <d v="2019-11-30T00:00:00"/>
    <n v="1"/>
    <x v="2"/>
    <x v="1"/>
    <d v="2019-05-31T00:00:00"/>
    <m/>
  </r>
  <r>
    <n v="3239"/>
    <s v="Auditoría Integrada"/>
    <s v="Gestión Financiera"/>
    <x v="5"/>
    <x v="4"/>
    <d v="2019-04-09T00:00:00"/>
    <s v="Gestión Financiera- Normas Internacionales de Información Financiera NICSP CONDICIÓN: Bienes de uso público: el módulo está a cargo de la Dirección de Bienes e Inventarios de la Secretaria General. El ICCU; la Secretaria de Transporte y Movilidad, ni la misma Secretaria General, se hacen responsables. Se evidencia gestión por parte del Director Financiero de Contaduría, donde busca obtener la información, pese a esta Gestión no se puede establecer un responsable. CRITERIO: Artículo 3, artículo 101 del Decreto Ordenanzal 0265 de 2016. CAUSA: Se evidencia que el registro de los Bienes de uso público en los estados financieros del Departamento, se encuentra desactualizado y el reporte correspondiente no existe. CONSECUENCIA: Se incumple el numeral 3, artículo 101 del decreto Ordenanzal 0265 de 2016, que dice: “3. Diseñar y divulgar instrumentos, métodos, procesos y procedimientos que permitan la realización de análisis, seguimiento, evaluación, saneamiento y control de la información contable y financiera que desarrolle el Departamento”."/>
    <s v="Yoana Marcela Aguirre Torres"/>
    <n v="1"/>
    <s v="Realizar actividades de acompañamiento por parte de la dirección de contaduría de la secretaria de hacienda , a la Secretaria General en el proceso."/>
    <s v="Luis Alejandro Dávila Mojica"/>
    <d v="2019-10-30T00:00:00"/>
    <n v="1"/>
    <x v="2"/>
    <x v="1"/>
    <d v="2019-05-31T00:00:00"/>
    <m/>
  </r>
  <r>
    <n v="3240"/>
    <s v="Auditoría Integrada"/>
    <s v="Gestión de los Ingresos"/>
    <x v="5"/>
    <x v="4"/>
    <d v="2019-04-09T00:00:00"/>
    <s v="Gestión de los Ingresos- Subdirección de Fiscalización CONDICIÓN: En el Plan de fiscalización se selecciona, la relación de omisos del impuesto de cigarrillos de la vigencia 2013 y 2014. Se establece que fue enviado el mercurio N. 2018339995 del 25 de septiembre de 2018, a la Subdirección de Liquidación Oficial por parte de la Subdirección de Fiscalización. Revisando el contenido del envío, se evidencia que no reportan valores a cobrar, se reportan periodos a cobrar, luego sin valores no pueden realizar la liquidación Oficial. En el proceso de Auditoria, se indago en la Subdirección de Fiscalización, la razón del no envió del valor, obteniendo como respuesta que está pendiente la entrega de información, teniendo en cuenta que el CD, producto de la ejecución del contrato de auditoria celebrado, no se puede leer. En la Subdirección de Fiscalización manifiestan que el auditor contratado está pendiente por reenviar un archivo con la información con la información correspondiente, razón por la cual de forma inmediata, un funcionario de Fiscalización lo contacta telefónicamente, quien responde que próximamente enviara la información. Así mismo, en esta misma Subdirección, se indaga por la vigencia del contrato, obteniendo como respuesta que el contrato ya está terminado y liquidado. CRITERIO: Artículo 95 –Decreto Ordenanzal 0265 del 16 de septiembre de 2016; artículo 642; 641; 643,710, 715 y 716 del E.T. CAUSA: Pese a que se ha notificado a los contribuyentes para interrumpir los términos, no se evidencia el recaudo de dicho impuesto. Así mismo se traslada el emplazamiento notificado al contribuyente de la Subdirección de Fiscalización a la subdirección de Liquidación Oficial, sin indicar el valor para sancionar por cada periodo, luego no se da continuidad a la liquidación Oficial. CONSECUENCIA: Una vez la administración expidió el emplazamiento previo por no declarar, el contribuyente tuvo un (1) mes para dar respuesta a la administración; luego desde junio de 2018 en adelante, ya se podía haber empezado la investigación y realizar la liquidación oficial, para lo cual la administración tiene seis (6) meses para proferir el acto administrativo (liquidación de Revisión). Situación que no se ha dado, debido a la carencia del valor por periodo."/>
    <s v="Yoana Marcela Aguirre Torres"/>
    <n v="1"/>
    <s v="Dar a conocer los documentos que tiene la entidad para la entrega de documentos y socializarlos en todas las dependencias del proceso. "/>
    <s v="Eduber Rafael Gutierrez Torres"/>
    <d v="2019-06-30T00:00:00"/>
    <n v="1"/>
    <x v="1"/>
    <x v="1"/>
    <d v="2019-09-17T00:00:00"/>
    <m/>
  </r>
  <r>
    <n v="3241"/>
    <s v="Auditoría Integrada"/>
    <s v="Gestión de los Ingresos"/>
    <x v="5"/>
    <x v="4"/>
    <d v="2019-04-09T00:00:00"/>
    <s v="CONDICIÓN: En entrevista realizada el día 3 de octubre de 2018, en la Subdirección de Liquidación Oficial se establece, que no existen procedimientos, informes, reportes, ni evidencias de la realización del cobro persuasivo. CRITERIO: Resolución 0020 del 15 de febrero de 2017 CAUSA: Se desconoce la normatividad y su aplicación, quitándole la oportunidad al contribuyente de surtir el pago voluntario antes de enviar el proceso a cobro coactivo. CONSECUENCIA: No se realiza el cobro persuasivo por parte del área encargada, en este caso el Grupo de Fiscalización operativa como está concebido en la normatividad vigente Resolución 0020 del 15 de febrero de 2017."/>
    <s v="Yoana Marcela Aguirre Torres"/>
    <n v="1"/>
    <s v="Soportar que dentro de las funciones de la Dirección de rentas no está realizar cobro persuasivo"/>
    <s v="Eduber Rafael Gutierrez Torres"/>
    <d v="2019-06-30T00:00:00"/>
    <n v="1"/>
    <x v="1"/>
    <x v="1"/>
    <d v="2019-05-24T00:00:00"/>
    <m/>
  </r>
  <r>
    <n v="3242"/>
    <s v="Auditoría Integrada"/>
    <s v="Gestión de los Ingresos"/>
    <x v="5"/>
    <x v="4"/>
    <d v="2019-04-09T00:00:00"/>
    <s v="CONDICIÓN: En reporte suministrado por el auditado, se evidencia que en las entregas masivas de correspondencia por los siguientes conceptos, enviado por la firma 472: -emplazamientos 2012, la efectividad en la entrega es del 29.1% y las devoluciones del 70.9%; -liquidación oficial de aforo 2012-omisos, enviado el 20 de junio de 2017, la efectividad en la entrega es del 20%, hay devoluciones por el 79.97% por dirección incorrecta y otras; hay perdida de la correspondencia de 0.03%; -emplazamientos 2013 omisos envidos el 16 de febrero de 2017, hay entregas efectivas por 22.20% y devoluciones por 77.80%. Con la nueva firma A&amp;V Express: -Remitieron omisos el día 14 de junio del 2018, se volvió a enviar (repetición), hubo devoluciones por 70.90%, entregas efectivas por 29.10%; es decir, para los emplazamientos 2013 hay entregas efectivas por 23.26% y devoluciones por 76.74%. -En cuanto a requerimiento especial 2015, inexactos se enviaron el día 2 de noviembre de 2017, de los cuales hubo entregas efectivas del 50.82% y devoluciones por 49.18%. -En las liquidaciones oficiales de 2015, se evidencia que fue enviado por mercurio del 19 de septiembre de 2018, en el momento de la auditoria aún se encuentra la correspondencia sin enviar por limitaciones presupuestales de acuerdo a la información suministrada por la Dirección de atención al ciudadano de la Secretaria General. CRITERIO: Artículos 94, 95, 96 de Decreto Ordenanzal 0265 del 16 de septiembre de 2016 CAUSA: Las bases de datos contienen información desactualizada. CONSECUENCIA: Desgaste administrativo, pérdida de Recursos económicos, bajo recaudo en los impuestos."/>
    <s v="Yoana Marcela Aguirre Torres"/>
    <n v="1"/>
    <s v="Evidenciar o contratar la actualización de la base de datos de los contribuyentes para el envío de la correspondencia."/>
    <s v="Eduber Rafael Gutierrez Torres"/>
    <d v="2019-12-31T00:00:00"/>
    <n v="2"/>
    <x v="2"/>
    <x v="1"/>
    <d v="2019-05-24T00:00:00"/>
    <m/>
  </r>
  <r>
    <n v="3242"/>
    <s v="Auditoría Integrada"/>
    <s v="Gestión de los Ingresos"/>
    <x v="5"/>
    <x v="4"/>
    <d v="2019-04-09T00:00:00"/>
    <s v="CONDICIÓN: En reporte suministrado por el auditado, se evidencia que en las entregas masivas de correspondencia por los siguientes conceptos, enviado por la firma 472: -emplazamientos 2012, la efectividad en la entrega es del 29.1% y las devoluciones del 70.9%; -liquidación oficial de aforo 2012-omisos, enviado el 20 de junio de 2017, la efectividad en la entrega es del 20%, hay devoluciones por el 79.97% por dirección incorrecta y otras; hay perdida de la correspondencia de 0.03%; -emplazamientos 2013 omisos envidos el 16 de febrero de 2017, hay entregas efectivas por 22.20% y devoluciones por 77.80%. Con la nueva firma A&amp;V Express: -Remitieron omisos el día 14 de junio del 2018, se volvió a enviar (repetición), hubo devoluciones por 70.90%, entregas efectivas por 29.10%; es decir, para los emplazamientos 2013 hay entregas efectivas por 23.26% y devoluciones por 76.74%. -En cuanto a requerimiento especial 2015, inexactos se enviaron el día 2 de noviembre de 2017, de los cuales hubo entregas efectivas del 50.82% y devoluciones por 49.18%. -En las liquidaciones oficiales de 2015, se evidencia que fue enviado por mercurio del 19 de septiembre de 2018, en el momento de la auditoria aún se encuentra la correspondencia sin enviar por limitaciones presupuestales de acuerdo a la información suministrada por la Dirección de atención al ciudadano de la Secretaria General. CRITERIO: Artículos 94, 95, 96 de Decreto Ordenanzal 0265 del 16 de septiembre de 2016 CAUSA: Las bases de datos contienen información desactualizada. CONSECUENCIA: Desgaste administrativo, pérdida de Recursos económicos, bajo recaudo en los impuestos."/>
    <s v="Yoana Marcela Aguirre Torres"/>
    <m/>
    <s v="Realizar seguimiento a los productos del contrato con la firma Unión Temporal."/>
    <s v="Eduber Rafael Gutierrez Torres"/>
    <d v="2019-12-31T00:00:00"/>
    <m/>
    <x v="2"/>
    <x v="1"/>
    <d v="2019-05-24T00:00:00"/>
    <m/>
  </r>
  <r>
    <n v="3243"/>
    <s v="Auditoría Integrada"/>
    <s v="Gestión Tecnológica"/>
    <x v="5"/>
    <x v="4"/>
    <d v="2019-04-09T00:00:00"/>
    <s v="Gestión Tecnológica- Sistemas de Información de la Secretaría de Hacienda CONDICIÓN: En revisión realizada a las políticas de Seguridad de la Información, definidas por el proveedor de servicios (Unión Temporal SGFT CUNDINAMARCA), no se evidencia la aprobación de estas políticas por la gerencia de Seguridad Informática de la Gobernación, ni la publicación y comunicación a los funcionarios. CRITERIO: Incumpliendo lo establecido en el Dominio A.5.1.1 NTC-ISO/IEC 27001:2013. Incumpliendo lo establecido en el apartado 4.02.02, numeral 13 del Anexo de Políticas de Seguridad del Plan Estratégico de Tecnologías de la Información y las Comunicaciones (PETIC). CAUSA: Debido a que en la Gobernación de Cundinamarca se encuentra en etapa de implementación la política de seguridad de la información. CONSECUENCIA: Podría ocasionar pérdida de información o fallas en la continuidad del servicio."/>
    <s v="Yoana Marcela Aguirre Torres"/>
    <n v="1"/>
    <s v="Soportar a través del anexo técnico definido por secretaria TIC el alcance del proyecto de seguridad de la Información para la Secretaria de Hacienda del Departamento"/>
    <s v="Francy Viviana Pacheco Avila"/>
    <d v="2019-04-30T00:00:00"/>
    <n v="2"/>
    <x v="2"/>
    <x v="1"/>
    <d v="2019-05-24T00:00:00"/>
    <m/>
  </r>
  <r>
    <n v="3243"/>
    <s v="Auditoría Integrada"/>
    <s v="Gestión Tecnológica"/>
    <x v="5"/>
    <x v="4"/>
    <d v="2019-04-09T00:00:00"/>
    <s v="Gestión Tecnológica- Sistemas de Información de la Secretaría de Hacienda CONDICIÓN: En revisión realizada a las políticas de Seguridad de la Información, definidas por el proveedor de servicios (Unión Temporal SGFT CUNDINAMARCA), no se evidencia la aprobación de estas políticas por la gerencia de Seguridad Informática de la Gobernación, ni la publicación y comunicación a los funcionarios. CRITERIO: Incumpliendo lo establecido en el Dominio A.5.1.1 NTC-ISO/IEC 27001:2013. Incumpliendo lo establecido en el apartado 4.02.02, numeral 13 del Anexo de Políticas de Seguridad del Plan Estratégico de Tecnologías de la Información y las Comunicaciones (PETIC). CAUSA: Debido a que en la Gobernación de Cundinamarca se encuentra en etapa de implementación la política de seguridad de la información. CONSECUENCIA: Podría ocasionar pérdida de información o fallas en la continuidad del servicio."/>
    <s v="Yoana Marcela Aguirre Torres"/>
    <m/>
    <s v="Acreditar ejecución del proyecto a través de informes de supervisión "/>
    <s v="Francy Viviana Pacheco Avila"/>
    <d v="2019-06-30T00:00:00"/>
    <m/>
    <x v="2"/>
    <x v="1"/>
    <d v="2019-05-24T00:00:00"/>
    <m/>
  </r>
  <r>
    <n v="3244"/>
    <s v="Auditoría Integrada"/>
    <s v="Gestión Tecnológica"/>
    <x v="5"/>
    <x v="4"/>
    <d v="2019-04-09T00:00:00"/>
    <s v="CONDICIÓN: No se evidencia la realización, de pruebas a las copias de respaldo realizadas para verificar su operatividad. CRITERIO: No se da cumplimiento a lo establecido en el Dominio A.12.3.1 NTC-ISO/IEC 27001:2013. Incumplimiento del apartado 4.03.01, numeral 4 del Anexo de Políticas de Seguridad del Plan Estratégico de Tecnologías de la Información y las Comunicaciones (PETIC). CAUSA: Falta de recursos humanos y técnicos. CONSECUENCIA: Puede ocasionar pérdida de recursos y/o pérdida de información."/>
    <s v="Yoana Marcela Aguirre Torres"/>
    <n v="1"/>
    <s v="Soportar a través del anexo técnico definido por secretaria TIC la definición de respaldo de información Anexo # 6 Condiciones de servicio Técnico "/>
    <s v="Francy Viviana Pacheco Avila"/>
    <d v="2019-04-30T00:00:00"/>
    <n v="2"/>
    <x v="2"/>
    <x v="1"/>
    <d v="2019-05-24T00:00:00"/>
    <m/>
  </r>
  <r>
    <n v="3244"/>
    <s v="Auditoría Integrada"/>
    <s v="Gestión Tecnológica"/>
    <x v="5"/>
    <x v="4"/>
    <d v="2019-04-09T00:00:00"/>
    <s v="CONDICIÓN: No se evidencia la realización, de pruebas a las copias de respaldo realizadas para verificar su operatividad. CRITERIO: No se da cumplimiento a lo establecido en el Dominio A.12.3.1 NTC-ISO/IEC 27001:2013. Incumplimiento del apartado 4.03.01, numeral 4 del Anexo de Políticas de Seguridad del Plan Estratégico de Tecnologías de la Información y las Comunicaciones (PETIC). CAUSA: Falta de recursos humanos y técnicos. CONSECUENCIA: Puede ocasionar pérdida de recursos y/o pérdida de información."/>
    <s v="Yoana Marcela Aguirre Torres"/>
    <m/>
    <s v="ocumentar a traves de informes de operación del contratista, el cumplimiento de del anexo 6, respecto del respaldo de información y realización de backup "/>
    <s v="Francy Viviana Pacheco Avila"/>
    <d v="2019-04-30T00:00:00"/>
    <m/>
    <x v="2"/>
    <x v="1"/>
    <d v="2019-05-24T00:00:00"/>
    <m/>
  </r>
  <r>
    <n v="3245"/>
    <s v="Auditoría Integrada"/>
    <s v="Atención al Ciudadano"/>
    <x v="5"/>
    <x v="4"/>
    <d v="2019-04-09T00:00:00"/>
    <s v="Atención al Ciudadano CONDICIÓN: Se observa que existen demoras en los tiempos de respuesta de las PQRS y Solicitudes. Esto se evidenció en la Secretaría de Hacienda con las PQRS y solicitudes según número de radicado Mercurio 2018068592, 2018012623, 2018046022, 2018006169, 2018068554, 2018000447, 2018000458, 2018069572, 2018071204, 2018050786, , 2018017255, 2018039571, 2018041050, 2018036130, 2018017163, que presentan tiempos de respuesta superiores a 15 días. CRITERIO: La Secretaría de Hacienda incumple con lo dispuesto en el artículo 14 de la Ley 1755 de 2015, que establece que toda petición deberá resolverse dentro de los quince (15) días siguientes a su recepción. También se incumple con el procedimiento M-AC-PR-001 “Administración de Peticiones, Quejas, Reclamos y Sugerencias”. CAUSA: Este incumplimiento se presenta porque los usuarios están radicando como PQRs, solicitudes que corresponden a trámites internos que requieren de un tiempo mayor al de las PQRs. CONSECUENCIA: Se presenta incumplimiento en términos de respuesta que podrían afectar legal y financieramente a la Gobernación."/>
    <s v="Yoana Marcela Aguirre Torres"/>
    <n v="1"/>
    <s v="Designar responsable en cada área dependencia de las pqrs."/>
    <s v="Eduber Rafael Gutierrez Torres"/>
    <d v="2019-06-30T00:00:00"/>
    <n v="3"/>
    <x v="2"/>
    <x v="1"/>
    <d v="2019-05-24T00:00:00"/>
    <m/>
  </r>
  <r>
    <n v="3245"/>
    <s v="Auditoría Integrada"/>
    <s v="Atención al Ciudadano"/>
    <x v="5"/>
    <x v="4"/>
    <d v="2019-04-09T00:00:00"/>
    <s v="Atención al Ciudadano CONDICIÓN: Se observa que existen demoras en los tiempos de respuesta de las PQRS y Solicitudes. Esto se evidenció en la Secretaría de Hacienda con las PQRS y solicitudes según número de radicado Mercurio 2018068592, 2018012623, 2018046022, 2018006169, 2018068554, 2018000447, 2018000458, 2018069572, 2018071204, 2018050786, , 2018017255, 2018039571, 2018041050, 2018036130, 2018017163, que presentan tiempos de respuesta superiores a 15 días. CRITERIO: La Secretaría de Hacienda incumple con lo dispuesto en el artículo 14 de la Ley 1755 de 2015, que establece que toda petición deberá resolverse dentro de los quince (15) días siguientes a su recepción. También se incumple con el procedimiento M-AC-PR-001 “Administración de Peticiones, Quejas, Reclamos y Sugerencias”. CAUSA: Este incumplimiento se presenta porque los usuarios están radicando como PQRs, solicitudes que corresponden a trámites internos que requieren de un tiempo mayor al de las PQRs. CONSECUENCIA: Se presenta incumplimiento en términos de respuesta que podrían afectar legal y financieramente a la Gobernación."/>
    <s v="Yoana Marcela Aguirre Torres"/>
    <m/>
    <s v="llevar un control mensual a las respuestas que de deben dar a los contribuyentes."/>
    <s v="Eduber Rafael Gutierrez Torres"/>
    <d v="2019-06-30T00:00:00"/>
    <m/>
    <x v="2"/>
    <x v="1"/>
    <d v="2019-05-24T00:00:00"/>
    <m/>
  </r>
  <r>
    <n v="3245"/>
    <s v="Auditoría Integrada"/>
    <s v="Atención al Ciudadano"/>
    <x v="5"/>
    <x v="4"/>
    <d v="2019-04-09T00:00:00"/>
    <s v="Atención al Ciudadano CONDICIÓN: Se observa que existen demoras en los tiempos de respuesta de las PQRS y Solicitudes. Esto se evidenció en la Secretaría de Hacienda con las PQRS y solicitudes según número de radicado Mercurio 2018068592, 2018012623, 2018046022, 2018006169, 2018068554, 2018000447, 2018000458, 2018069572, 2018071204, 2018050786, , 2018017255, 2018039571, 2018041050, 2018036130, 2018017163, que presentan tiempos de respuesta superiores a 15 días. CRITERIO: La Secretaría de Hacienda incumple con lo dispuesto en el artículo 14 de la Ley 1755 de 2015, que establece que toda petición deberá resolverse dentro de los quince (15) días siguientes a su recepción. También se incumple con el procedimiento M-AC-PR-001 “Administración de Peticiones, Quejas, Reclamos y Sugerencias”. CAUSA: Este incumplimiento se presenta porque los usuarios están radicando como PQRs, solicitudes que corresponden a trámites internos que requieren de un tiempo mayor al de las PQRs. CONSECUENCIA: Se presenta incumplimiento en términos de respuesta que podrían afectar legal y financieramente a la Gobernación."/>
    <s v="Yoana Marcela Aguirre Torres"/>
    <m/>
    <s v="solicitud de personal para dar respuestas a las solicitudes"/>
    <s v="Luis Augusto Ruiz Quiroga"/>
    <d v="2019-06-30T00:00:00"/>
    <m/>
    <x v="2"/>
    <x v="1"/>
    <d v="2019-05-24T00:00:00"/>
    <m/>
  </r>
  <r>
    <n v="3246"/>
    <s v="Auditoría Integrada"/>
    <s v="Atención al Ciudadano"/>
    <x v="5"/>
    <x v="4"/>
    <d v="2019-04-09T00:00:00"/>
    <s v="CONDICIÓN: Se evidencia incongruencia en las respuestas ofrecidas a la solicitud con radicado Mercurio 2018046022. Esto obedece a que mediante oficio de respuesta al solicitante, mediante Mercurio número 2018541272 del 26/04/2018 firmado por el Director de Ejecuciones Fiscales, le informan que se ordenó la terminación por pago y archivo del expediente al proceso de cobro coactivo por omiso de la vigencia 2008 correspondiente al vehículo con placas EVD 869. Sin embargo, también se evidencia respuesta, mediante Mercurio número 2018556349 del 25/04/2018 firmado por el Subdirector Técnico de Liquidación Oficial, en el que se le informa al usuario que no procede la prescripción para las obligaciones solicitadas correspondientes al vehículo con placas EVD 869. Como observamos, ambas respuestas se contradicen y desconocen lo establecido en el artículo 1 de la Ley 1755 de 2015 que sustituyó el artículo 13 de la Ley 1437 de 2011, el cual predica que toda petición ante las autoridades debe obtener pronta resolución completa y de fondo. CRITERIO: Artículo 1 de la Ley 1755 de 2015 que sustituyó el artículo 13 de la Ley 1437 de 2011. Protocolo de Atención al Ciudadano de la Gobernación de Cundinamarca. CAUSA: Falta de comunicación entre las dependencias. CONSECUENCIA: Respuestas ambiguas o poco claras que se prestan para interpretaciones incorrectas. "/>
    <s v="Yoana Marcela Aguirre Torres"/>
    <n v="1"/>
    <s v="Realizar Seguimiento a la implementación del sistema BPM, el cual apoya la integración de las dependencias de la Dirección de Rentas y Ejecuciones Fiscales. "/>
    <s v="Eduber Rafael Gutierrez Torres"/>
    <d v="2019-12-31T00:00:00"/>
    <n v="1"/>
    <x v="2"/>
    <x v="1"/>
    <d v="2019-05-24T00:00:00"/>
    <m/>
  </r>
  <r>
    <n v="3285"/>
    <s v="Auditoría Integrada"/>
    <s v="Gestión de Recursos Físicos"/>
    <x v="5"/>
    <x v="10"/>
    <d v="2019-07-04T00:00:00"/>
    <s v="No se evidencia la aprobación del registro usado para la consolidación del programa de mantenimiento de los 135 vehículos que posee la Gobernación de Cundinamarca. Incumpliendo el Procedimiento de Control de la información documentada E-GMC-PR-002 - Versión 7."/>
    <s v="Jairo Enrique Espinosa Rosas"/>
    <n v="1"/>
    <s v="Socializar el procedimiento de control de documentos del SIGC. a las personas respectivas de elaborar y cargar los documentos del proceso en lo relacionado a transporte de vehículos."/>
    <s v="Mauricio Jimenez Castillo"/>
    <d v="2019-08-31T00:00:00"/>
    <n v="2"/>
    <x v="2"/>
    <x v="1"/>
    <d v="2019-07-18T00:00:00"/>
    <m/>
  </r>
  <r>
    <n v="3285"/>
    <s v="Auditoría Integrada"/>
    <s v="Gestión de Recursos Físicos"/>
    <x v="5"/>
    <x v="10"/>
    <d v="2019-07-04T00:00:00"/>
    <s v="No se evidencia la aprobación del registro usado para la consolidación del programa de mantenimiento de los 135 vehículos que posee la Gobernación de Cundinamarca. Incumpliendo el Procedimiento de Control de la información documentada E-GMC-PR-002 - Versión 7."/>
    <s v="Jairo Enrique Espinosa Rosas"/>
    <m/>
    <s v="Revisar el formato de cronograma de mantenimiento vehicular y cargar en ISOlucion."/>
    <s v="Mauricio Jimenez Castillo"/>
    <d v="2019-08-31T00:00:00"/>
    <m/>
    <x v="2"/>
    <x v="1"/>
    <d v="2019-07-18T00:00:00"/>
    <m/>
  </r>
  <r>
    <n v="3286"/>
    <s v="Auditoría Integrada"/>
    <s v="Gestión de Recursos Físicos"/>
    <x v="5"/>
    <x v="10"/>
    <d v="2019-07-04T00:00:00"/>
    <s v="No se evidencia la planeación de mantenimiento preventivo de la flota vehicular para el I bimestre del año 2019. "/>
    <s v="Jairo Enrique Espinosa Rosas"/>
    <n v="1"/>
    <s v="Definir en la etapa pre contractual las actividades de mantenimiento para la flora vehicular. "/>
    <s v="Mauricio Jimenez Castillo"/>
    <d v="2019-12-31T00:00:00"/>
    <n v="2"/>
    <x v="2"/>
    <x v="1"/>
    <d v="2019-07-18T00:00:00"/>
    <m/>
  </r>
  <r>
    <n v="3286"/>
    <s v="Auditoría Integrada"/>
    <s v="Gestión de Recursos Físicos"/>
    <x v="5"/>
    <x v="10"/>
    <d v="2019-07-04T00:00:00"/>
    <s v="No se evidencia la planeación de mantenimiento preventivo de la flota vehicular para el I bimestre del año 2019. "/>
    <s v="Jairo Enrique Espinosa Rosas"/>
    <m/>
    <s v="Definir cronograma de mantenimiento vehicular para el primer trimestre del 2020"/>
    <s v="Mauricio Jimenez Castillo"/>
    <d v="2019-12-31T00:00:00"/>
    <m/>
    <x v="2"/>
    <x v="1"/>
    <d v="2019-07-18T00:00:00"/>
    <m/>
  </r>
  <r>
    <n v="3287"/>
    <s v="Auditoría Integrada"/>
    <s v="Promoción del Desarrollo Educativo"/>
    <x v="5"/>
    <x v="3"/>
    <d v="2019-07-05T00:00:00"/>
    <s v="Se evidencia la no disponibilidad e idoneidad dado el estado de actualización de la información documentada requerida por el sistema de gestión de la calidad en los subprocesos: Gestión de la Calidad del Servicio Educativo en Educación Pre-Escolar, Básica y Media; Gestión de Cobertura del Servicio Educativo; Gestión de la Inspección y Vigilancia del Servicio Educativo; Gestión del Desarrollo y Acceso a la Educación Superior; Gestión del Talento Humano de las Instituciones Educativas. No se encontraron las versiones vigentes revisadas de los procedimientos aplicables dentro de la plataforma ISOLUCION, definida por el sistema de gestión como el repositorio de la información documentada de los procesos para la planificación y soporte a la operación de los mismos."/>
    <s v="Maria Victoria Gomez Arias"/>
    <n v="1"/>
    <s v="Contrato en ejecución No. 098 de 2019 de asesoría externa con ingeniera industrial, experta en procesos organizacionales y de auditoria."/>
    <s v="Maria Fernanda Herrera Garzón"/>
    <d v="2019-10-31T00:00:00"/>
    <n v="2"/>
    <x v="2"/>
    <x v="0"/>
    <m/>
    <m/>
  </r>
  <r>
    <n v="3287"/>
    <s v="Auditoría Integrada"/>
    <s v="Promoción del Desarrollo Educativo"/>
    <x v="5"/>
    <x v="3"/>
    <d v="2019-07-05T00:00:00"/>
    <s v="Se evidencia la no disponibilidad e idoneidad dado el estado de actualización de la información documentada requerida por el sistema de gestión de la calidad en los subprocesos: Gestión de la Calidad del Servicio Educativo en Educación Pre-Escolar, Básica y Media; Gestión de Cobertura del Servicio Educativo; Gestión de la Inspección y Vigilancia del Servicio Educativo; Gestión del Desarrollo y Acceso a la Educación Superior; Gestión del Talento Humano de las Instituciones Educativas. No se encontraron las versiones vigentes revisadas de los procedimientos aplicables dentro de la plataforma ISOLUCION, definida por el sistema de gestión como el repositorio de la información documentada de los procesos para la planificación y soporte a la operación de los mismos."/>
    <s v="Maria Victoria Gomez Arias"/>
    <m/>
    <s v="Revisión y ajuste de la documentación que tiene el proceso con los lineamientos del Ministerio de Educación Nacional articulándolos al SIGC."/>
    <s v="Maria Fernanda Herrera Garzón"/>
    <d v="2019-08-30T00:00:00"/>
    <m/>
    <x v="2"/>
    <x v="0"/>
    <m/>
    <m/>
  </r>
  <r>
    <n v="3287"/>
    <s v="Auditoría Integrada"/>
    <s v="Promoción del Desarrollo Educativo"/>
    <x v="5"/>
    <x v="3"/>
    <d v="2019-07-05T00:00:00"/>
    <s v="Se evidencia la no disponibilidad e idoneidad dado el estado de actualización de la información documentada requerida por el sistema de gestión de la calidad en los subprocesos: Gestión de la Calidad del Servicio Educativo en Educación Pre-Escolar, Básica y Media; Gestión de Cobertura del Servicio Educativo; Gestión de la Inspección y Vigilancia del Servicio Educativo; Gestión del Desarrollo y Acceso a la Educación Superior; Gestión del Talento Humano de las Instituciones Educativas. No se encontraron las versiones vigentes revisadas de los procedimientos aplicables dentro de la plataforma ISOLUCION, definida por el sistema de gestión como el repositorio de la información documentada de los procesos para la planificación y soporte a la operación de los mismos."/>
    <s v="Maria Victoria Gomez Arias"/>
    <m/>
    <s v="Definir matriz inventario documental "/>
    <s v="Maria Fernanda Herrera Garzón"/>
    <d v="2019-08-30T00:00:00"/>
    <m/>
    <x v="2"/>
    <x v="0"/>
    <m/>
    <m/>
  </r>
  <r>
    <n v="3288"/>
    <s v="Auditoría Integrada"/>
    <s v="Promoción del Desarrollo Educativo"/>
    <x v="5"/>
    <x v="3"/>
    <d v="2019-07-05T00:00:00"/>
    <s v="Aún cuando los funcionarios vinculados a la gestión del proceso de Desarrollo Educativo, realizan sus funciones, tal y como fue verificado durante la presente auditoría. No se asegura en los muestreos realizados que se haya tomado consciencia por parte de los funcionarios y contratistas del nivel operativo, sobre su contribución a la eficacia del sistema de gestión de la calidad, incluidos los beneficios de una mejora del desempeño y las implicaciones del incumplimiento de los requisitos del sistema de gestión de la calidad."/>
    <s v="Maria Victoria Gomez Arias"/>
    <n v="1"/>
    <s v="Reforzar conocimientos a líderes de los subprocesos y demás funcionarios de la Secretaría de Educación con capacitación, asesoría, acompañamiento o sensibilización."/>
    <s v="Maria Fernanda Herrera Garzón"/>
    <d v="2019-08-30T00:00:00"/>
    <n v="1"/>
    <x v="1"/>
    <x v="1"/>
    <d v="2019-10-02T00:00:00"/>
    <m/>
  </r>
  <r>
    <n v="3289"/>
    <s v="Auditoría Integrada"/>
    <s v="Gestión de los Ingresos"/>
    <x v="5"/>
    <x v="4"/>
    <d v="2019-07-05T00:00:00"/>
    <s v="Para el cambio relacionado con la remodelación de Dirección de ejecuciones fiscales, registrado en el E GMC FR 021, generado el 24/08/2018, no se evidencia el registro del seguimiento y evaluación (fechas y conclusión del registro de éxito del cambio). Incumpliendo el procedimiento E-GMC-PR-008 Planificación y gestión del cambio."/>
    <s v="Maria Victoria Gomez Arias"/>
    <n v="1"/>
    <s v="Reforzar el conocimiento para el adecuado diligenciamiento del procedimiento y formato Planificación y Gestión de Cambios. "/>
    <s v="Maria Victoria Gomez Arias"/>
    <d v="2019-08-30T00:00:00"/>
    <n v="3"/>
    <x v="1"/>
    <x v="1"/>
    <d v="2019-08-02T00:00:00"/>
    <m/>
  </r>
  <r>
    <n v="3289"/>
    <s v="Auditoría Integrada"/>
    <s v="Gestión de los Ingresos"/>
    <x v="5"/>
    <x v="4"/>
    <d v="2019-07-05T00:00:00"/>
    <s v="Para el cambio relacionado con la remodelación de Dirección de ejecuciones fiscales, registrado en el E GMC FR 021, generado el 24/08/2018, no se evidencia el registro del seguimiento y evaluación (fechas y conclusión del registro de éxito del cambio). Incumpliendo el procedimiento E-GMC-PR-008 Planificación y gestión del cambio."/>
    <s v="Maria Victoria Gomez Arias"/>
    <m/>
    <s v="Diligenciar los items de seguimiento y evaluación; así como lecciones aprendidas del formato Planificación y Gestión de Cambios para la remodelación y adecuación de oficinas para la Dirección de Ejecuciones Fiscales ."/>
    <s v="Nidia Milena Avila Vanegas"/>
    <d v="2019-08-30T00:00:00"/>
    <m/>
    <x v="1"/>
    <x v="1"/>
    <d v="2019-08-02T00:00:00"/>
    <m/>
  </r>
  <r>
    <n v="3289"/>
    <s v="Auditoría Integrada"/>
    <s v="Gestión de los Ingresos"/>
    <x v="5"/>
    <x v="4"/>
    <d v="2019-07-05T00:00:00"/>
    <s v="Para el cambio relacionado con la remodelación de Dirección de ejecuciones fiscales, registrado en el E GMC FR 021, generado el 24/08/2018, no se evidencia el registro del seguimiento y evaluación (fechas y conclusión del registro de éxito del cambio). Incumpliendo el procedimiento E-GMC-PR-008 Planificación y gestión del cambio."/>
    <s v="Maria Victoria Gomez Arias"/>
    <m/>
    <s v="Adelantar el seguimiento del diligenciamiento y cargue del formato Planificación y Gestión de Cambios en isolución. "/>
    <s v="Maria Victoria Gomez Arias"/>
    <d v="2019-08-30T00:00:00"/>
    <m/>
    <x v="1"/>
    <x v="1"/>
    <d v="2019-08-02T00:00:00"/>
    <m/>
  </r>
  <r>
    <n v="3290"/>
    <s v="Auditoría Integrada"/>
    <s v="Gestión de los Ingresos"/>
    <x v="5"/>
    <x v="4"/>
    <d v="2019-07-05T00:00:00"/>
    <s v="En el laboratorio de alcoholes se evidencia el incumplimiento de la calibración anual del termohygrometro serie 1083 (último registro de calibración realizada el 25/10/2017)."/>
    <s v="Maria Victoria Gomez Arias"/>
    <n v="1"/>
    <s v="Contrato en ejecución No. 086 de 2019 que incluye el mantenimiento y calibración de equipos."/>
    <s v="Daniel Felipe Torres Tello"/>
    <d v="2019-09-30T00:00:00"/>
    <n v="2"/>
    <x v="1"/>
    <x v="1"/>
    <d v="2019-08-29T00:00:00"/>
    <m/>
  </r>
  <r>
    <n v="3290"/>
    <s v="Auditoría Integrada"/>
    <s v="Gestión de los Ingresos"/>
    <x v="5"/>
    <x v="4"/>
    <d v="2019-07-05T00:00:00"/>
    <s v="En el laboratorio de alcoholes se evidencia el incumplimiento de la calibración anual del termohygrometro serie 1083 (último registro de calibración realizada el 25/10/2017)."/>
    <s v="Maria Victoria Gomez Arias"/>
    <m/>
    <s v="Proyectar guía de manejo de equipamiento"/>
    <s v="Daniel Felipe Torres Tello"/>
    <d v="2019-08-30T00:00:00"/>
    <m/>
    <x v="1"/>
    <x v="1"/>
    <d v="2019-08-29T00:00:00"/>
    <m/>
  </r>
  <r>
    <n v="3291"/>
    <s v="Auditoria Especial"/>
    <s v="Gestión de Seguridad y Salud en el Trabajo"/>
    <x v="5"/>
    <x v="9"/>
    <d v="2019-07-08T00:00:00"/>
    <s v="No se pudo constatar la determinación de las cuestiones externas e internas que afectan la capacidad para alcanzar los resultados previstos del sistema de gestión de la SST mediante la sección “CONTEXTO” de la matriz IDENTIFICACIÓN DE RIESGOS E-GMC-FR-01 V.06."/>
    <s v="Yurany Viviana Valderrama Guarnizo"/>
    <n v="1"/>
    <s v="Incluir dentro de la metodología del contexto criterios y lineamientos SST Para los Procesos del SIGC."/>
    <s v="Oscar Javier Ardila Vargas"/>
    <d v="2019-08-23T00:00:00"/>
    <n v="4"/>
    <x v="2"/>
    <x v="1"/>
    <d v="2019-08-29T00:00:00"/>
    <m/>
  </r>
  <r>
    <n v="3291"/>
    <s v="Auditoria Especial"/>
    <s v="Gestión de Seguridad y Salud en el Trabajo"/>
    <x v="5"/>
    <x v="9"/>
    <d v="2019-07-08T00:00:00"/>
    <s v="No se pudo constatar la determinación de las cuestiones externas e internas que afectan la capacidad para alcanzar los resultados previstos del sistema de gestión de la SST mediante la sección “CONTEXTO” de la matriz IDENTIFICACIÓN DE RIESGOS E-GMC-FR-01 V.06."/>
    <s v="Yurany Viviana Valderrama Guarnizo"/>
    <m/>
    <s v="Realizar mesa de trabajo con los equipos de mejoramiento del SIGC identificas las cuestiones internas y externas de SST de acuerdo con sus actividades, Riesgos y Peligros SST"/>
    <s v="Oscar Javier Ardila Vargas"/>
    <d v="2019-08-23T00:00:00"/>
    <m/>
    <x v="2"/>
    <x v="1"/>
    <d v="2019-08-29T00:00:00"/>
    <m/>
  </r>
  <r>
    <n v="3291"/>
    <s v="Auditoria Especial"/>
    <s v="Gestión de Seguridad y Salud en el Trabajo"/>
    <x v="5"/>
    <x v="9"/>
    <d v="2019-07-08T00:00:00"/>
    <s v="No se pudo constatar la determinación de las cuestiones externas e internas que afectan la capacidad para alcanzar los resultados previstos del sistema de gestión de la SST mediante la sección “CONTEXTO” de la matriz IDENTIFICACIÓN DE RIESGOS E-GMC-FR-01 V.06."/>
    <s v="Yurany Viviana Valderrama Guarnizo"/>
    <m/>
    <s v="Actualizar las Matrices de Contexto de los procesos del SIGC."/>
    <s v="Oscar Javier Ardila Vargas"/>
    <d v="2019-08-23T00:00:00"/>
    <m/>
    <x v="2"/>
    <x v="1"/>
    <d v="2019-08-29T00:00:00"/>
    <m/>
  </r>
  <r>
    <n v="3291"/>
    <s v="Auditoria Especial"/>
    <s v="Gestión de Seguridad y Salud en el Trabajo"/>
    <x v="5"/>
    <x v="9"/>
    <d v="2019-07-08T00:00:00"/>
    <s v="No se pudo constatar la determinación de las cuestiones externas e internas que afectan la capacidad para alcanzar los resultados previstos del sistema de gestión de la SST mediante la sección “CONTEXTO” de la matriz IDENTIFICACIÓN DE RIESGOS E-GMC-FR-01 V.06."/>
    <s v="Yurany Viviana Valderrama Guarnizo"/>
    <m/>
    <s v="Publicar en la Plataforma de ISOlución y comunicar a los equipos de mejoramiento. "/>
    <s v="Oscar Javier Ardila Vargas"/>
    <d v="2019-08-23T00:00:00"/>
    <m/>
    <x v="2"/>
    <x v="1"/>
    <d v="2019-08-29T00:00:00"/>
    <m/>
  </r>
  <r>
    <n v="3292"/>
    <s v="Auditoría Integrada"/>
    <s v="Gestión Tecnológica"/>
    <x v="5"/>
    <x v="21"/>
    <d v="2019-07-08T00:00:00"/>
    <s v="No se asegura la publicación en ISOLUCION de los resultados de aplicación de la herramienta matriz de Identificación y Priorización de Oportunidades E-GMC-FR-025 v.01. "/>
    <s v="Hector German Hernandez Nieto"/>
    <n v="1"/>
    <s v="Concluir el diligenciamiento de la matriz de Identificación y Priorización de Oportunidades E-GMC-FR-025 v.01 y solicitar el cargue en Isolución."/>
    <s v="Jesús Antonio Cortés Rey"/>
    <d v="2019-08-30T00:00:00"/>
    <n v="1"/>
    <x v="2"/>
    <x v="1"/>
    <d v="2019-08-29T00:00:00"/>
    <m/>
  </r>
  <r>
    <n v="3293"/>
    <s v="Auditoría Integrada"/>
    <s v="Gestión de Seguridad y Salud en el Trabajo"/>
    <x v="5"/>
    <x v="9"/>
    <d v="2019-07-08T00:00:00"/>
    <s v="No se pudo constatar la referencia a las actividades tendientes a asegurar el cumplimiento del requisito Comprensión de las necesidades y expectativas de los trabajadores y de otras partes interesadas a la entidad, ni dentro de las caracterizaciones de proceso relacionadas con SST, ni dentro del plan de trabajo anual vigente. "/>
    <s v="Yurany Viviana Valderrama Guarnizo"/>
    <n v="1"/>
    <s v="Incluir dentro de la metodología de partes interesadas lineamientos SST Para los Procesos del SIGC."/>
    <s v="Oscar Javier Ardila Vargas"/>
    <d v="2019-08-23T00:00:00"/>
    <n v="4"/>
    <x v="2"/>
    <x v="1"/>
    <d v="2019-08-29T00:00:00"/>
    <m/>
  </r>
  <r>
    <n v="3293"/>
    <s v="Auditoría Integrada"/>
    <s v="Gestión de Seguridad y Salud en el Trabajo"/>
    <x v="5"/>
    <x v="9"/>
    <d v="2019-07-08T00:00:00"/>
    <s v="No se pudo constatar la referencia a las actividades tendientes a asegurar el cumplimiento del requisito Comprensión de las necesidades y expectativas de los trabajadores y de otras partes interesadas a la entidad, ni dentro de las caracterizaciones de proceso relacionadas con SST, ni dentro del plan de trabajo anual vigente. "/>
    <s v="Yurany Viviana Valderrama Guarnizo"/>
    <m/>
    <s v="Realizar mesa de trabajo con los equipos de mejoramiento del SIGC revisar y confirmar las partes interesadas SST de acuerdo con sus actividades, Riesgos y Peligros SST."/>
    <s v="Oscar Javier Ardila Vargas"/>
    <d v="2019-08-23T00:00:00"/>
    <m/>
    <x v="2"/>
    <x v="1"/>
    <d v="2019-08-29T00:00:00"/>
    <m/>
  </r>
  <r>
    <n v="3293"/>
    <s v="Auditoría Integrada"/>
    <s v="Gestión de Seguridad y Salud en el Trabajo"/>
    <x v="5"/>
    <x v="9"/>
    <d v="2019-07-08T00:00:00"/>
    <s v="No se pudo constatar la referencia a las actividades tendientes a asegurar el cumplimiento del requisito Comprensión de las necesidades y expectativas de los trabajadores y de otras partes interesadas a la entidad, ni dentro de las caracterizaciones de proceso relacionadas con SST, ni dentro del plan de trabajo anual vigente. "/>
    <s v="Yurany Viviana Valderrama Guarnizo"/>
    <m/>
    <s v="Actualizar las Matrices de partes interesadas SST de los procesos del SIGC. "/>
    <s v="Oscar Javier Ardila Vargas"/>
    <d v="2019-08-23T00:00:00"/>
    <m/>
    <x v="2"/>
    <x v="1"/>
    <d v="2019-08-29T00:00:00"/>
    <m/>
  </r>
  <r>
    <n v="3293"/>
    <s v="Auditoría Integrada"/>
    <s v="Gestión de Seguridad y Salud en el Trabajo"/>
    <x v="5"/>
    <x v="9"/>
    <d v="2019-07-08T00:00:00"/>
    <s v="No se pudo constatar la referencia a las actividades tendientes a asegurar el cumplimiento del requisito Comprensión de las necesidades y expectativas de los trabajadores y de otras partes interesadas a la entidad, ni dentro de las caracterizaciones de proceso relacionadas con SST, ni dentro del plan de trabajo anual vigente. "/>
    <s v="Yurany Viviana Valderrama Guarnizo"/>
    <m/>
    <s v="Publicar en la Plataforma de ISOlución y comunicar a los equipos de mejoramiento. "/>
    <s v="Oscar Javier Ardila Vargas"/>
    <d v="2019-08-23T00:00:00"/>
    <m/>
    <x v="2"/>
    <x v="1"/>
    <d v="2019-08-29T00:00:00"/>
    <m/>
  </r>
  <r>
    <n v="3294"/>
    <s v="Auditoría Integrada"/>
    <s v="Gestión de Recursos Físicos"/>
    <x v="5"/>
    <x v="10"/>
    <d v="2019-07-08T00:00:00"/>
    <s v="No se evidencia el registro de la firma de revisado (finalizador) en la lista de chequeo semanal antes de marcha del vehículo A GFR FR 017, según los registros revisados aplicados en mayo de 2019 para la revisión preoperacional de la flota vehicular."/>
    <s v="Jairo Enrique Espinosa Rosas"/>
    <n v="1"/>
    <s v="Revisar la estructura del formato de pre inspección antes de puesta en marcha de vehículo"/>
    <s v="Mauricio Jimenez Castillo"/>
    <d v="2019-08-31T00:00:00"/>
    <n v="2"/>
    <x v="2"/>
    <x v="1"/>
    <d v="2019-08-29T00:00:00"/>
    <m/>
  </r>
  <r>
    <n v="3294"/>
    <s v="Auditoría Integrada"/>
    <s v="Gestión de Recursos Físicos"/>
    <x v="5"/>
    <x v="10"/>
    <d v="2019-07-08T00:00:00"/>
    <s v="No se evidencia el registro de la firma de revisado (finalizador) en la lista de chequeo semanal antes de marcha del vehículo A GFR FR 017, según los registros revisados aplicados en mayo de 2019 para la revisión preoperacional de la flota vehicular."/>
    <s v="Jairo Enrique Espinosa Rosas"/>
    <m/>
    <s v="Incluir en el cronograma de capacitación a conductores y facilitadores el manejo de los formatos y documentación del proceso."/>
    <s v="Mauricio Jimenez Castillo"/>
    <d v="2019-08-31T00:00:00"/>
    <m/>
    <x v="2"/>
    <x v="1"/>
    <d v="2019-08-29T00:00:00"/>
    <m/>
  </r>
  <r>
    <n v="3295"/>
    <s v="Auditoría Integrada"/>
    <s v="Promoción del Transporte y la Movilidad"/>
    <x v="5"/>
    <x v="11"/>
    <d v="2019-07-08T00:00:00"/>
    <s v="Asegurar la publicación en ISOLUCION de los resultados de aplicación de la herramienta matriz de Identificación y Priorización de Oportunidades E-GMC-FR-025 v.01."/>
    <s v="Hector German Hernandez Nieto"/>
    <n v="1"/>
    <s v="Concluir el diligenciamiento y validación de la matriz de Identificación y Priorización de Oportunidades E-GMC-FR-025 v.01 y solicitar el cargue en Isolución."/>
    <s v="Jeimmy Sulgey Villamil Buitrago"/>
    <d v="2019-08-30T00:00:00"/>
    <n v="1"/>
    <x v="2"/>
    <x v="1"/>
    <d v="2019-08-29T00:00:00"/>
    <m/>
  </r>
  <r>
    <n v="3296"/>
    <s v="Auditoría Integrada"/>
    <s v="Gestión de Recursos Físicos"/>
    <x v="5"/>
    <x v="10"/>
    <d v="2019-07-08T00:00:00"/>
    <s v="Se cuenta con el programa de mantenimiento para sede administrativa de ascensores, plantas eléctricas, redes eléctricas, servicio de fumigación, mantenimiento de cámaras, lavado de fachadas, para la sede administrativa, sin embargo, no se encuentra identificado dentro del sistema integrado de gestión. No se ha definido la rutina de mantenimiento preventivo de acuerdo a cada equipo."/>
    <s v="Jairo Enrique Espinosa Rosas"/>
    <n v="1"/>
    <s v="Definir el método para la planificación y control del mantenimiento preventivo y correctivo de las sedes central y externas"/>
    <s v="Jose Gabriel Medina Bravo"/>
    <d v="2019-08-31T00:00:00"/>
    <n v="4"/>
    <x v="2"/>
    <x v="1"/>
    <d v="2019-08-29T00:00:00"/>
    <m/>
  </r>
  <r>
    <n v="3296"/>
    <s v="Auditoría Integrada"/>
    <s v="Gestión de Recursos Físicos"/>
    <x v="5"/>
    <x v="10"/>
    <d v="2019-07-08T00:00:00"/>
    <s v="Se cuenta con el programa de mantenimiento para sede administrativa de ascensores, plantas eléctricas, redes eléctricas, servicio de fumigación, mantenimiento de cámaras, lavado de fachadas, para la sede administrativa, sin embargo, no se encuentra identificado dentro del sistema integrado de gestión. No se ha definido la rutina de mantenimiento preventivo de acuerdo a cada equipo."/>
    <s v="Jairo Enrique Espinosa Rosas"/>
    <m/>
    <s v="Socialización al personal involucrado e implementación de método establecido."/>
    <s v="Jose Gabriel Medina Bravo"/>
    <d v="2019-08-31T00:00:00"/>
    <m/>
    <x v="2"/>
    <x v="1"/>
    <d v="2019-08-29T00:00:00"/>
    <m/>
  </r>
  <r>
    <n v="3296"/>
    <s v="Auditoría Integrada"/>
    <s v="Gestión de Recursos Físicos"/>
    <x v="5"/>
    <x v="10"/>
    <d v="2019-07-08T00:00:00"/>
    <s v="Se cuenta con el programa de mantenimiento para sede administrativa de ascensores, plantas eléctricas, redes eléctricas, servicio de fumigación, mantenimiento de cámaras, lavado de fachadas, para la sede administrativa, sin embargo, no se encuentra identificado dentro del sistema integrado de gestión. No se ha definido la rutina de mantenimiento preventivo de acuerdo a cada equipo."/>
    <s v="Jairo Enrique Espinosa Rosas"/>
    <m/>
    <s v="Seguimiento a la ejecución de la planificación del mantenimiento de sedes central y externas"/>
    <s v="Jose Gabriel Medina Bravo"/>
    <d v="2019-12-31T00:00:00"/>
    <m/>
    <x v="2"/>
    <x v="1"/>
    <d v="2019-08-29T00:00:00"/>
    <m/>
  </r>
  <r>
    <n v="3296"/>
    <s v="Auditoría Integrada"/>
    <s v="Gestión de Recursos Físicos"/>
    <x v="5"/>
    <x v="10"/>
    <d v="2019-07-08T00:00:00"/>
    <s v="Se cuenta con el programa de mantenimiento para sede administrativa de ascensores, plantas eléctricas, redes eléctricas, servicio de fumigación, mantenimiento de cámaras, lavado de fachadas, para la sede administrativa, sin embargo, no se encuentra identificado dentro del sistema integrado de gestión. No se ha definido la rutina de mantenimiento preventivo de acuerdo a cada equipo."/>
    <s v="Jairo Enrique Espinosa Rosas"/>
    <m/>
    <s v="Definir la rutina de mantenimiento preventivo de acuerdo a cada equipo. "/>
    <s v="Jose Gabriel Medina Bravo"/>
    <d v="2019-08-13T00:00:00"/>
    <m/>
    <x v="2"/>
    <x v="1"/>
    <d v="2019-08-29T00:00:00"/>
    <m/>
  </r>
  <r>
    <n v="3298"/>
    <s v="Auditoría Integrada"/>
    <s v="Gestión de Seguridad y Salud en el Trabajo"/>
    <x v="5"/>
    <x v="9"/>
    <d v="2019-07-08T00:00:00"/>
    <s v="En el texto de la política del sistema de gestión integrado no se incluye compromiso de proporcionar condiciones de trabajo seguras y saludables se establecen lineamientos de SST los objetivos no se alinean - no cumple totalidad de requisitos de decreto 1072."/>
    <s v="Yurany Viviana Valderrama Guarnizo"/>
    <n v="1"/>
    <s v="Actualizar, firmar, publicar y socializar la Política SIGC, para la vigencia 2019. Revisión y actualización de acuerdo con los criterios de hallazgo de auditoria."/>
    <s v="Oscar Javier Ardila Vargas"/>
    <d v="2019-08-23T00:00:00"/>
    <n v="7"/>
    <x v="2"/>
    <x v="1"/>
    <d v="2019-08-29T00:00:00"/>
    <m/>
  </r>
  <r>
    <n v="3298"/>
    <s v="Auditoría Integrada"/>
    <s v="Gestión de Seguridad y Salud en el Trabajo"/>
    <x v="5"/>
    <x v="9"/>
    <d v="2019-07-08T00:00:00"/>
    <s v="En el texto de la política del sistema de gestión integrado no se incluye compromiso de proporcionar condiciones de trabajo seguras y saludables se establecen lineamientos de SST los objetivos no se alinean - no cumple totalidad de requisitos de decreto 1072."/>
    <s v="Yurany Viviana Valderrama Guarnizo"/>
    <m/>
    <s v="Establecer los criterios de evaluación y revisión de la Política SIGC en el manual de del SIGC."/>
    <s v="Oscar Javier Ardila Vargas"/>
    <d v="2019-08-23T00:00:00"/>
    <m/>
    <x v="2"/>
    <x v="1"/>
    <d v="2019-08-29T00:00:00"/>
    <m/>
  </r>
  <r>
    <n v="3298"/>
    <s v="Auditoría Integrada"/>
    <s v="Gestión de Seguridad y Salud en el Trabajo"/>
    <x v="5"/>
    <x v="9"/>
    <d v="2019-07-08T00:00:00"/>
    <s v="En el texto de la política del sistema de gestión integrado no se incluye compromiso de proporcionar condiciones de trabajo seguras y saludables se establecen lineamientos de SST los objetivos no se alinean - no cumple totalidad de requisitos de decreto 1072."/>
    <s v="Yurany Viviana Valderrama Guarnizo"/>
    <m/>
    <s v="Establecer los elementos de entrada de la revisión de la Política SIGC y los criterios de Seguridad y Salud en el Trabajo aplicables, de acuerdo con los requisitos del Decreto 1072 e ISO 45001."/>
    <s v="Oscar Javier Ardila Vargas"/>
    <d v="2019-08-23T00:00:00"/>
    <m/>
    <x v="2"/>
    <x v="1"/>
    <d v="2019-08-29T00:00:00"/>
    <m/>
  </r>
  <r>
    <n v="3298"/>
    <s v="Auditoría Integrada"/>
    <s v="Gestión de Seguridad y Salud en el Trabajo"/>
    <x v="5"/>
    <x v="9"/>
    <d v="2019-07-08T00:00:00"/>
    <s v="En el texto de la política del sistema de gestión integrado no se incluye compromiso de proporcionar condiciones de trabajo seguras y saludables se establecen lineamientos de SST los objetivos no se alinean - no cumple totalidad de requisitos de decreto 1072."/>
    <s v="Yurany Viviana Valderrama Guarnizo"/>
    <m/>
    <s v="Incluir los criterios de identificación de peligros, control a visitantes, partes interesadas y demás establecidos en el Decreto 1072 e ISO 45001 en la Política de SIGC, actualizar y publicar. "/>
    <s v="Oscar Javier Ardila Vargas"/>
    <d v="2019-08-23T00:00:00"/>
    <m/>
    <x v="2"/>
    <x v="1"/>
    <d v="2019-08-29T00:00:00"/>
    <m/>
  </r>
  <r>
    <n v="3298"/>
    <s v="Auditoría Integrada"/>
    <s v="Gestión de Seguridad y Salud en el Trabajo"/>
    <x v="5"/>
    <x v="9"/>
    <d v="2019-07-08T00:00:00"/>
    <s v="En el texto de la política del sistema de gestión integrado no se incluye compromiso de proporcionar condiciones de trabajo seguras y saludables se establecen lineamientos de SST los objetivos no se alinean - no cumple totalidad de requisitos de decreto 1072."/>
    <s v="Yurany Viviana Valderrama Guarnizo"/>
    <m/>
    <s v="Establecer los criterios de evaluación y revisión de los objetivos en el manual de del SIGC. "/>
    <s v="Oscar Javier Ardila Vargas"/>
    <d v="2019-08-23T00:00:00"/>
    <m/>
    <x v="2"/>
    <x v="1"/>
    <d v="2019-08-29T00:00:00"/>
    <m/>
  </r>
  <r>
    <n v="3298"/>
    <s v="Auditoría Integrada"/>
    <s v="Gestión de Seguridad y Salud en el Trabajo"/>
    <x v="5"/>
    <x v="9"/>
    <d v="2019-07-08T00:00:00"/>
    <s v="En el texto de la política del sistema de gestión integrado no se incluye compromiso de proporcionar condiciones de trabajo seguras y saludables se establecen lineamientos de SST los objetivos no se alinean - no cumple totalidad de requisitos de decreto 1072."/>
    <s v="Yurany Viviana Valderrama Guarnizo"/>
    <m/>
    <s v="Establecer los elementos de entrada de la revisión de los Objetivos y los criterios de Seguridad y Salud en el Trabajo aplicables, de acuerdo con los requisitos del Decreto 1072 e ISO 45001. "/>
    <s v="Oscar Javier Ardila Vargas"/>
    <d v="2019-08-23T00:00:00"/>
    <m/>
    <x v="2"/>
    <x v="1"/>
    <d v="2019-08-29T00:00:00"/>
    <m/>
  </r>
  <r>
    <n v="3298"/>
    <s v="Auditoría Integrada"/>
    <s v="Gestión de Seguridad y Salud en el Trabajo"/>
    <x v="5"/>
    <x v="9"/>
    <d v="2019-07-08T00:00:00"/>
    <s v="En el texto de la política del sistema de gestión integrado no se incluye compromiso de proporcionar condiciones de trabajo seguras y saludables se establecen lineamientos de SST los objetivos no se alinean - no cumple totalidad de requisitos de decreto 1072."/>
    <s v="Yurany Viviana Valderrama Guarnizo"/>
    <m/>
    <s v="Incluir los criterios establecidos en el Decreto 1072 e ISO 45001 en los Objetivos, actualizar y publicar."/>
    <s v="Oscar Javier Ardila Vargas"/>
    <d v="2019-08-23T00:00:00"/>
    <m/>
    <x v="2"/>
    <x v="1"/>
    <d v="2019-08-29T00:00:00"/>
    <m/>
  </r>
  <r>
    <n v="3299"/>
    <s v="Auditoría Integrada"/>
    <s v="Gestión de Recursos Físicos"/>
    <x v="5"/>
    <x v="10"/>
    <d v="2019-07-08T00:00:00"/>
    <s v="No se evidenció la consolidación del Informe de supervisión del contrato realizado a la ESE Hospital Ismael Silva el 11/04/2019, sin la información del código y su versión vigente, Incumpliendo el Procedimiento de Control de la información documentada E-GMC-PR-002 - Versión 7."/>
    <s v="Jairo Enrique Espinosa Rosas"/>
    <n v="1"/>
    <s v="Socializar los lineamientos del procedimiento de control de documentos a los funcionarios de la Sec. General. "/>
    <s v="Sandra Ines Lozano"/>
    <d v="2019-08-31T00:00:00"/>
    <n v="2"/>
    <x v="2"/>
    <x v="1"/>
    <d v="2019-08-29T00:00:00"/>
    <m/>
  </r>
  <r>
    <n v="3299"/>
    <s v="Auditoría Integrada"/>
    <s v="Gestión de Recursos Físicos"/>
    <x v="5"/>
    <x v="10"/>
    <d v="2019-07-08T00:00:00"/>
    <s v="No se evidenció la consolidación del Informe de supervisión del contrato realizado a la ESE Hospital Ismael Silva el 11/04/2019, sin la información del código y su versión vigente, Incumpliendo el Procedimiento de Control de la información documentada E-GMC-PR-002 - Versión 7."/>
    <s v="Jairo Enrique Espinosa Rosas"/>
    <m/>
    <s v="Ajustar la documentación respectiva en en las carpetas respectivas."/>
    <s v="Sandra Ines Lozano"/>
    <d v="2019-08-31T00:00:00"/>
    <m/>
    <x v="2"/>
    <x v="1"/>
    <d v="2019-08-29T00:00:00"/>
    <m/>
  </r>
  <r>
    <n v="3300"/>
    <s v="Auditoría Integrada"/>
    <s v="Promoción del Transporte y la Movilidad"/>
    <x v="5"/>
    <x v="11"/>
    <d v="2019-07-08T00:00:00"/>
    <s v="Las acciones determinadas frente a los Riesgos residuales de calidad incluidas en la matriz IDENTIFICACION DE RIESGOS E-GMC-FR-01 V.06, son casi iguales a lo reportado como descripción del diseño de control existente, por lo cual frente a los riesgos calificados como extremos no se evidenciaría gestión propositiva orientada a minimizar dichos riesgos. "/>
    <s v="Hector German Hernandez Nieto"/>
    <n v="1"/>
    <s v="Adelantar una nueva revisión y ajustar los controles a la matriz de riesgos de gestión del Proceso. validar con la oficina de control interno el mapa de riesgos con los nuevos controles. Solicitar y verificar el cargue de la matriz de riesgos ajustada."/>
    <s v="Jeimmy Sulgey Villamil Buitrago"/>
    <d v="2019-08-30T00:00:00"/>
    <n v="1"/>
    <x v="2"/>
    <x v="1"/>
    <d v="2019-08-29T00:00:00"/>
    <m/>
  </r>
  <r>
    <n v="3301"/>
    <s v="Auditoría Integrada"/>
    <s v="Gestión de Seguridad y Salud en el Trabajo"/>
    <x v="5"/>
    <x v="9"/>
    <d v="2019-07-08T00:00:00"/>
    <s v="No se pudo constatar la aplicación de la matriz IDENTIFICACIÓN DE RIESGOS E-GMC-FR-01 V.06 para determinar los riesgos y oportunidades que es necesario abordar en SST. No se asegura la publicación en ISOLUCION de los resultados de aplicación de la herramienta matriz de Identificación y Priorización de Oportunidades E-GMC-FR-025 v.01."/>
    <s v="Yurany Viviana Valderrama Guarnizo"/>
    <n v="1"/>
    <s v="Identificar en la Matriz de SST, los peligros particulares del proceso. "/>
    <s v="Oscar Javier Ardila Vargas"/>
    <d v="2019-08-23T00:00:00"/>
    <n v="4"/>
    <x v="2"/>
    <x v="1"/>
    <d v="2019-08-29T00:00:00"/>
    <m/>
  </r>
  <r>
    <n v="3301"/>
    <s v="Auditoría Integrada"/>
    <s v="Gestión de Seguridad y Salud en el Trabajo"/>
    <x v="5"/>
    <x v="9"/>
    <d v="2019-07-08T00:00:00"/>
    <s v="No se pudo constatar la aplicación de la matriz IDENTIFICACIÓN DE RIESGOS E-GMC-FR-01 V.06 para determinar los riesgos y oportunidades que es necesario abordar en SST. No se asegura la publicación en ISOLUCION de los resultados de aplicación de la herramienta matriz de Identificación y Priorización de Oportunidades E-GMC-FR-025 v.01."/>
    <s v="Yurany Viviana Valderrama Guarnizo"/>
    <m/>
    <s v="Realizar una capacitación para establecer las responsabilidades que tienen a cargo los procesos frente al SGSST y en particular con el diligenciamiento y gestión de las matrices de riesgos y Oportunidades SST atribuibles a cada uno de los procesos."/>
    <s v="Oscar Javier Ardila Vargas"/>
    <d v="2019-08-23T00:00:00"/>
    <m/>
    <x v="2"/>
    <x v="1"/>
    <d v="2019-08-29T00:00:00"/>
    <m/>
  </r>
  <r>
    <n v="3301"/>
    <s v="Auditoría Integrada"/>
    <s v="Gestión de Seguridad y Salud en el Trabajo"/>
    <x v="5"/>
    <x v="9"/>
    <d v="2019-07-08T00:00:00"/>
    <s v="No se pudo constatar la aplicación de la matriz IDENTIFICACIÓN DE RIESGOS E-GMC-FR-01 V.06 para determinar los riesgos y oportunidades que es necesario abordar en SST. No se asegura la publicación en ISOLUCION de los resultados de aplicación de la herramienta matriz de Identificación y Priorización de Oportunidades E-GMC-FR-025 v.01."/>
    <s v="Yurany Viviana Valderrama Guarnizo"/>
    <m/>
    <s v="Ajustar las matrices de riesgos y oportunidades con los riesgos y oportunidades de SST propios del proceso. "/>
    <s v="Oscar Javier Ardila Vargas"/>
    <d v="2019-08-23T00:00:00"/>
    <m/>
    <x v="2"/>
    <x v="1"/>
    <d v="2019-08-29T00:00:00"/>
    <m/>
  </r>
  <r>
    <n v="3301"/>
    <s v="Auditoría Integrada"/>
    <s v="Gestión de Seguridad y Salud en el Trabajo"/>
    <x v="5"/>
    <x v="9"/>
    <d v="2019-07-08T00:00:00"/>
    <s v="No se pudo constatar la aplicación de la matriz IDENTIFICACIÓN DE RIESGOS E-GMC-FR-01 V.06 para determinar los riesgos y oportunidades que es necesario abordar en SST. No se asegura la publicación en ISOLUCION de los resultados de aplicación de la herramienta matriz de Identificación y Priorización de Oportunidades E-GMC-FR-025 v.01."/>
    <s v="Yurany Viviana Valderrama Guarnizo"/>
    <m/>
    <s v="Socializar a todos los funcionarios y contratistas del proceso las matrices ajustadas."/>
    <s v="Oscar Javier Ardila Vargas"/>
    <d v="2019-08-23T00:00:00"/>
    <m/>
    <x v="2"/>
    <x v="1"/>
    <d v="2019-08-29T00:00:00"/>
    <m/>
  </r>
  <r>
    <n v="3302"/>
    <s v="Auditoría Integrada"/>
    <s v="Gestión de Seguridad y Salud en el Trabajo"/>
    <x v="5"/>
    <x v="30"/>
    <d v="2019-07-08T00:00:00"/>
    <s v="En el documento A-SST-FR-002 Matriz de Identificación De Peligros, Evaluación Y Valoración De Riesgos diligenciada no se mapean actividades no rutinarias. EL Documento A-SST-IN-001 Instructivo - Identificación de Peligros, Evaluación y Valoración de Riesgos, no se encuentra vigente, pero se enuncia dentro de la caracterización. El procedimiento A-SST-PR-002 Identificación de Peligros, Evaluación y Valoración de Riesgos, no tiene en cuenta dentro de la Identificación de peligros, como se organiza el trabajo, los factores sociales, el liderazgo y la cultura de la organización."/>
    <s v="Yurany Viviana Valderrama Guarnizo"/>
    <n v="1"/>
    <s v="Revisar y actualizar el procedimiento A-SST-PR-002 Identificación de Peligros, Evaluación y Valoración de Riesgos actualizado y las matrices de peligros de los procesos auditados."/>
    <s v="Oscar Mauricio Lamprea Segura"/>
    <d v="2019-07-08T00:00:00"/>
    <n v="4"/>
    <x v="1"/>
    <x v="1"/>
    <d v="2019-08-23T00:00:00"/>
    <m/>
  </r>
  <r>
    <n v="3302"/>
    <s v="Auditoría Integrada"/>
    <s v="Gestión de Seguridad y Salud en el Trabajo"/>
    <x v="5"/>
    <x v="30"/>
    <d v="2019-07-08T00:00:00"/>
    <s v="En el documento A-SST-FR-002 Matriz de Identificación De Peligros, Evaluación Y Valoración De Riesgos diligenciada no se mapean actividades no rutinarias. EL Documento A-SST-IN-001 Instructivo - Identificación de Peligros, Evaluación y Valoración de Riesgos, no se encuentra vigente, pero se enuncia dentro de la caracterización. El procedimiento A-SST-PR-002 Identificación de Peligros, Evaluación y Valoración de Riesgos, no tiene en cuenta dentro de la Identificación de peligros, como se organiza el trabajo, los factores sociales, el liderazgo y la cultura de la organización."/>
    <s v="Yurany Viviana Valderrama Guarnizo"/>
    <m/>
    <s v="Desarrollar mesas de trabajo con los procesos del SIGC para verificar las tareas rutinarias y no rutinarias de sus actividades."/>
    <s v="Oscar Mauricio Lamprea Segura"/>
    <d v="2019-07-08T00:00:00"/>
    <m/>
    <x v="1"/>
    <x v="1"/>
    <d v="2019-08-23T00:00:00"/>
    <m/>
  </r>
  <r>
    <n v="3302"/>
    <s v="Auditoría Integrada"/>
    <s v="Gestión de Seguridad y Salud en el Trabajo"/>
    <x v="5"/>
    <x v="30"/>
    <d v="2019-07-08T00:00:00"/>
    <s v="En el documento A-SST-FR-002 Matriz de Identificación De Peligros, Evaluación Y Valoración De Riesgos diligenciada no se mapean actividades no rutinarias. EL Documento A-SST-IN-001 Instructivo - Identificación de Peligros, Evaluación y Valoración de Riesgos, no se encuentra vigente, pero se enuncia dentro de la caracterización. El procedimiento A-SST-PR-002 Identificación de Peligros, Evaluación y Valoración de Riesgos, no tiene en cuenta dentro de la Identificación de peligros, como se organiza el trabajo, los factores sociales, el liderazgo y la cultura de la organización."/>
    <s v="Yurany Viviana Valderrama Guarnizo"/>
    <m/>
    <s v="Establecer la metodología para el registro y control de las tareas no rutinarias, la valoración complementaria de peligros e incluirlas en el procedimiento A-SST-PR-002 Identificación de Peligros, Evaluación y Valoración de Riesgos."/>
    <s v="Oscar Mauricio Lamprea Segura"/>
    <d v="2019-08-23T00:00:00"/>
    <m/>
    <x v="1"/>
    <x v="1"/>
    <d v="2019-08-23T00:00:00"/>
    <m/>
  </r>
  <r>
    <n v="3302"/>
    <s v="Auditoría Integrada"/>
    <s v="Gestión de Seguridad y Salud en el Trabajo"/>
    <x v="5"/>
    <x v="30"/>
    <d v="2019-07-08T00:00:00"/>
    <s v="En el documento A-SST-FR-002 Matriz de Identificación De Peligros, Evaluación Y Valoración De Riesgos diligenciada no se mapean actividades no rutinarias. EL Documento A-SST-IN-001 Instructivo - Identificación de Peligros, Evaluación y Valoración de Riesgos, no se encuentra vigente, pero se enuncia dentro de la caracterización. El procedimiento A-SST-PR-002 Identificación de Peligros, Evaluación y Valoración de Riesgos, no tiene en cuenta dentro de la Identificación de peligros, como se organiza el trabajo, los factores sociales, el liderazgo y la cultura de la organización."/>
    <s v="Yurany Viviana Valderrama Guarnizo"/>
    <m/>
    <s v="Particularizar los peligros del anexo A de la GTC 45 de acuerdo con las actividades de los procesos de la Gobernación de Cundinamarca."/>
    <s v="Oscar Mauricio Lamprea Segura"/>
    <d v="2019-08-23T00:00:00"/>
    <m/>
    <x v="1"/>
    <x v="1"/>
    <d v="2019-08-23T00:00:00"/>
    <m/>
  </r>
  <r>
    <n v="3304"/>
    <s v="Auditoría Integrada"/>
    <s v="Gestión de Seguridad y Salud en el Trabajo"/>
    <x v="5"/>
    <x v="9"/>
    <d v="2019-07-08T00:00:00"/>
    <s v="Dentro de la matriz de requisitos legales presentada, con fecha de actualización Septiembre 18 Andrey Torres Barreto, se incluye sección denominada “Observaciones de verificación”. No es posible constatar la fecha de la aplicación de los procesos para la evaluación de cumplimiento con los requisitos legales y otros requisitos suscritos por la entidad. El método determinado no establece la necesidad de generar registro de los resultados de la evaluación de cumplimiento según la frecuencia planificada, asegurando la trazabilidad y accesibilidad a los resultados de los periodos anteriores ni las evidencias objetivas evaluadas que permitieron reportar el estado de cumplimiento o no cumplimiento en su momento. "/>
    <s v="Yurany Viviana Valderrama Guarnizo"/>
    <n v="1"/>
    <s v="Revisar y actualizar el procedimiento de identificación de requisitos legales."/>
    <s v="Oscar Mauricio Lamprea Segura"/>
    <d v="2019-08-23T00:00:00"/>
    <n v="4"/>
    <x v="2"/>
    <x v="1"/>
    <d v="2019-08-23T00:00:00"/>
    <m/>
  </r>
  <r>
    <n v="3304"/>
    <s v="Auditoría Integrada"/>
    <s v="Gestión de Seguridad y Salud en el Trabajo"/>
    <x v="5"/>
    <x v="9"/>
    <d v="2019-07-08T00:00:00"/>
    <s v="Dentro de la matriz de requisitos legales presentada, con fecha de actualización Septiembre 18 Andrey Torres Barreto, se incluye sección denominada “Observaciones de verificación”. No es posible constatar la fecha de la aplicación de los procesos para la evaluación de cumplimiento con los requisitos legales y otros requisitos suscritos por la entidad. El método determinado no establece la necesidad de generar registro de los resultados de la evaluación de cumplimiento según la frecuencia planificada, asegurando la trazabilidad y accesibilidad a los resultados de los periodos anteriores ni las evidencias objetivas evaluadas que permitieron reportar el estado de cumplimiento o no cumplimiento en su momento. "/>
    <s v="Yurany Viviana Valderrama Guarnizo"/>
    <m/>
    <s v="Elaborar y actualizar procedimiento de identificación de requisitos legales, estableciendo frecuencia de identificación trimestral, evaluación semestral y plan de acción para los requisitos aplicables."/>
    <s v="Oscar Mauricio Lamprea Segura"/>
    <d v="2019-08-23T00:00:00"/>
    <m/>
    <x v="2"/>
    <x v="1"/>
    <d v="2019-08-23T00:00:00"/>
    <m/>
  </r>
  <r>
    <n v="3304"/>
    <s v="Auditoría Integrada"/>
    <s v="Gestión de Seguridad y Salud en el Trabajo"/>
    <x v="5"/>
    <x v="9"/>
    <d v="2019-07-08T00:00:00"/>
    <s v="Dentro de la matriz de requisitos legales presentada, con fecha de actualización Septiembre 18 Andrey Torres Barreto, se incluye sección denominada “Observaciones de verificación”. No es posible constatar la fecha de la aplicación de los procesos para la evaluación de cumplimiento con los requisitos legales y otros requisitos suscritos por la entidad. El método determinado no establece la necesidad de generar registro de los resultados de la evaluación de cumplimiento según la frecuencia planificada, asegurando la trazabilidad y accesibilidad a los resultados de los periodos anteriores ni las evidencias objetivas evaluadas que permitieron reportar el estado de cumplimiento o no cumplimiento en su momento. "/>
    <s v="Yurany Viviana Valderrama Guarnizo"/>
    <m/>
    <s v="Realizar la identificación de aspectos legales con corte a junio de 2019 y realizar informe de evaluación de cumplimiento."/>
    <s v="Oscar Mauricio Lamprea Segura"/>
    <d v="2019-08-23T00:00:00"/>
    <m/>
    <x v="2"/>
    <x v="1"/>
    <d v="2019-08-23T00:00:00"/>
    <m/>
  </r>
  <r>
    <n v="3304"/>
    <s v="Auditoría Integrada"/>
    <s v="Gestión de Seguridad y Salud en el Trabajo"/>
    <x v="5"/>
    <x v="9"/>
    <d v="2019-07-08T00:00:00"/>
    <s v="Dentro de la matriz de requisitos legales presentada, con fecha de actualización Septiembre 18 Andrey Torres Barreto, se incluye sección denominada “Observaciones de verificación”. No es posible constatar la fecha de la aplicación de los procesos para la evaluación de cumplimiento con los requisitos legales y otros requisitos suscritos por la entidad. El método determinado no establece la necesidad de generar registro de los resultados de la evaluación de cumplimiento según la frecuencia planificada, asegurando la trazabilidad y accesibilidad a los resultados de los periodos anteriores ni las evidencias objetivas evaluadas que permitieron reportar el estado de cumplimiento o no cumplimiento en su momento. "/>
    <s v="Yurany Viviana Valderrama Guarnizo"/>
    <m/>
    <s v="Capacitar y socializar el procedimiento e informe de identificación de requisitos legales, asignando la responsabilidad dentro del plan de trabajo."/>
    <s v="Oscar Mauricio Lamprea Segura"/>
    <d v="2019-08-23T00:00:00"/>
    <m/>
    <x v="2"/>
    <x v="1"/>
    <d v="2019-08-23T00:00:00"/>
    <m/>
  </r>
  <r>
    <n v="3305"/>
    <s v="Auditoría Integrada"/>
    <s v="Gestión de Seguridad y Salud en el Trabajo"/>
    <x v="5"/>
    <x v="9"/>
    <d v="2019-07-08T00:00:00"/>
    <s v="Desviaciones asociadas al aprovisionamiento y entrega de los EPP en la entidad: - Se mantienen el documento A-SST-PR-005 Selección, Entrega, Uso Y Mantenimiento De Elementos De Protección Personal, el cual determina capacitación sobre EPP dentro de la inducción, al verificar la presentación de la inducción no se encontró referencia asociada. - Se encuentra establecido el Plan Institucional de capacitación, este plan no incluye la temática de uso y mantenimiento de EPP según lo establecido en el mismo procedimiento. - Matriz de elementos de protección personal A-SST-FR-021, el documento descargado de isolución no refiere el código y versión. - Se evidencia entrega de Casco Dieléctrico a personal de la Unidad de Riesgos, sin embargo, en la Matriz de elementos de protección personal A-SST-FR-021 no refiere la asignación de este EPP. - El cronograma de inspecciones sin código especifica Inspecciones semestrales de EPP, se evidencio cumplimiento del criterio de inspección semestral para el primer semestre de 2018, no pudo observarse cumplimiento para el segundo semestre de 2018."/>
    <s v="Yurany Viviana Valderrama Guarnizo"/>
    <n v="1"/>
    <s v="Establecer el programa de EPP."/>
    <s v="Andrey Torres Barreto"/>
    <d v="2019-08-23T00:00:00"/>
    <n v="4"/>
    <x v="1"/>
    <x v="1"/>
    <d v="2019-08-23T00:00:00"/>
    <m/>
  </r>
  <r>
    <n v="3305"/>
    <s v="Auditoría Integrada"/>
    <s v="Gestión de Seguridad y Salud en el Trabajo"/>
    <x v="5"/>
    <x v="9"/>
    <d v="2019-07-08T00:00:00"/>
    <s v="Desviaciones asociadas al aprovisionamiento y entrega de los EPP en la entidad: - Se mantienen el documento A-SST-PR-005 Selección, Entrega, Uso Y Mantenimiento De Elementos De Protección Personal, el cual determina capacitación sobre EPP dentro de la inducción, al verificar la presentación de la inducción no se encontró referencia asociada. - Se encuentra establecido el Plan Institucional de capacitación, este plan no incluye la temática de uso y mantenimiento de EPP según lo establecido en el mismo procedimiento. - Matriz de elementos de protección personal A-SST-FR-021, el documento descargado de isolución no refiere el código y versión. - Se evidencia entrega de Casco Dieléctrico a personal de la Unidad de Riesgos, sin embargo, en la Matriz de elementos de protección personal A-SST-FR-021 no refiere la asignación de este EPP. - El cronograma de inspecciones sin código especifica Inspecciones semestrales de EPP, se evidencio cumplimiento del criterio de inspección semestral para el primer semestre de 2018, no pudo observarse cumplimiento para el segundo semestre de 2018."/>
    <s v="Yurany Viviana Valderrama Guarnizo"/>
    <m/>
    <s v="Capacitar y unificar los criterios para el programa de gestión de EPP a los responsables, de acuerdo con los requisitos del Decreto 1072 e ISO 45001."/>
    <s v="Andrey Torres Barreto"/>
    <d v="2019-08-23T00:00:00"/>
    <m/>
    <x v="1"/>
    <x v="1"/>
    <d v="2019-08-23T00:00:00"/>
    <m/>
  </r>
  <r>
    <n v="3305"/>
    <s v="Auditoría Integrada"/>
    <s v="Gestión de Seguridad y Salud en el Trabajo"/>
    <x v="5"/>
    <x v="9"/>
    <d v="2019-07-08T00:00:00"/>
    <s v="Desviaciones asociadas al aprovisionamiento y entrega de los EPP en la entidad: - Se mantienen el documento A-SST-PR-005 Selección, Entrega, Uso Y Mantenimiento De Elementos De Protección Personal, el cual determina capacitación sobre EPP dentro de la inducción, al verificar la presentación de la inducción no se encontró referencia asociada. - Se encuentra establecido el Plan Institucional de capacitación, este plan no incluye la temática de uso y mantenimiento de EPP según lo establecido en el mismo procedimiento. - Matriz de elementos de protección personal A-SST-FR-021, el documento descargado de isolución no refiere el código y versión. - Se evidencia entrega de Casco Dieléctrico a personal de la Unidad de Riesgos, sin embargo, en la Matriz de elementos de protección personal A-SST-FR-021 no refiere la asignación de este EPP. - El cronograma de inspecciones sin código especifica Inspecciones semestrales de EPP, se evidencio cumplimiento del criterio de inspección semestral para el primer semestre de 2018, no pudo observarse cumplimiento para el segundo semestre de 2018."/>
    <s v="Yurany Viviana Valderrama Guarnizo"/>
    <m/>
    <s v="Actualizar la matriz de EPP por cargo, identificando la demanda requerida, frecuencia de suministro, reposición e inspección de uso."/>
    <s v="Andrey Torres Barreto"/>
    <d v="2019-08-23T00:00:00"/>
    <m/>
    <x v="1"/>
    <x v="1"/>
    <d v="2019-08-23T00:00:00"/>
    <m/>
  </r>
  <r>
    <n v="3305"/>
    <s v="Auditoría Integrada"/>
    <s v="Gestión de Seguridad y Salud en el Trabajo"/>
    <x v="5"/>
    <x v="9"/>
    <d v="2019-07-08T00:00:00"/>
    <s v="Desviaciones asociadas al aprovisionamiento y entrega de los EPP en la entidad: - Se mantienen el documento A-SST-PR-005 Selección, Entrega, Uso Y Mantenimiento De Elementos De Protección Personal, el cual determina capacitación sobre EPP dentro de la inducción, al verificar la presentación de la inducción no se encontró referencia asociada. - Se encuentra establecido el Plan Institucional de capacitación, este plan no incluye la temática de uso y mantenimiento de EPP según lo establecido en el mismo procedimiento. - Matriz de elementos de protección personal A-SST-FR-021, el documento descargado de isolución no refiere el código y versión. - Se evidencia entrega de Casco Dieléctrico a personal de la Unidad de Riesgos, sin embargo, en la Matriz de elementos de protección personal A-SST-FR-021 no refiere la asignación de este EPP. - El cronograma de inspecciones sin código especifica Inspecciones semestrales de EPP, se evidencio cumplimiento del criterio de inspección semestral para el primer semestre de 2018, no pudo observarse cumplimiento para el segundo semestre de 2018."/>
    <s v="Yurany Viviana Valderrama Guarnizo"/>
    <m/>
    <s v="Establecer el programa de gestión de EPP, de acuerdo al ciclo PHVA del SG-SST."/>
    <s v="Andrey Torres Barreto"/>
    <d v="2019-08-23T00:00:00"/>
    <m/>
    <x v="1"/>
    <x v="1"/>
    <d v="2019-08-23T00:00:00"/>
    <m/>
  </r>
  <r>
    <n v="3306"/>
    <s v="Auditoría Integrada"/>
    <s v="Gestión de Recursos Físicos"/>
    <x v="5"/>
    <x v="10"/>
    <d v="2019-07-08T00:00:00"/>
    <s v="En la inspección en el área de restaurante se evidencia puerta sin cerradura, en área de planta eléctrica se ubican dos tanques de ACPM sin identificación de su contenido, además no se cuenta con señalización de zona restringida. El almacén ubicado en el sótano, no se cuenta con dispositivo para el control de plagas, así como tampoco extintores. "/>
    <s v="Jairo Enrique Espinosa Rosas"/>
    <n v="1"/>
    <s v="Diseño e implementación del procedimiento de mantenimiento correctivo y preventivo"/>
    <s v="Jose Gabriel Medina Bravo"/>
    <d v="2019-07-31T00:00:00"/>
    <n v="1"/>
    <x v="1"/>
    <x v="1"/>
    <d v="2019-08-16T00:00:00"/>
    <m/>
  </r>
  <r>
    <n v="3306"/>
    <s v="Auditoría Integrada"/>
    <s v="Gestión de Recursos Físicos"/>
    <x v="5"/>
    <x v="10"/>
    <d v="2019-07-08T00:00:00"/>
    <s v="En la inspección en el área de restaurante se evidencia puerta sin cerradura, en área de planta eléctrica se ubican dos tanques de ACPM sin identificación de su contenido, además no se cuenta con señalización de zona restringida. El almacén ubicado en el sótano, no se cuenta con dispositivo para el control de plagas, así como tampoco extintores. "/>
    <s v="Jairo Enrique Espinosa Rosas"/>
    <m/>
    <s v="Gestionar con la empresa inmobiliaria el ajuste a la cerradura de los restaurantes, señalización de planta eléctrica."/>
    <s v="Jose Gabriel Medina Bravo"/>
    <d v="2019-08-31T00:00:00"/>
    <m/>
    <x v="1"/>
    <x v="1"/>
    <d v="2019-08-16T00:00:00"/>
    <m/>
  </r>
  <r>
    <n v="3307"/>
    <s v="Auditoría Integrada"/>
    <s v="Gestión de Seguridad y Salud en el Trabajo"/>
    <x v="5"/>
    <x v="30"/>
    <d v="2019-07-09T00:00:00"/>
    <s v="No se pudo acceder al registro A-SST-FR-097 Acta de Compromiso del brigadista, definido en el procedimiento A-SST-PR-003 Conformación Brigada de Emergencia. Se realizo recorrido y verificación de la infraestructura para atención de emergencias encontrando las condiciones subestándar siguientes: - Infraestructura de gabinete botiquín en las zonas de circulación junto a ascensores sin control de inventario. - Extintores dentro de los gabinetes contra incendio. - Botiquín de brigadistas con elementos en condición subestándar, sin control de inventario y reposición. - No se asegura competencia de personal para el manejo de los gabinetes contra incendio. - No se conoce las condiciones de mantenimiento de la red general contra incendio del edificio. - Ausencia de señalización de evacuación en algunos sectores. - Zonas resbalosas en el trayecto hacia la zona de punto de encuentro indicada. "/>
    <s v="Yurany Viviana Valderrama Guarnizo"/>
    <n v="1"/>
    <s v="Revisar acta de nombramiento, perfil de Brigadista, y referenciar dentro del plan de emergencias."/>
    <s v="Andrey Torres Barreto"/>
    <d v="2019-08-23T00:00:00"/>
    <n v="4"/>
    <x v="2"/>
    <x v="1"/>
    <d v="2019-08-16T00:00:00"/>
    <m/>
  </r>
  <r>
    <n v="3307"/>
    <s v="Auditoría Integrada"/>
    <s v="Gestión de Seguridad y Salud en el Trabajo"/>
    <x v="5"/>
    <x v="30"/>
    <d v="2019-07-09T00:00:00"/>
    <s v="No se pudo acceder al registro A-SST-FR-097 Acta de Compromiso del brigadista, definido en el procedimiento A-SST-PR-003 Conformación Brigada de Emergencia. Se realizo recorrido y verificación de la infraestructura para atención de emergencias encontrando las condiciones subestándar siguientes: - Infraestructura de gabinete botiquín en las zonas de circulación junto a ascensores sin control de inventario. - Extintores dentro de los gabinetes contra incendio. - Botiquín de brigadistas con elementos en condición subestándar, sin control de inventario y reposición. - No se asegura competencia de personal para el manejo de los gabinetes contra incendio. - No se conoce las condiciones de mantenimiento de la red general contra incendio del edificio. - Ausencia de señalización de evacuación en algunos sectores. - Zonas resbalosas en el trayecto hacia la zona de punto de encuentro indicada. "/>
    <s v="Yurany Viviana Valderrama Guarnizo"/>
    <m/>
    <s v="Revisión y actualización acto administrativo conformación de brigada y perfil de brigadista, y referenciar en el plan de emergencias."/>
    <s v="Andrey Torres Barreto"/>
    <d v="2019-08-23T00:00:00"/>
    <m/>
    <x v="2"/>
    <x v="1"/>
    <d v="2019-08-16T00:00:00"/>
    <m/>
  </r>
  <r>
    <n v="3307"/>
    <s v="Auditoría Integrada"/>
    <s v="Gestión de Seguridad y Salud en el Trabajo"/>
    <x v="5"/>
    <x v="30"/>
    <d v="2019-07-09T00:00:00"/>
    <s v="No se pudo acceder al registro A-SST-FR-097 Acta de Compromiso del brigadista, definido en el procedimiento A-SST-PR-003 Conformación Brigada de Emergencia. Se realizo recorrido y verificación de la infraestructura para atención de emergencias encontrando las condiciones subestándar siguientes: - Infraestructura de gabinete botiquín en las zonas de circulación junto a ascensores sin control de inventario. - Extintores dentro de los gabinetes contra incendio. - Botiquín de brigadistas con elementos en condición subestándar, sin control de inventario y reposición. - No se asegura competencia de personal para el manejo de los gabinetes contra incendio. - No se conoce las condiciones de mantenimiento de la red general contra incendio del edificio. - Ausencia de señalización de evacuación en algunos sectores. - Zonas resbalosas en el trayecto hacia la zona de punto de encuentro indicada. "/>
    <s v="Yurany Viviana Valderrama Guarnizo"/>
    <m/>
    <s v="Actualizar listado de brigadistas incluyendo Sedes Externas."/>
    <s v="Andrey Torres Barreto"/>
    <d v="2019-08-23T00:00:00"/>
    <m/>
    <x v="2"/>
    <x v="1"/>
    <d v="2019-08-16T00:00:00"/>
    <m/>
  </r>
  <r>
    <n v="3307"/>
    <s v="Auditoría Integrada"/>
    <s v="Gestión de Seguridad y Salud en el Trabajo"/>
    <x v="5"/>
    <x v="30"/>
    <d v="2019-07-09T00:00:00"/>
    <s v="No se pudo acceder al registro A-SST-FR-097 Acta de Compromiso del brigadista, definido en el procedimiento A-SST-PR-003 Conformación Brigada de Emergencia. Se realizo recorrido y verificación de la infraestructura para atención de emergencias encontrando las condiciones subestándar siguientes: - Infraestructura de gabinete botiquín en las zonas de circulación junto a ascensores sin control de inventario. - Extintores dentro de los gabinetes contra incendio. - Botiquín de brigadistas con elementos en condición subestándar, sin control de inventario y reposición. - No se asegura competencia de personal para el manejo de los gabinetes contra incendio. - No se conoce las condiciones de mantenimiento de la red general contra incendio del edificio. - Ausencia de señalización de evacuación en algunos sectores. - Zonas resbalosas en el trayecto hacia la zona de punto de encuentro indicada. "/>
    <s v="Yurany Viviana Valderrama Guarnizo"/>
    <m/>
    <s v="Socialización y capacitación a brigadistas de acuerdo con la documentación actualizada."/>
    <s v="Andrey Torres Barreto"/>
    <d v="2019-08-23T00:00:00"/>
    <m/>
    <x v="2"/>
    <x v="1"/>
    <d v="2019-08-16T00:00:00"/>
    <m/>
  </r>
  <r>
    <n v="3308"/>
    <s v="Auditoría Integrada"/>
    <s v="Gestión de Seguridad y Salud en el Trabajo"/>
    <x v="5"/>
    <x v="9"/>
    <d v="2019-07-09T00:00:00"/>
    <s v="El procedimiento A-SST-PR-009 Realización De Exámenes Médicos Ocupacionales no establece la realización de los exámenes médicos ocupacionales, del personal de la gobernación, de acuerdo a la exposición de peligros propios de la labor y los generados por el medio ambiente de trabajo (conductores, laboratorio de salud pública, línea de inspección y vigilancia, trabajo alturas para TICS). Lo anterior se evidenció para los profesionales de la línea química de la subdirección de inspección y vigilancia, Además, no se evidencia concepto de aptitud médica ocupacional anual, y post incapacidad año 2018 de Ingrid Guzmán, profesional del laboratorio de salud pública. Con respecto a Ximena Ospina -laboratorio de microbiología - no se evidencia en el concepto de aptitud realizado el 29/05/2019 la realización de espirometría y prueba de tuberculina, según requerimiento del profesiograma. El profesiograma indica en el proceso de ingreso solicitud de la prueba de embarazo para actividades relacionados con espacios confinados y alturas. "/>
    <s v="Yurany Viviana Valderrama Guarnizo"/>
    <n v="1"/>
    <s v="Revisar acta de nombramiento, perfil de Brigadista, y referenciar dentro del plan de Emergencias."/>
    <s v="Andrey Torres Barreto"/>
    <d v="2019-08-23T00:00:00"/>
    <n v="4"/>
    <x v="2"/>
    <x v="1"/>
    <d v="2019-08-16T00:00:00"/>
    <m/>
  </r>
  <r>
    <n v="3308"/>
    <s v="Auditoría Integrada"/>
    <s v="Gestión de Seguridad y Salud en el Trabajo"/>
    <x v="5"/>
    <x v="9"/>
    <d v="2019-07-09T00:00:00"/>
    <s v="El procedimiento A-SST-PR-009 Realización De Exámenes Médicos Ocupacionales no establece la realización de los exámenes médicos ocupacionales, del personal de la gobernación, de acuerdo a la exposición de peligros propios de la labor y los generados por el medio ambiente de trabajo (conductores, laboratorio de salud pública, línea de inspección y vigilancia, trabajo alturas para TICS). Lo anterior se evidenció para los profesionales de la línea química de la subdirección de inspección y vigilancia, Además, no se evidencia concepto de aptitud médica ocupacional anual, y post incapacidad año 2018 de Ingrid Guzmán, profesional del laboratorio de salud pública. Con respecto a Ximena Ospina -laboratorio de microbiología - no se evidencia en el concepto de aptitud realizado el 29/05/2019 la realización de espirometría y prueba de tuberculina, según requerimiento del profesiograma. El profesiograma indica en el proceso de ingreso solicitud de la prueba de embarazo para actividades relacionados con espacios confinados y alturas. "/>
    <s v="Yurany Viviana Valderrama Guarnizo"/>
    <m/>
    <s v="Revisión y actualización acto administrativo conformación de brigada y perfil de brigadista y referenciar en el plan de emergencias."/>
    <s v="Andrey Torres Barreto"/>
    <d v="2019-08-23T00:00:00"/>
    <m/>
    <x v="2"/>
    <x v="1"/>
    <d v="2019-08-16T00:00:00"/>
    <m/>
  </r>
  <r>
    <n v="3308"/>
    <s v="Auditoría Integrada"/>
    <s v="Gestión de Seguridad y Salud en el Trabajo"/>
    <x v="5"/>
    <x v="9"/>
    <d v="2019-07-09T00:00:00"/>
    <s v="El procedimiento A-SST-PR-009 Realización De Exámenes Médicos Ocupacionales no establece la realización de los exámenes médicos ocupacionales, del personal de la gobernación, de acuerdo a la exposición de peligros propios de la labor y los generados por el medio ambiente de trabajo (conductores, laboratorio de salud pública, línea de inspección y vigilancia, trabajo alturas para TICS). Lo anterior se evidenció para los profesionales de la línea química de la subdirección de inspección y vigilancia, Además, no se evidencia concepto de aptitud médica ocupacional anual, y post incapacidad año 2018 de Ingrid Guzmán, profesional del laboratorio de salud pública. Con respecto a Ximena Ospina -laboratorio de microbiología - no se evidencia en el concepto de aptitud realizado el 29/05/2019 la realización de espirometría y prueba de tuberculina, según requerimiento del profesiograma. El profesiograma indica en el proceso de ingreso solicitud de la prueba de embarazo para actividades relacionados con espacios confinados y alturas. "/>
    <s v="Yurany Viviana Valderrama Guarnizo"/>
    <m/>
    <s v="Socialización y capacitación a brigadistas de acuerdo con la documentación actualizada. "/>
    <s v="Andrey Torres Barreto"/>
    <d v="2019-08-23T00:00:00"/>
    <m/>
    <x v="2"/>
    <x v="1"/>
    <d v="2019-08-16T00:00:00"/>
    <m/>
  </r>
  <r>
    <n v="3308"/>
    <s v="Auditoría Integrada"/>
    <s v="Gestión de Seguridad y Salud en el Trabajo"/>
    <x v="5"/>
    <x v="9"/>
    <d v="2019-07-09T00:00:00"/>
    <s v="El procedimiento A-SST-PR-009 Realización De Exámenes Médicos Ocupacionales no establece la realización de los exámenes médicos ocupacionales, del personal de la gobernación, de acuerdo a la exposición de peligros propios de la labor y los generados por el medio ambiente de trabajo (conductores, laboratorio de salud pública, línea de inspección y vigilancia, trabajo alturas para TICS). Lo anterior se evidenció para los profesionales de la línea química de la subdirección de inspección y vigilancia, Además, no se evidencia concepto de aptitud médica ocupacional anual, y post incapacidad año 2018 de Ingrid Guzmán, profesional del laboratorio de salud pública. Con respecto a Ximena Ospina -laboratorio de microbiología - no se evidencia en el concepto de aptitud realizado el 29/05/2019 la realización de espirometría y prueba de tuberculina, según requerimiento del profesiograma. El profesiograma indica en el proceso de ingreso solicitud de la prueba de embarazo para actividades relacionados con espacios confinados y alturas. "/>
    <s v="Yurany Viviana Valderrama Guarnizo"/>
    <m/>
    <s v="Actualizar listado de brigadistas incluyendo sedes externas."/>
    <s v="Andrey Torres Barreto"/>
    <d v="2019-08-23T00:00:00"/>
    <m/>
    <x v="2"/>
    <x v="1"/>
    <d v="2019-08-16T00:00:00"/>
    <m/>
  </r>
  <r>
    <n v="3309"/>
    <s v="Auditoría Integrada"/>
    <s v="Gestión de Seguridad y Salud en el Trabajo"/>
    <x v="5"/>
    <x v="9"/>
    <d v="2019-07-09T00:00:00"/>
    <s v="No se cuenta con resultado de indicadores de Prevalencia de la enfermedad laboral e Incidencia de la enfermedad laboral según los PVE Psicosocial, PVE Osteomuscular, PVE Visual y Programa de gestión de riesgo químico, de acuerdo a lo definido en la Resolución 312/2019. Se cuenta con indicadores de ausentismo laboral con registros mensuales sin embargo no se consolida el indicador de acuerdo a la formula del indicador establecida en la Resolución 312/2019. No se evidencia resultados del indicador cobertura y eficacia con resultado semestral del año 2018, según lo definido en PVE Psicosocial ASST PROG 010 V2. "/>
    <s v="Yurany Viviana Valderrama Guarnizo"/>
    <n v="1"/>
    <s v="Crear indicador de morbilidad PVE (Incidencia y prevalencia, ausentismo enfermedad laboral/ enfermedad común)."/>
    <s v="Oscar Javier Ardila Vargas"/>
    <d v="2019-08-23T00:00:00"/>
    <n v="3"/>
    <x v="2"/>
    <x v="1"/>
    <d v="2019-08-16T00:00:00"/>
    <m/>
  </r>
  <r>
    <n v="3309"/>
    <s v="Auditoría Integrada"/>
    <s v="Gestión de Seguridad y Salud en el Trabajo"/>
    <x v="5"/>
    <x v="9"/>
    <d v="2019-07-09T00:00:00"/>
    <s v="No se cuenta con resultado de indicadores de Prevalencia de la enfermedad laboral e Incidencia de la enfermedad laboral según los PVE Psicosocial, PVE Osteomuscular, PVE Visual y Programa de gestión de riesgo químico, de acuerdo a lo definido en la Resolución 312/2019. Se cuenta con indicadores de ausentismo laboral con registros mensuales sin embargo no se consolida el indicador de acuerdo a la formula del indicador establecida en la Resolución 312/2019. No se evidencia resultados del indicador cobertura y eficacia con resultado semestral del año 2018, según lo definido en PVE Psicosocial ASST PROG 010 V2. "/>
    <s v="Yurany Viviana Valderrama Guarnizo"/>
    <m/>
    <s v="Actualización del plan de trabajo, matriz de indicadores y mediciòn de morbilidad vigencia 2018 y I Semestre 2019 y cargue en la herramienta ISOlución. "/>
    <s v="Oscar Javier Ardila Vargas"/>
    <d v="2019-08-23T00:00:00"/>
    <m/>
    <x v="2"/>
    <x v="1"/>
    <d v="2019-08-16T00:00:00"/>
    <m/>
  </r>
  <r>
    <n v="3309"/>
    <s v="Auditoría Integrada"/>
    <s v="Gestión de Seguridad y Salud en el Trabajo"/>
    <x v="5"/>
    <x v="9"/>
    <d v="2019-07-09T00:00:00"/>
    <s v="No se cuenta con resultado de indicadores de Prevalencia de la enfermedad laboral e Incidencia de la enfermedad laboral según los PVE Psicosocial, PVE Osteomuscular, PVE Visual y Programa de gestión de riesgo químico, de acuerdo a lo definido en la Resolución 312/2019. Se cuenta con indicadores de ausentismo laboral con registros mensuales sin embargo no se consolida el indicador de acuerdo a la formula del indicador establecida en la Resolución 312/2019. No se evidencia resultados del indicador cobertura y eficacia con resultado semestral del año 2018, según lo definido en PVE Psicosocial ASST PROG 010 V2. "/>
    <s v="Yurany Viviana Valderrama Guarnizo"/>
    <m/>
    <s v="Capacitación al Equipo SST sobre medición de morbilidad, incidencia y prevalencia, ausentismo enfermedad laboral/ enfermedad común."/>
    <s v="Oscar Javier Ardila Vargas"/>
    <d v="2019-08-23T00:00:00"/>
    <m/>
    <x v="2"/>
    <x v="1"/>
    <d v="2019-08-16T00:00:00"/>
    <m/>
  </r>
  <r>
    <n v="3310"/>
    <s v="Auditoría Integrada"/>
    <s v="Promoción del Desarrollo de Salud"/>
    <x v="5"/>
    <x v="2"/>
    <d v="2019-07-09T00:00:00"/>
    <s v="La tabla de control de cambios del procedimiento M-PDS-AS-PR-001 Auditoría de Cuentas Médicas, registra versión 4 con fecha de emisión 23/Sep/2016, información que no coincide con la versión y fecha de emisión registrada en la parte superior del procedimiento (aplicable desde abril 2019). según revisión en ISOLUTION. En relación al Procedimiento M-PDS-AS-PR-003 Acceso a la Prestación de los Servicios de Salud, se evidencia la tabla de cambios no actualizada, según revisión en ISOLUTION. Incumpliendo el Procedimiento de Control de la información documentada E-GMC-PR-002 - Versión 7. "/>
    <s v="Sandra Yaneth Murillo Daza"/>
    <n v="1"/>
    <s v="Capacitar al equipo de mejoramiento en el procedimiento de Control de la información documentada E-GMC-PR-002 - Versión 7, incluyendo el numeral 7.5 INFORMACIÓN DOCUMENTADA de la norma ISO 9001:2015"/>
    <s v="Sandra Yaneth Murillo Daza"/>
    <d v="2019-09-30T00:00:00"/>
    <n v="8"/>
    <x v="2"/>
    <x v="1"/>
    <d v="2019-08-16T00:00:00"/>
    <m/>
  </r>
  <r>
    <n v="3310"/>
    <s v="Auditoría Integrada"/>
    <s v="Promoción del Desarrollo de Salud"/>
    <x v="5"/>
    <x v="2"/>
    <d v="2019-07-09T00:00:00"/>
    <s v="La tabla de control de cambios del procedimiento M-PDS-AS-PR-001 Auditoría de Cuentas Médicas, registra versión 4 con fecha de emisión 23/Sep/2016, información que no coincide con la versión y fecha de emisión registrada en la parte superior del procedimiento (aplicable desde abril 2019). según revisión en ISOLUTION. En relación al Procedimiento M-PDS-AS-PR-003 Acceso a la Prestación de los Servicios de Salud, se evidencia la tabla de cambios no actualizada, según revisión en ISOLUTION. Incumpliendo el Procedimiento de Control de la información documentada E-GMC-PR-002 - Versión 7. "/>
    <s v="Sandra Yaneth Murillo Daza"/>
    <m/>
    <s v="Revisar el control de cambios en los procedimientos que llegan a flujo de revisión y aprobación, detallando en el campo de observaciones su cumplimiento. "/>
    <s v="Floresmiro Benavides"/>
    <d v="2019-12-31T00:00:00"/>
    <m/>
    <x v="2"/>
    <x v="1"/>
    <d v="2019-08-16T00:00:00"/>
    <m/>
  </r>
  <r>
    <n v="3310"/>
    <s v="Auditoría Integrada"/>
    <s v="Promoción del Desarrollo de Salud"/>
    <x v="5"/>
    <x v="2"/>
    <d v="2019-07-09T00:00:00"/>
    <s v="La tabla de control de cambios del procedimiento M-PDS-AS-PR-001 Auditoría de Cuentas Médicas, registra versión 4 con fecha de emisión 23/Sep/2016, información que no coincide con la versión y fecha de emisión registrada en la parte superior del procedimiento (aplicable desde abril 2019). según revisión en ISOLUTION. En relación al Procedimiento M-PDS-AS-PR-003 Acceso a la Prestación de los Servicios de Salud, se evidencia la tabla de cambios no actualizada, según revisión en ISOLUTION. Incumpliendo el Procedimiento de Control de la información documentada E-GMC-PR-002 - Versión 7. "/>
    <s v="Sandra Yaneth Murillo Daza"/>
    <m/>
    <s v="Revisar el control de cambios en los procedimientos que llegan a flujo de revisión y aprobación, detallando en el campo de observaciones su cumplimiento. "/>
    <s v="Doris Ercilia Rodriguez Perez"/>
    <d v="2019-12-31T00:00:00"/>
    <m/>
    <x v="2"/>
    <x v="1"/>
    <d v="2019-08-16T00:00:00"/>
    <m/>
  </r>
  <r>
    <n v="3310"/>
    <s v="Auditoría Integrada"/>
    <s v="Promoción del Desarrollo de Salud"/>
    <x v="5"/>
    <x v="2"/>
    <d v="2019-07-09T00:00:00"/>
    <s v="La tabla de control de cambios del procedimiento M-PDS-AS-PR-001 Auditoría de Cuentas Médicas, registra versión 4 con fecha de emisión 23/Sep/2016, información que no coincide con la versión y fecha de emisión registrada en la parte superior del procedimiento (aplicable desde abril 2019). según revisión en ISOLUTION. En relación al Procedimiento M-PDS-AS-PR-003 Acceso a la Prestación de los Servicios de Salud, se evidencia la tabla de cambios no actualizada, según revisión en ISOLUTION. Incumpliendo el Procedimiento de Control de la información documentada E-GMC-PR-002 - Versión 7. "/>
    <s v="Sandra Yaneth Murillo Daza"/>
    <m/>
    <s v="Revisar el control de cambios en los procedimientos que llegan a flujo de revisión y aprobación, detallando en el campo de observaciones su cumplimiento. "/>
    <s v="Mauricio Molina Achury"/>
    <d v="2019-12-31T00:00:00"/>
    <m/>
    <x v="2"/>
    <x v="1"/>
    <d v="2019-08-16T00:00:00"/>
    <m/>
  </r>
  <r>
    <n v="3310"/>
    <s v="Auditoría Integrada"/>
    <s v="Promoción del Desarrollo de Salud"/>
    <x v="5"/>
    <x v="2"/>
    <d v="2019-07-09T00:00:00"/>
    <s v="La tabla de control de cambios del procedimiento M-PDS-AS-PR-001 Auditoría de Cuentas Médicas, registra versión 4 con fecha de emisión 23/Sep/2016, información que no coincide con la versión y fecha de emisión registrada en la parte superior del procedimiento (aplicable desde abril 2019). según revisión en ISOLUTION. En relación al Procedimiento M-PDS-AS-PR-003 Acceso a la Prestación de los Servicios de Salud, se evidencia la tabla de cambios no actualizada, según revisión en ISOLUTION. Incumpliendo el Procedimiento de Control de la información documentada E-GMC-PR-002 - Versión 7. "/>
    <s v="Sandra Yaneth Murillo Daza"/>
    <m/>
    <s v="Revisar el control de cambios en los procedimientos que llegan a flujo de revisión y aprobación, detallando en el campo de observaciones su cumplimiento. "/>
    <s v="Amparo Leonor Gnecco Rodriguez"/>
    <d v="2019-12-31T00:00:00"/>
    <m/>
    <x v="2"/>
    <x v="1"/>
    <d v="2019-08-16T00:00:00"/>
    <m/>
  </r>
  <r>
    <n v="3310"/>
    <s v="Auditoría Integrada"/>
    <s v="Promoción del Desarrollo de Salud"/>
    <x v="5"/>
    <x v="2"/>
    <d v="2019-07-09T00:00:00"/>
    <s v="La tabla de control de cambios del procedimiento M-PDS-AS-PR-001 Auditoría de Cuentas Médicas, registra versión 4 con fecha de emisión 23/Sep/2016, información que no coincide con la versión y fecha de emisión registrada en la parte superior del procedimiento (aplicable desde abril 2019). según revisión en ISOLUTION. En relación al Procedimiento M-PDS-AS-PR-003 Acceso a la Prestación de los Servicios de Salud, se evidencia la tabla de cambios no actualizada, según revisión en ISOLUTION. Incumpliendo el Procedimiento de Control de la información documentada E-GMC-PR-002 - Versión 7. "/>
    <s v="Sandra Yaneth Murillo Daza"/>
    <m/>
    <s v="Revisar el control de cambios en los procedimientos que llegan a flujo de revisión y aprobación, detallando en el campo de observaciones su cumplimiento. "/>
    <s v="Diana Yamile Ramos Castro"/>
    <d v="2019-12-31T00:00:00"/>
    <m/>
    <x v="2"/>
    <x v="1"/>
    <d v="2019-08-16T00:00:00"/>
    <m/>
  </r>
  <r>
    <n v="3310"/>
    <s v="Auditoría Integrada"/>
    <s v="Promoción del Desarrollo de Salud"/>
    <x v="5"/>
    <x v="2"/>
    <d v="2019-07-09T00:00:00"/>
    <s v="La tabla de control de cambios del procedimiento M-PDS-AS-PR-001 Auditoría de Cuentas Médicas, registra versión 4 con fecha de emisión 23/Sep/2016, información que no coincide con la versión y fecha de emisión registrada en la parte superior del procedimiento (aplicable desde abril 2019). según revisión en ISOLUTION. En relación al Procedimiento M-PDS-AS-PR-003 Acceso a la Prestación de los Servicios de Salud, se evidencia la tabla de cambios no actualizada, según revisión en ISOLUTION. Incumpliendo el Procedimiento de Control de la información documentada E-GMC-PR-002 - Versión 7. "/>
    <s v="Sandra Yaneth Murillo Daza"/>
    <m/>
    <s v="Revisar el control de cambios en los procedimientos que llegan a flujo de revisión y aprobación, detallando en el campo de observaciones su cumplimiento. "/>
    <s v="Solanyi Esperanza Garzón Avila"/>
    <d v="2019-12-31T00:00:00"/>
    <m/>
    <x v="2"/>
    <x v="1"/>
    <d v="2019-08-16T00:00:00"/>
    <m/>
  </r>
  <r>
    <n v="3310"/>
    <s v="Auditoría Integrada"/>
    <s v="Promoción del Desarrollo de Salud"/>
    <x v="5"/>
    <x v="2"/>
    <d v="2019-07-09T00:00:00"/>
    <s v="La tabla de control de cambios del procedimiento M-PDS-AS-PR-001 Auditoría de Cuentas Médicas, registra versión 4 con fecha de emisión 23/Sep/2016, información que no coincide con la versión y fecha de emisión registrada en la parte superior del procedimiento (aplicable desde abril 2019). según revisión en ISOLUTION. En relación al Procedimiento M-PDS-AS-PR-003 Acceso a la Prestación de los Servicios de Salud, se evidencia la tabla de cambios no actualizada, según revisión en ISOLUTION. Incumpliendo el Procedimiento de Control de la información documentada E-GMC-PR-002 - Versión 7. "/>
    <s v="Sandra Yaneth Murillo Daza"/>
    <m/>
    <s v="Revisar el control de cambios en los procedimientos que llegan a flujo de revisión y aprobación, detallando en el campo de observaciones su cumplimiento. "/>
    <s v="Carlos Arturo Maria Julio"/>
    <d v="2019-12-31T00:00:00"/>
    <m/>
    <x v="2"/>
    <x v="1"/>
    <d v="2019-08-16T00:00:00"/>
    <m/>
  </r>
  <r>
    <n v="3311"/>
    <s v="Auditoría Integrada"/>
    <s v="Promoción del Desarrollo de Salud"/>
    <x v="5"/>
    <x v="2"/>
    <d v="2019-07-09T00:00:00"/>
    <s v="No se evidencia en el procedimiento M-PDS-DRS-PR-016 Expedición de licencias de funcionamiento de equipos de rayos x y fuentes de radiación ionizante, la tabla de control de cambios en ISOLUTION, Incumpliendo el Procedimiento de Control de la información documentada E-GMC-PR-002 - Versión 7."/>
    <s v="Sandra Yaneth Murillo Daza"/>
    <n v="1"/>
    <s v="Capacitar al equipo de mejoramiento en el procedimiento de Control de la información documentada E-GMC-PR-002 - Versión 7, incluyendo el numeral 7.5 INFORMACIÓN DOCUMENTADA de la norma ISO 9001:2015"/>
    <s v="Sandra Yaneth Murillo Daza"/>
    <d v="2019-09-30T00:00:00"/>
    <n v="2"/>
    <x v="2"/>
    <x v="1"/>
    <d v="2019-08-16T00:00:00"/>
    <m/>
  </r>
  <r>
    <n v="3311"/>
    <s v="Auditoría Integrada"/>
    <s v="Promoción del Desarrollo de Salud"/>
    <x v="5"/>
    <x v="2"/>
    <d v="2019-07-09T00:00:00"/>
    <s v="No se evidencia en el procedimiento M-PDS-DRS-PR-016 Expedición de licencias de funcionamiento de equipos de rayos x y fuentes de radiación ionizante, la tabla de control de cambios en ISOLUTION, Incumpliendo el Procedimiento de Control de la información documentada E-GMC-PR-002 - Versión 7."/>
    <s v="Sandra Yaneth Murillo Daza"/>
    <m/>
    <s v="Revisar el control de cambios en los procedimientos que llegan a flujo de revisión y aprobación, detallando en el campo de observaciones su cumplimiento. "/>
    <s v="Doris Ercilia Rodriguez Perez"/>
    <d v="2019-12-31T00:00:00"/>
    <m/>
    <x v="2"/>
    <x v="1"/>
    <d v="2019-08-16T00:00:00"/>
    <m/>
  </r>
  <r>
    <n v="3312"/>
    <s v="Auditoría Integrada"/>
    <s v="Gestión de Seguridad y Salud en el Trabajo"/>
    <x v="5"/>
    <x v="9"/>
    <d v="2019-07-09T00:00:00"/>
    <s v="No se evidencia la realización de identificación las sustancias catalogadas como carcinógenas o con toxicidad aguda, causantes de enfermedades, incluidas en la tabla de enfermedades laborales, con la finalidad de priorizar los riesgos asociados a las mismas y realizar acciones de prevención e intervención, según lo definido en la Resolución 312/2019. No se evidencia la realización de pruebas periódicas y el ejercicio de la capacidad de respuesta ante situaciones de emergencia por la manipulación de sustancias químicas con potencial de afectación al personal y al medio ambiente. Incumpliendo lo definido en ISO 45001:2018 requisito 8.2."/>
    <s v="Yurany Viviana Valderrama Guarnizo"/>
    <n v="1"/>
    <s v="Actualización del documento por parte del médico de la IPS, incluyendo esquema de exámenes al personal del laboratorio expuesto a sustancias tóxicas."/>
    <s v="Oscar Javier Ardila Vargas"/>
    <d v="2019-08-23T00:00:00"/>
    <n v="5"/>
    <x v="2"/>
    <x v="1"/>
    <d v="2019-08-16T00:00:00"/>
    <m/>
  </r>
  <r>
    <n v="3312"/>
    <s v="Auditoría Integrada"/>
    <s v="Gestión de Seguridad y Salud en el Trabajo"/>
    <x v="5"/>
    <x v="9"/>
    <d v="2019-07-09T00:00:00"/>
    <s v="No se evidencia la realización de identificación las sustancias catalogadas como carcinógenas o con toxicidad aguda, causantes de enfermedades, incluidas en la tabla de enfermedades laborales, con la finalidad de priorizar los riesgos asociados a las mismas y realizar acciones de prevención e intervención, según lo definido en la Resolución 312/2019. No se evidencia la realización de pruebas periódicas y el ejercicio de la capacidad de respuesta ante situaciones de emergencia por la manipulación de sustancias químicas con potencial de afectación al personal y al medio ambiente. Incumpliendo lo definido en ISO 45001:2018 requisito 8.2."/>
    <s v="Yurany Viviana Valderrama Guarnizo"/>
    <m/>
    <s v="Actualización del programa de riesgo químico incluyendo los requisitos del SGA y la Resolución 0312 de 2019."/>
    <s v="Oscar Javier Ardila Vargas"/>
    <d v="2019-08-23T00:00:00"/>
    <m/>
    <x v="2"/>
    <x v="1"/>
    <d v="2019-08-16T00:00:00"/>
    <m/>
  </r>
  <r>
    <n v="3312"/>
    <s v="Auditoría Integrada"/>
    <s v="Gestión de Seguridad y Salud en el Trabajo"/>
    <x v="5"/>
    <x v="9"/>
    <d v="2019-07-09T00:00:00"/>
    <s v="No se evidencia la realización de identificación las sustancias catalogadas como carcinógenas o con toxicidad aguda, causantes de enfermedades, incluidas en la tabla de enfermedades laborales, con la finalidad de priorizar los riesgos asociados a las mismas y realizar acciones de prevención e intervención, según lo definido en la Resolución 312/2019. No se evidencia la realización de pruebas periódicas y el ejercicio de la capacidad de respuesta ante situaciones de emergencia por la manipulación de sustancias químicas con potencial de afectación al personal y al medio ambiente. Incumpliendo lo definido en ISO 45001:2018 requisito 8.2."/>
    <s v="Yurany Viviana Valderrama Guarnizo"/>
    <m/>
    <s v="Socialización del programa de riesgo químico actualizado a la IPS para su consideración y actualización de profesiograma. "/>
    <s v="Oscar Javier Ardila Vargas"/>
    <d v="2019-08-23T00:00:00"/>
    <m/>
    <x v="2"/>
    <x v="1"/>
    <d v="2019-08-16T00:00:00"/>
    <m/>
  </r>
  <r>
    <n v="3312"/>
    <s v="Auditoría Integrada"/>
    <s v="Gestión de Seguridad y Salud en el Trabajo"/>
    <x v="5"/>
    <x v="9"/>
    <d v="2019-07-09T00:00:00"/>
    <s v="No se evidencia la realización de identificación las sustancias catalogadas como carcinógenas o con toxicidad aguda, causantes de enfermedades, incluidas en la tabla de enfermedades laborales, con la finalidad de priorizar los riesgos asociados a las mismas y realizar acciones de prevención e intervención, según lo definido en la Resolución 312/2019. No se evidencia la realización de pruebas periódicas y el ejercicio de la capacidad de respuesta ante situaciones de emergencia por la manipulación de sustancias químicas con potencial de afectación al personal y al medio ambiente. Incumpliendo lo definido en ISO 45001:2018 requisito 8.2."/>
    <s v="Yurany Viviana Valderrama Guarnizo"/>
    <m/>
    <s v="Aplicar el esquema de exámenes ocupacionales actualizado con base en el profesiograma actualizado."/>
    <s v="Oscar Javier Ardila Vargas"/>
    <d v="2019-08-23T00:00:00"/>
    <m/>
    <x v="2"/>
    <x v="1"/>
    <d v="2019-08-16T00:00:00"/>
    <m/>
  </r>
  <r>
    <n v="3312"/>
    <s v="Auditoría Integrada"/>
    <s v="Gestión de Seguridad y Salud en el Trabajo"/>
    <x v="5"/>
    <x v="9"/>
    <d v="2019-07-09T00:00:00"/>
    <s v="No se evidencia la realización de identificación las sustancias catalogadas como carcinógenas o con toxicidad aguda, causantes de enfermedades, incluidas en la tabla de enfermedades laborales, con la finalidad de priorizar los riesgos asociados a las mismas y realizar acciones de prevención e intervención, según lo definido en la Resolución 312/2019. No se evidencia la realización de pruebas periódicas y el ejercicio de la capacidad de respuesta ante situaciones de emergencia por la manipulación de sustancias químicas con potencial de afectación al personal y al medio ambiente. Incumpliendo lo definido en ISO 45001:2018 requisito 8.2."/>
    <s v="Yurany Viviana Valderrama Guarnizo"/>
    <m/>
    <s v="Realizar simulacro para preparación y atención a emergencias por manejo de sustancias químicas."/>
    <s v="Oscar Javier Ardila Vargas"/>
    <d v="2019-08-23T00:00:00"/>
    <m/>
    <x v="2"/>
    <x v="1"/>
    <d v="2019-08-16T00:00:00"/>
    <m/>
  </r>
  <r>
    <n v="3313"/>
    <s v="Auditoría Integrada"/>
    <s v="Gestión de Seguridad y Salud en el Trabajo"/>
    <x v="5"/>
    <x v="9"/>
    <d v="2019-07-09T00:00:00"/>
    <s v="Se cuenta con estudio de iluminación realizado en el laboratorio de salud pública el 18/05/2018 el cual arroja cumplimiento en niveles requeridos en 3 puntos de 16 puntos evaluados (cumplimiento en 19%), sin embargo, no se evidenció acciones para la optimización en los niveles de iluminación. Además, no se ha considerado la realización de estudio higiénico por los vapores orgánicos que se generan en las actividades de análisis de laboratorio. Incumpliendo lo definido en ISO 45001:2018 requisitos 6.1.2.1 y 8.1.2."/>
    <s v="Yurany Viviana Valderrama Guarnizo"/>
    <n v="1"/>
    <s v="Recopilar los informes de medición higiénica de iluminación, realizados en la vigencia 2018 y confirmar que centros de trabajo no cuentan con dicha medición."/>
    <s v="Andrey Torres Barreto"/>
    <d v="2019-08-23T00:00:00"/>
    <n v="4"/>
    <x v="2"/>
    <x v="1"/>
    <d v="2019-08-16T00:00:00"/>
    <m/>
  </r>
  <r>
    <n v="3313"/>
    <s v="Auditoría Integrada"/>
    <s v="Gestión de Seguridad y Salud en el Trabajo"/>
    <x v="5"/>
    <x v="9"/>
    <d v="2019-07-09T00:00:00"/>
    <s v="Se cuenta con estudio de iluminación realizado en el laboratorio de salud pública el 18/05/2018 el cual arroja cumplimiento en niveles requeridos en 3 puntos de 16 puntos evaluados (cumplimiento en 19%), sin embargo, no se evidenció acciones para la optimización en los niveles de iluminación. Además, no se ha considerado la realización de estudio higiénico por los vapores orgánicos que se generan en las actividades de análisis de laboratorio. Incumpliendo lo definido en ISO 45001:2018 requisitos 6.1.2.1 y 8.1.2."/>
    <s v="Yurany Viviana Valderrama Guarnizo"/>
    <m/>
    <s v="Unificar las recomendaciones de los estudios de iluminación con el fin de establecer y gestionar los planes acción propuestos en los informes."/>
    <s v="Andrey Torres Barreto"/>
    <d v="2019-08-23T00:00:00"/>
    <m/>
    <x v="2"/>
    <x v="1"/>
    <d v="2019-08-16T00:00:00"/>
    <m/>
  </r>
  <r>
    <n v="3313"/>
    <s v="Auditoría Integrada"/>
    <s v="Gestión de Seguridad y Salud en el Trabajo"/>
    <x v="5"/>
    <x v="9"/>
    <d v="2019-07-09T00:00:00"/>
    <s v="Se cuenta con estudio de iluminación realizado en el laboratorio de salud pública el 18/05/2018 el cual arroja cumplimiento en niveles requeridos en 3 puntos de 16 puntos evaluados (cumplimiento en 19%), sin embargo, no se evidenció acciones para la optimización en los niveles de iluminación. Además, no se ha considerado la realización de estudio higiénico por los vapores orgánicos que se generan en las actividades de análisis de laboratorio. Incumpliendo lo definido en ISO 45001:2018 requisitos 6.1.2.1 y 8.1.2."/>
    <s v="Yurany Viviana Valderrama Guarnizo"/>
    <m/>
    <s v="Gestionar los estudios de iluminación para las sedes externas e incluir las recomendaciones de dichas evaluaciones. "/>
    <s v="Andrey Torres Barreto"/>
    <d v="2019-08-23T00:00:00"/>
    <m/>
    <x v="2"/>
    <x v="1"/>
    <d v="2019-08-16T00:00:00"/>
    <m/>
  </r>
  <r>
    <n v="3313"/>
    <s v="Auditoría Integrada"/>
    <s v="Gestión de Seguridad y Salud en el Trabajo"/>
    <x v="5"/>
    <x v="9"/>
    <d v="2019-07-09T00:00:00"/>
    <s v="Se cuenta con estudio de iluminación realizado en el laboratorio de salud pública el 18/05/2018 el cual arroja cumplimiento en niveles requeridos en 3 puntos de 16 puntos evaluados (cumplimiento en 19%), sin embargo, no se evidenció acciones para la optimización en los niveles de iluminación. Además, no se ha considerado la realización de estudio higiénico por los vapores orgánicos que se generan en las actividades de análisis de laboratorio. Incumpliendo lo definido en ISO 45001:2018 requisitos 6.1.2.1 y 8.1.2."/>
    <s v="Yurany Viviana Valderrama Guarnizo"/>
    <m/>
    <s v="Actualizar dentro del plan de trabajo 2019, los estudios higiénicos de iluminación, de las sedes de la Gobernación de Cundinamarca y documentar el programa de higiene industrial."/>
    <s v="Andrey Torres Barreto"/>
    <d v="2019-08-23T00:00:00"/>
    <m/>
    <x v="2"/>
    <x v="1"/>
    <d v="2019-08-16T00:00:00"/>
    <m/>
  </r>
  <r>
    <n v="3314"/>
    <s v="Auditoría Integrada"/>
    <s v="Gestión de Seguridad y Salud en el Trabajo"/>
    <x v="5"/>
    <x v="9"/>
    <d v="2019-07-09T00:00:00"/>
    <s v="No se cuenta con la definición de la política dirigida a prevenir el acoso laboral que incluya el compromiso, por parte del empleador y de los trabajadores, de promover un ambiente de convivencia laboral, según lo definido en la resolución 2646/2008."/>
    <s v="Yurany Viviana Valderrama Guarnizo"/>
    <n v="1"/>
    <s v="Actualizar, firmar, publicar y socializar la política de prevención de acoso, para la vigencia 2019."/>
    <s v="Oscar Mauricio Lamprea Segura"/>
    <d v="2019-08-23T00:00:00"/>
    <n v="3"/>
    <x v="2"/>
    <x v="1"/>
    <d v="2019-08-16T00:00:00"/>
    <m/>
  </r>
  <r>
    <n v="3314"/>
    <s v="Auditoría Integrada"/>
    <s v="Gestión de Seguridad y Salud en el Trabajo"/>
    <x v="5"/>
    <x v="9"/>
    <d v="2019-07-09T00:00:00"/>
    <s v="No se cuenta con la definición de la política dirigida a prevenir el acoso laboral que incluya el compromiso, por parte del empleador y de los trabajadores, de promover un ambiente de convivencia laboral, según lo definido en la resolución 2646/2008."/>
    <s v="Yurany Viviana Valderrama Guarnizo"/>
    <m/>
    <s v="Establecer los criterios de evaluación y revisión de la Política Acoso Laboral para el SIGC."/>
    <s v="Oscar Mauricio Lamprea Segura"/>
    <d v="2019-08-23T00:00:00"/>
    <m/>
    <x v="2"/>
    <x v="1"/>
    <d v="2019-08-16T00:00:00"/>
    <m/>
  </r>
  <r>
    <n v="3314"/>
    <s v="Auditoría Integrada"/>
    <s v="Gestión de Seguridad y Salud en el Trabajo"/>
    <x v="5"/>
    <x v="9"/>
    <d v="2019-07-09T00:00:00"/>
    <s v="No se cuenta con la definición de la política dirigida a prevenir el acoso laboral que incluya el compromiso, por parte del empleador y de los trabajadores, de promover un ambiente de convivencia laboral, según lo definido en la resolución 2646/2008."/>
    <s v="Yurany Viviana Valderrama Guarnizo"/>
    <m/>
    <s v="Actualizar, firmar, publicar y socializar la Política de Prevención de Acoso, para la vigencia 2019. "/>
    <s v="Oscar Mauricio Lamprea Segura"/>
    <d v="2019-08-23T00:00:00"/>
    <m/>
    <x v="2"/>
    <x v="1"/>
    <d v="2019-08-16T00:00:00"/>
    <m/>
  </r>
  <r>
    <n v="3315"/>
    <s v="Auditoría Integrada"/>
    <s v="Planificación del Desarrollo Institucional"/>
    <x v="5"/>
    <x v="9"/>
    <d v="2019-07-09T00:00:00"/>
    <s v="No es posible constatar en la información documentada presentada, que se hayan considerado los resultados del análisis de contexto mediante la utilización de la matriz DOFA realizada para el proceso, con los riesgos de gestión, las oportunidades reportados en la matriz IDENTIFICACION DE RIESGOS E-GMC-FR-01 V.06 y en la matriz de Identificación y Priorización de Oportunidades E-GMC-FR-025 v.01."/>
    <s v="Esteban Alexander Mancera Orjuela"/>
    <n v="1"/>
    <s v="Revisar y actualizar la matriz dofa del proceso y articularla con los riesgos y oportunidades"/>
    <s v="Esteban Alexander Mancera Orjuela"/>
    <d v="2019-07-31T00:00:00"/>
    <n v="1"/>
    <x v="1"/>
    <x v="1"/>
    <d v="2019-08-06T00:00:00"/>
    <m/>
  </r>
  <r>
    <n v="3316"/>
    <s v="Auditoría Integrada"/>
    <s v="Fortalecimiento Territorial"/>
    <x v="5"/>
    <x v="16"/>
    <d v="2019-07-09T00:00:00"/>
    <s v="No se pudo constatar la identificación de la totalidad de los PNC en el formato definido para tal fin por parte del sistema de gestión E-PID-FR-014 definición del producto / servicio y tratamiento del no conforme"/>
    <s v="Esteban Alexander Mancera Orjuela"/>
    <n v="1"/>
    <s v="Realizar acompañamiento al proceso para la actualización del formato de identificación de salidas no conformes"/>
    <s v="Yurany Viviana Valderrama Guarnizo"/>
    <d v="2019-08-31T00:00:00"/>
    <n v="2"/>
    <x v="1"/>
    <x v="1"/>
    <d v="2019-08-09T00:00:00"/>
    <m/>
  </r>
  <r>
    <n v="3316"/>
    <s v="Auditoría Integrada"/>
    <s v="Fortalecimiento Territorial"/>
    <x v="5"/>
    <x v="16"/>
    <d v="2019-07-09T00:00:00"/>
    <s v="No se pudo constatar la identificación de la totalidad de los PNC en el formato definido para tal fin por parte del sistema de gestión E-PID-FR-014 definición del producto / servicio y tratamiento del no conforme"/>
    <s v="Esteban Alexander Mancera Orjuela"/>
    <m/>
    <s v="Actualizar la caracterización del proceso fortalecimiento territorial para incluir lo pertinente a tramites "/>
    <s v="Anny Lorena Escobar Cruz"/>
    <d v="2019-08-31T00:00:00"/>
    <m/>
    <x v="1"/>
    <x v="1"/>
    <d v="2019-08-09T00:00:00"/>
    <m/>
  </r>
  <r>
    <n v="3317"/>
    <s v="Auditoría Integrada"/>
    <s v="Gestión del Bienestar y Desempeño del Talento Humano"/>
    <x v="5"/>
    <x v="9"/>
    <d v="2019-07-09T00:00:00"/>
    <s v="Para el proceso Gestión del Bienestar y Desempeño del Talento Humano, no se cuenta con registro de oportunidades para el sistema de gestión de calidad según lo definido en la Guía para la Gestión de Oportunidades E-GMC-GUI-006."/>
    <s v="Luz Angela Romero Rivas"/>
    <n v="1"/>
    <s v="Registrar la oportunidad de mejora para el proceso en el E-GMC-FR-025 y siguiendo los lineamientos de la guía E-GMC-GUI-006"/>
    <s v="Miguel Andres Vargas Urrego"/>
    <d v="2019-12-13T00:00:00"/>
    <n v="2"/>
    <x v="2"/>
    <x v="1"/>
    <d v="2019-08-09T00:00:00"/>
    <m/>
  </r>
  <r>
    <n v="3317"/>
    <s v="Auditoría Integrada"/>
    <s v="Gestión del Bienestar y Desempeño del Talento Humano"/>
    <x v="5"/>
    <x v="9"/>
    <d v="2019-07-09T00:00:00"/>
    <s v="Para el proceso Gestión del Bienestar y Desempeño del Talento Humano, no se cuenta con registro de oportunidades para el sistema de gestión de calidad según lo definido en la Guía para la Gestión de Oportunidades E-GMC-GUI-006."/>
    <s v="Luz Angela Romero Rivas"/>
    <m/>
    <s v="Realizar seguimiento para que se cargue la evidencia de la oportunidad de mejora, identificada por el proceso. "/>
    <s v="Miguel Andres Vargas Urrego"/>
    <d v="2019-12-13T00:00:00"/>
    <m/>
    <x v="2"/>
    <x v="1"/>
    <d v="2019-08-09T00:00:00"/>
    <m/>
  </r>
  <r>
    <n v="3320"/>
    <s v="Auditoría Integrada"/>
    <s v="Promoción de Ciencia, Tecnología e Innovación"/>
    <x v="5"/>
    <x v="18"/>
    <d v="2019-07-10T00:00:00"/>
    <s v="No se pudo constatar la identificación de los PNC en el formato definido para tal fin por parte del sistema de gestión E-PID-FR-014 definición del producto / servicio y tratamiento del no conforme."/>
    <s v="Nestor Camilo Zamudio Sopo"/>
    <n v="1"/>
    <s v="Realizar reunión de socialización Tema SNC con el equipo de mejoramiento "/>
    <s v="Rolando Galindo Calderon"/>
    <d v="2019-08-09T00:00:00"/>
    <n v="3"/>
    <x v="1"/>
    <x v="1"/>
    <d v="2019-08-12T00:00:00"/>
    <m/>
  </r>
  <r>
    <n v="3320"/>
    <s v="Auditoría Integrada"/>
    <s v="Promoción de Ciencia, Tecnología e Innovación"/>
    <x v="5"/>
    <x v="18"/>
    <d v="2019-07-10T00:00:00"/>
    <s v="No se pudo constatar la identificación de los PNC en el formato definido para tal fin por parte del sistema de gestión E-PID-FR-014 definición del producto / servicio y tratamiento del no conforme."/>
    <s v="Nestor Camilo Zamudio Sopo"/>
    <m/>
    <s v="Identificar SNC con el equipo de mejoramiento y documentar en el formato "/>
    <s v="Rolando Galindo Calderon"/>
    <d v="2019-08-30T00:00:00"/>
    <m/>
    <x v="1"/>
    <x v="1"/>
    <d v="2019-08-12T00:00:00"/>
    <m/>
  </r>
  <r>
    <n v="3320"/>
    <s v="Auditoría Integrada"/>
    <s v="Promoción de Ciencia, Tecnología e Innovación"/>
    <x v="5"/>
    <x v="18"/>
    <d v="2019-07-10T00:00:00"/>
    <s v="No se pudo constatar la identificación de los PNC en el formato definido para tal fin por parte del sistema de gestión E-PID-FR-014 definición del producto / servicio y tratamiento del no conforme."/>
    <s v="Nestor Camilo Zamudio Sopo"/>
    <m/>
    <s v="Cargar el formato de SNC del proceso en Isolucion "/>
    <s v="Rolando Galindo Calderon"/>
    <d v="2019-08-30T00:00:00"/>
    <m/>
    <x v="1"/>
    <x v="1"/>
    <d v="2019-08-12T00:00:00"/>
    <m/>
  </r>
  <r>
    <n v="3321"/>
    <s v="Auditoría Integrada"/>
    <s v="Gestión de la Mejora Continua"/>
    <x v="5"/>
    <x v="9"/>
    <d v="2019-07-02T00:00:00"/>
    <s v="Para la Definición de producto de no conforme, se evidenció en asistencia técnica, el uso del formato E GMC FR 014, versión año 2015, no correspondiente a la versión vigente emitida en el año 2017 identificado como Definición de producto de no conforme E GMC FR 022. Incumpliendo el Procedimiento de Control de la información documentada E-GMC-PR-002 - Versión 7."/>
    <s v="Esteban Alexander Mancera Orjuela"/>
    <n v="1"/>
    <s v="Realizar requerimiento a los dinamizadores de proceso para que se actualice el formato de identificación de salidas"/>
    <s v="Leydy Paola Gachancipa Ramirez"/>
    <d v="2019-07-31T00:00:00"/>
    <n v="2"/>
    <x v="1"/>
    <x v="1"/>
    <d v="2019-08-23T00:00:00"/>
    <m/>
  </r>
  <r>
    <n v="3321"/>
    <s v="Auditoría Integrada"/>
    <s v="Gestión de la Mejora Continua"/>
    <x v="5"/>
    <x v="9"/>
    <d v="2019-07-02T00:00:00"/>
    <s v="Para la Definición de producto de no conforme, se evidenció en asistencia técnica, el uso del formato E GMC FR 014, versión año 2015, no correspondiente a la versión vigente emitida en el año 2017 identificado como Definición de producto de no conforme E GMC FR 022. Incumpliendo el Procedimiento de Control de la información documentada E-GMC-PR-002 - Versión 7."/>
    <s v="Esteban Alexander Mancera Orjuela"/>
    <m/>
    <s v="Realizar seguimiento a la actualización documental de cada proceso"/>
    <s v="Carlos Alberto Perez Ruiz"/>
    <d v="2019-08-31T00:00:00"/>
    <m/>
    <x v="1"/>
    <x v="1"/>
    <d v="2019-08-23T00:00:00"/>
    <m/>
  </r>
  <r>
    <n v="3324"/>
    <s v="Auditoría Integrada"/>
    <s v="Promoción del Desarrollo de Salud"/>
    <x v="5"/>
    <x v="2"/>
    <d v="2019-07-12T00:00:00"/>
    <s v="No se evidencia la planificación de los cambios identificados en el sistema de gestión relacionados con: la implementación de la norma ISO 17025:2017 Requisitos generales para las competencias de los laboratorios de prueba y calibración, por la implementación del decreto 1496/2018 para el SGA y la adquisición de nueva planta eléctrica. Incumpliendo lo definido en ISO 9001:2015 numeral 6.3 e ISO 45001:2015 numeral 8.1.3."/>
    <s v="Sandra Yaneth Murillo Daza"/>
    <n v="1"/>
    <s v="Socializar la metodología de gestión del cambio a los usuarios expertos del laboratorio de Salud Pública."/>
    <s v="Sandra Yaneth Murillo Daza"/>
    <d v="2019-07-31T00:00:00"/>
    <n v="3"/>
    <x v="2"/>
    <x v="1"/>
    <d v="2019-09-27T00:00:00"/>
    <m/>
  </r>
  <r>
    <n v="3324"/>
    <s v="Auditoría Integrada"/>
    <s v="Promoción del Desarrollo de Salud"/>
    <x v="5"/>
    <x v="2"/>
    <d v="2019-07-12T00:00:00"/>
    <s v="No se evidencia la planificación de los cambios identificados en el sistema de gestión relacionados con: la implementación de la norma ISO 17025:2017 Requisitos generales para las competencias de los laboratorios de prueba y calibración, por la implementación del decreto 1496/2018 para el SGA y la adquisición de nueva planta eléctrica. Incumpliendo lo definido en ISO 9001:2015 numeral 6.3 e ISO 45001:2015 numeral 8.1.3."/>
    <s v="Sandra Yaneth Murillo Daza"/>
    <m/>
    <s v="Documentar el formato de gestión del cambio respectivo"/>
    <s v="Gloria Mercedes Fuertes Valencia"/>
    <d v="2019-08-31T00:00:00"/>
    <m/>
    <x v="2"/>
    <x v="1"/>
    <d v="2019-09-27T00:00:00"/>
    <m/>
  </r>
  <r>
    <n v="3324"/>
    <s v="Auditoría Integrada"/>
    <s v="Promoción del Desarrollo de Salud"/>
    <x v="5"/>
    <x v="2"/>
    <d v="2019-07-12T00:00:00"/>
    <s v="No se evidencia la planificación de los cambios identificados en el sistema de gestión relacionados con: la implementación de la norma ISO 17025:2017 Requisitos generales para las competencias de los laboratorios de prueba y calibración, por la implementación del decreto 1496/2018 para el SGA y la adquisición de nueva planta eléctrica. Incumpliendo lo definido en ISO 9001:2015 numeral 6.3 e ISO 45001:2015 numeral 8.1.3."/>
    <s v="Sandra Yaneth Murillo Daza"/>
    <m/>
    <s v="Realizar seguimiento periódico al cronograma definido para la gestión del cambio. "/>
    <s v="Gloria Mercedes Fuertes Valencia"/>
    <d v="2019-12-31T00:00:00"/>
    <m/>
    <x v="2"/>
    <x v="1"/>
    <d v="2019-09-27T00:00:00"/>
    <m/>
  </r>
  <r>
    <n v="3325"/>
    <s v="Auditoría Integrada"/>
    <s v="Promoción del Desarrollo Educativo"/>
    <x v="5"/>
    <x v="3"/>
    <d v="2019-07-17T00:00:00"/>
    <s v="No se encuentran evidencias de divulgación con las instituciones educativas del &quot;Análisis de resultados de pruebas externas&quot;. Para las instituciones IED Sueva e IED Papatas. No se incluyó como factor crítico en la autoevaluación y PMI, las pruebas saber, se encuentran en Nivel D"/>
    <s v="Maria Fernanda Herrera Garzón"/>
    <n v="1"/>
    <s v="Emitir a través de memorando a las Instituciones Educativas, las orientaciones sobre el análisis y uso de los resultados de las pruebas externas en la formulación de los Planes de Mejoramiento Institucional - PMI. "/>
    <s v="Genny Milena Padilla Reinoso"/>
    <d v="2019-08-30T00:00:00"/>
    <n v="3"/>
    <x v="2"/>
    <x v="1"/>
    <d v="2019-09-27T00:00:00"/>
    <m/>
  </r>
  <r>
    <n v="3325"/>
    <s v="Auditoría Integrada"/>
    <s v="Promoción del Desarrollo Educativo"/>
    <x v="5"/>
    <x v="3"/>
    <d v="2019-07-17T00:00:00"/>
    <s v="No se encuentran evidencias de divulgación con las instituciones educativas del &quot;Análisis de resultados de pruebas externas&quot;. Para las instituciones IED Sueva e IED Papatas. No se incluyó como factor crítico en la autoevaluación y PMI, las pruebas saber, se encuentran en Nivel D"/>
    <s v="Maria Fernanda Herrera Garzón"/>
    <m/>
    <s v="Revisión y retroalimentación de los Planes de Mejoramiento Institucional - PMI del 60% de las Instituciones Educativas. "/>
    <s v="Genny Milena Padilla Reinoso"/>
    <d v="2019-08-30T00:00:00"/>
    <m/>
    <x v="2"/>
    <x v="1"/>
    <d v="2019-09-27T00:00:00"/>
    <m/>
  </r>
  <r>
    <n v="3325"/>
    <s v="Auditoría Integrada"/>
    <s v="Promoción del Desarrollo Educativo"/>
    <x v="5"/>
    <x v="3"/>
    <d v="2019-07-17T00:00:00"/>
    <s v="No se encuentran evidencias de divulgación con las instituciones educativas del &quot;Análisis de resultados de pruebas externas&quot;. Para las instituciones IED Sueva e IED Papatas. No se incluyó como factor crítico en la autoevaluación y PMI, las pruebas saber, se encuentran en Nivel D"/>
    <s v="Maria Fernanda Herrera Garzón"/>
    <m/>
    <s v="Revisión y retroalimentación de los Planes de Mejoramiento Institucional - PMI del 40% de las Instituciones Educativas. "/>
    <s v="Genny Milena Padilla Reinoso"/>
    <d v="2019-11-30T00:00:00"/>
    <m/>
    <x v="2"/>
    <x v="1"/>
    <d v="2019-09-27T00:00:00"/>
    <m/>
  </r>
  <r>
    <n v="3327"/>
    <s v="Auditoría Integrada"/>
    <s v="Promoción del Desarrollo Educativo"/>
    <x v="5"/>
    <x v="3"/>
    <d v="2019-07-18T00:00:00"/>
    <s v="No se cuenta con las fuentes que dan origen a la construcción y actualización de las preguntas frecuentes que entregan las dependencias"/>
    <s v="Maria Fernanda Herrera Garzón"/>
    <n v="1"/>
    <s v="Definir la metodología para la formulación o actualización de las preguntas frecuentes, en donde se establezca la responsabilidad de cada subproceso."/>
    <s v="Jholman Javier Rodriguez Parales"/>
    <d v="2019-08-30T00:00:00"/>
    <n v="3"/>
    <x v="2"/>
    <x v="1"/>
    <d v="2019-09-27T00:00:00"/>
    <m/>
  </r>
  <r>
    <n v="3327"/>
    <s v="Auditoría Integrada"/>
    <s v="Promoción del Desarrollo Educativo"/>
    <x v="5"/>
    <x v="3"/>
    <d v="2019-07-18T00:00:00"/>
    <s v="No se cuenta con las fuentes que dan origen a la construcción y actualización de las preguntas frecuentes que entregan las dependencias"/>
    <s v="Maria Fernanda Herrera Garzón"/>
    <m/>
    <s v="Socializar mediante correo electrónico a cada dirección la técnica para la creación de preguntas frecuentes. Julio 19 de 2019. "/>
    <s v="Jholman Javier Rodriguez Parales"/>
    <d v="2019-08-30T00:00:00"/>
    <m/>
    <x v="2"/>
    <x v="1"/>
    <d v="2019-09-27T00:00:00"/>
    <m/>
  </r>
  <r>
    <n v="3327"/>
    <s v="Auditoría Integrada"/>
    <s v="Promoción del Desarrollo Educativo"/>
    <x v="5"/>
    <x v="3"/>
    <d v="2019-07-18T00:00:00"/>
    <s v="No se cuenta con las fuentes que dan origen a la construcción y actualización de las preguntas frecuentes que entregan las dependencias"/>
    <s v="Maria Fernanda Herrera Garzón"/>
    <m/>
    <s v="Incluir en el Informe de Revisión al desempeño del proceso Cod. E-GMC-FR-003, a partir del tercer trimestre, el seguimiento a la formulación o actualización de las preguntas frecuentes."/>
    <s v="Jholman Javier Rodriguez Parales"/>
    <d v="2019-08-30T00:00:00"/>
    <m/>
    <x v="2"/>
    <x v="1"/>
    <d v="2019-09-27T00:00:00"/>
    <m/>
  </r>
  <r>
    <n v="3329"/>
    <s v="Auditoría Integrada"/>
    <s v="Promoción del Desarrollo Educativo"/>
    <x v="5"/>
    <x v="3"/>
    <d v="2019-07-19T00:00:00"/>
    <s v="No se cuenta con el seguimiento y análisis de los resultados de los indicadores y tareas asociados al uso y apropiación de medios y TIC."/>
    <s v="Maria Fernanda Herrera Garzón"/>
    <n v="1"/>
    <s v="Realizar socialización al equipo de medios y nuevas tecnologías sobre las fuentes de medición de indicadores dentro del SIGC. "/>
    <s v="Edison Tipacoque Martínez"/>
    <d v="2019-08-09T00:00:00"/>
    <n v="3"/>
    <x v="2"/>
    <x v="1"/>
    <d v="2019-09-27T00:00:00"/>
    <m/>
  </r>
  <r>
    <n v="3329"/>
    <s v="Auditoría Integrada"/>
    <s v="Promoción del Desarrollo Educativo"/>
    <x v="5"/>
    <x v="3"/>
    <d v="2019-07-19T00:00:00"/>
    <s v="No se cuenta con el seguimiento y análisis de los resultados de los indicadores y tareas asociados al uso y apropiación de medios y TIC."/>
    <s v="Maria Fernanda Herrera Garzón"/>
    <m/>
    <s v="Llevar a cabo mesa de trabajo entre Calidad Educativa y Medios y Nuevas Tecnologías, con el fin de revisar las tareas asociadas al uso y apropiación de medios y nuevas tecnologías. "/>
    <s v="Genny Milena Padilla Reinoso"/>
    <d v="2019-08-30T00:00:00"/>
    <m/>
    <x v="2"/>
    <x v="1"/>
    <d v="2019-09-27T00:00:00"/>
    <m/>
  </r>
  <r>
    <n v="3329"/>
    <s v="Auditoría Integrada"/>
    <s v="Promoción del Desarrollo Educativo"/>
    <x v="5"/>
    <x v="3"/>
    <d v="2019-07-19T00:00:00"/>
    <s v="No se cuenta con el seguimiento y análisis de los resultados de los indicadores y tareas asociados al uso y apropiación de medios y TIC."/>
    <s v="Maria Fernanda Herrera Garzón"/>
    <m/>
    <s v="Consolidar en matriz excel los indicadores que actualmente se encuentran definidos, en relación con el uso y apropiación de medios y TIC."/>
    <s v="Edison Tipacoque Martínez"/>
    <d v="2019-08-30T00:00:00"/>
    <m/>
    <x v="2"/>
    <x v="1"/>
    <d v="2019-09-27T00:00:00"/>
    <m/>
  </r>
  <r>
    <n v="3393"/>
    <s v="Observación Auditoria de Gestión"/>
    <s v="Laboratorio Salud Pública"/>
    <x v="5"/>
    <x v="6"/>
    <d v="2019-08-21T00:00:00"/>
    <s v="CONDICIÓN: La PRQRSD radicada con el No. 2018029679 de fecha 02/03/2018 reporta fecha de proyección, revisión, firma y envío de respuesta 30/05/2019.El auditado presenta oficio de respuesta y correo de remisión de la misma de fecha 22/06/2018. CRITERIO: Ley No. 1755 de 2015, artículo 14 CAUSA: Incumplimiento de los términos para resolver las distintas modalidades de peticiones, teniendo en cuenta que toda petición realizada a la entidad deberá ser resuelta dentro de los quince (15) días siguientes a su recepción. CONSECUENCIA: Incumplimiento de la norma y afectación de la imagen institucional."/>
    <s v="Camila Andrea Avila Millan"/>
    <n v="1"/>
    <s v="Realizar matriz de seguimiento y control de los PQRS y Derechos de petición, para dar respuesta dentro de los tiempos establecidos. "/>
    <s v="Luis Miguel Parra Furque"/>
    <d v="2019-09-16T00:00:00"/>
    <n v="1"/>
    <x v="2"/>
    <x v="0"/>
    <m/>
    <m/>
  </r>
  <r>
    <n v="3394"/>
    <s v="Auditoria Interrna de Gestión"/>
    <s v="Gestión del Bienestar y Desempeño del Talento Humano"/>
    <x v="5"/>
    <x v="6"/>
    <d v="2019-08-21T00:00:00"/>
    <s v="CONDICIÓN: Revisados los Entrenamientos en los Puestos de Trabajo para los nuevos servidores públicos de la dependencia, se evidenció la falta de una carpeta que contenga estos documentos y no se encontraron las actas respectivas de los servidores públicos que a nivel regional trabajan en las oficinas de los denominados CIPUEDO. CRITERIO: Incumplimiento en lo dispuesto por: Artículo 74, Ley 1474 de 2011 Decreto 1083 de 2015 Art. Titulo 22, Capítulo 3, Art 2.2.22.3.4 y Art. 2.2.23.3. artículo 74, Ley 1474 de 2013. CAUSA: Incumplimiento a lo dispuesto por la Normatividad vigente en materia de inducción, reindución y entrenamiento en los puestos de trabajo. CONSECUENCIA: Dificultades en la ejecución de las actividades encomendadas a los servidores públicos."/>
    <s v="Camila Andrea Avila Millan"/>
    <n v="1"/>
    <s v="Designar area responsable para organización de los soportes o actas de entrenamientos de trabajo a los nuevos servidores publicos de la Secretaría. "/>
    <s v="Edgar Ivan Paerez Carvajal"/>
    <d v="2019-10-30T00:00:00"/>
    <n v="2"/>
    <x v="2"/>
    <x v="0"/>
    <m/>
    <m/>
  </r>
  <r>
    <n v="3394"/>
    <s v="Auditoria Interrna de Gestión"/>
    <s v="Gestión del Bienestar y Desempeño del Talento Humano"/>
    <x v="5"/>
    <x v="6"/>
    <d v="2019-08-21T00:00:00"/>
    <s v="CONDICIÓN: Revisados los Entrenamientos en los Puestos de Trabajo para los nuevos servidores públicos de la dependencia, se evidenció la falta de una carpeta que contenga estos documentos y no se encontraron las actas respectivas de los servidores públicos que a nivel regional trabajan en las oficinas de los denominados CIPUEDO. CRITERIO: Incumplimiento en lo dispuesto por: Artículo 74, Ley 1474 de 2011 Decreto 1083 de 2015 Art. Titulo 22, Capítulo 3, Art 2.2.22.3.4 y Art. 2.2.23.3. artículo 74, Ley 1474 de 2013. CAUSA: Incumplimiento a lo dispuesto por la Normatividad vigente en materia de inducción, reindución y entrenamiento en los puestos de trabajo. CONSECUENCIA: Dificultades en la ejecución de las actividades encomendadas a los servidores públicos."/>
    <s v="Camila Andrea Avila Millan"/>
    <m/>
    <s v="Recolección de actas y/o planillas de asistencia, a capacitación sobre entrenamientos en los puestos de trabajo. "/>
    <s v="Michael Andres Muñoz Pardo"/>
    <d v="2019-11-30T00:00:00"/>
    <m/>
    <x v="2"/>
    <x v="0"/>
    <m/>
    <m/>
  </r>
  <r>
    <n v="3395"/>
    <s v="Auditoria Interrna de Gestión"/>
    <s v="Gestión Documental"/>
    <x v="5"/>
    <x v="6"/>
    <d v="2019-08-21T00:00:00"/>
    <s v="CONDICIÓN: Se revisó el archivo de gestión de la Secretaria de Competitividad y Desarrollo Económico y se evidencia que la dependencia no tiene diligenciado el Inventario único documental de la producción documental correspondiente a los años 2018 y 2019. CRITERIO: Artículo 26 de la Ley 594 de 2000 - Artículo 2.8.2.5.8 del Decreto 1080 de 2015 CAUSA: No hay continuidad en los procesos de gestión documental y por ende incumplimiento normativo, de los procedimientos y lineamientos impartidos por el líder del proceso. CONSECUENCIA: Hallazgos por parte de los entes de control y rectores en materia archivistica."/>
    <s v="Camila Andrea Avila Millan"/>
    <n v="1"/>
    <s v="Realizar programación, para la digitación y actualización del Formato de Inventario Único Documental. "/>
    <s v="Luis Miguel Parra Furque"/>
    <d v="2019-09-30T00:00:00"/>
    <n v="2"/>
    <x v="2"/>
    <x v="0"/>
    <m/>
    <m/>
  </r>
  <r>
    <n v="3395"/>
    <s v="Auditoria Interrna de Gestión"/>
    <s v="Gestión Documental"/>
    <x v="5"/>
    <x v="6"/>
    <d v="2019-08-21T00:00:00"/>
    <s v="CONDICIÓN: Se revisó el archivo de gestión de la Secretaria de Competitividad y Desarrollo Económico y se evidencia que la dependencia no tiene diligenciado el Inventario único documental de la producción documental correspondiente a los años 2018 y 2019. CRITERIO: Artículo 26 de la Ley 594 de 2000 - Artículo 2.8.2.5.8 del Decreto 1080 de 2015 CAUSA: No hay continuidad en los procesos de gestión documental y por ende incumplimiento normativo, de los procedimientos y lineamientos impartidos por el líder del proceso. CONSECUENCIA: Hallazgos por parte de los entes de control y rectores en materia archivistica."/>
    <s v="Camila Andrea Avila Millan"/>
    <m/>
    <s v="Actualizar el formato de inventario único documental de manera mensual. "/>
    <s v="Luis Miguel Parra Furque"/>
    <d v="2019-10-30T00:00:00"/>
    <m/>
    <x v="2"/>
    <x v="0"/>
    <m/>
    <m/>
  </r>
  <r>
    <n v="3396"/>
    <s v="Auditoria Interrna de Gestión"/>
    <s v="Gestión Documental"/>
    <x v="5"/>
    <x v="6"/>
    <d v="2019-08-21T00:00:00"/>
    <s v="CONDICION: Se verificó el estado de las transferencias primarias en la Secretaría de Competitividad y Desarrollo Económico, encontrándose sin transferir la producción documental del año 2014, se evidenció en el contrato SCDE 051 DE 2014, con acta de liquidación de fecha 05/11/2014. Sin transferir el año 2015, selectivamente se observó el Convenio SCDE No. 84 DE 2015 liquidado el 18 de enero de 2016. Sin transferir el año 2016, se apreció el contrato SCDE 031 de 2016 liquidado el 26/12/2016. CAUSA: Debilidades en la continuidad de los procedimientos del proceso de Gestión Documental, y en la aplicabilidad de las normas de carácter archivístico. CRITERIO: Resolución Departamental 417 de 2012Resolución Departamental 0552 de 2016. CONSECUENCIAS: Incumplimientos de tipo NormativoRepresamiento de documentación en el Archivo de Gestión."/>
    <s v="Camila Andrea Avila Millan"/>
    <n v="1"/>
    <s v="Realizar matriz de control y seguimiento a los convenios y contratos suscritos por la Secretaria y actualizarla en sus tiempos estipulados "/>
    <s v="Luis Miguel Parra Furque"/>
    <d v="2019-09-30T00:00:00"/>
    <n v="2"/>
    <x v="2"/>
    <x v="0"/>
    <m/>
    <m/>
  </r>
  <r>
    <n v="3396"/>
    <s v="Auditoria Interrna de Gestión"/>
    <s v="Gestión Documental"/>
    <x v="5"/>
    <x v="6"/>
    <d v="2019-08-21T00:00:00"/>
    <s v="CONDICION: Se verificó el estado de las transferencias primarias en la Secretaría de Competitividad y Desarrollo Económico, encontrándose sin transferir la producción documental del año 2014, se evidenció en el contrato SCDE 051 DE 2014, con acta de liquidación de fecha 05/11/2014. Sin transferir el año 2015, selectivamente se observó el Convenio SCDE No. 84 DE 2015 liquidado el 18 de enero de 2016. Sin transferir el año 2016, se apreció el contrato SCDE 031 de 2016 liquidado el 26/12/2016. CAUSA: Debilidades en la continuidad de los procedimientos del proceso de Gestión Documental, y en la aplicabilidad de las normas de carácter archivístico. CRITERIO: Resolución Departamental 417 de 2012Resolución Departamental 0552 de 2016. CONSECUENCIAS: Incumplimientos de tipo NormativoRepresamiento de documentación en el Archivo de Gestión."/>
    <s v="Camila Andrea Avila Millan"/>
    <m/>
    <s v="Seguimiento a los convenios o contratos liquidados, para su respectiva transferencia "/>
    <s v="Luis Miguel Parra Furque"/>
    <d v="2019-10-30T00:00:00"/>
    <m/>
    <x v="2"/>
    <x v="0"/>
    <m/>
    <m/>
  </r>
  <r>
    <n v="3397"/>
    <s v="Auditoria Interrna de Gestión"/>
    <s v="Gestión Contractual"/>
    <x v="5"/>
    <x v="6"/>
    <d v="2019-08-21T00:00:00"/>
    <s v="CONDICION: La Secretaría de Competitividad y Desarrollo Económico, suscribió los contratos:1. Contrato No. SCDE-CD-046-2018, en verificación realizada en el Sistema SECOP, No se evidencia publicado el oficio de asignación de la supervisión como se estableció en la Cláusula Décima - Supervisión del Contrato.2. Contrato No. SCDE-CPS-35-2018, en verificación realizada en el Sistema SECOP, se evidencian informes de supervisión firmados, el primero por Marisol Bernal, el segundo por las tres funcionarias (Marisol Bernal Alonso, Angela María Rojas Vásquez y María Nohemí González Caicedo) y a partir del tercero solo por María Nohemy González; sin embargo, no se evidencian publicados los actos administrativos de delegación del supervisor y del cambio del mismo, como se estableció en la Cláusula 21 - Supervisión del Contrato. No se evidencia acto administrativo de justificación y revisado el contrato publicado, en la CLAUSULA 6-PLAZO Y VIGENCIA, se estabeció Seis (6) Meses y Ocho (8) días para su ejecución, con informe final de Agosto 23 de 2018; sin embargo en estado del proceso se observa &quot;Terminado Sin Liquidar&quot;.3. Contrato No. SCDE-CPS-39-2018, en verificación realizada en el Sistema SECOP, de los informes de supervisión cinco (5) están firmados por María Nohemí Gonzales y dos (2) por Jaime Bocanegra Pérez no se evidencian publicados los actos administrativos de delegación del supervisor y del cambio del mismo, como se estableció en la Cláusula Décima - Supervisión del Contrato. No se evidencia acto administrativo de justificación. Así mismo, en verificación realizada en el Sistema SECOP, y revisado el contrato publicado, en la CLAUSULA 6-PLAZO Y VIGENCIA, se estabeció Once (11) Meses para su ejecución y fecha de vencimiento 23 de Diciembre de 2018, sin embargo en estado del proceso se observa &quot;Terminado Sin Liquidar&quot;.Con relación a la Póliza que la Cláusula 16 - Garantías y Mecanismos de Cobertura del Riesgo, establece en el contrato, no se evidencian publicadas en el SECOP.4. Contrato No. SMEG-MC-044 de 2018, en verificación realizada en el Sistema SECOP, no se observa publicado el acto administrativo de delegación del supervisor, la póliza y la aprobación de la misma, como se estableción en la Invitación Pública SCDE MC-001-2018 y en la Aceptación de la Oferta del 30 de Abril de 2018, así mismo no se evidencia publicada el acta de liquidación.5. Convenio Interadministrativo No. SCDE-CDDVI-047-2018, en verificación realizada en el Sistema SECOP, no se observa publicado el acto administrativo de delegación del supervisor CAUSA: 1. Incumplimiento a las Cláusulas establecidas en cada contrato respecto a Supervisión del Contrato.2. Incumpliendo del Artículo 2.2.1.1.1.7.1. del Decreto 1082 de 2015, relacionada con la publicidad de la contratación en el SECOP. CRITERIO: Artículo 2.2.1.1.1.7.1. del Decreto 1082 de 2015. CONSECUENCIA: Hallazgos por parte de los entes de control, documentos incompletos en la publicación del SECOP."/>
    <s v="Camila Andrea Avila Millan"/>
    <n v="1"/>
    <s v="Delegación de funcionario para el cargue de documentos en la plataforma SECOP "/>
    <s v="Alejandro Guerrero Parrado"/>
    <d v="2019-10-15T00:00:00"/>
    <n v="3"/>
    <x v="2"/>
    <x v="0"/>
    <m/>
    <m/>
  </r>
  <r>
    <n v="3397"/>
    <s v="Auditoria Interrna de Gestión"/>
    <s v="Gestión Contractual"/>
    <x v="5"/>
    <x v="6"/>
    <d v="2019-08-21T00:00:00"/>
    <s v="CONDICION: La Secretaría de Competitividad y Desarrollo Económico, suscribió los contratos:1. Contrato No. SCDE-CD-046-2018, en verificación realizada en el Sistema SECOP, No se evidencia publicado el oficio de asignación de la supervisión como se estableció en la Cláusula Décima - Supervisión del Contrato.2. Contrato No. SCDE-CPS-35-2018, en verificación realizada en el Sistema SECOP, se evidencian informes de supervisión firmados, el primero por Marisol Bernal, el segundo por las tres funcionarias (Marisol Bernal Alonso, Angela María Rojas Vásquez y María Nohemí González Caicedo) y a partir del tercero solo por María Nohemy González; sin embargo, no se evidencian publicados los actos administrativos de delegación del supervisor y del cambio del mismo, como se estableció en la Cláusula 21 - Supervisión del Contrato. No se evidencia acto administrativo de justificación y revisado el contrato publicado, en la CLAUSULA 6-PLAZO Y VIGENCIA, se estabeció Seis (6) Meses y Ocho (8) días para su ejecución, con informe final de Agosto 23 de 2018; sin embargo en estado del proceso se observa &quot;Terminado Sin Liquidar&quot;.3. Contrato No. SCDE-CPS-39-2018, en verificación realizada en el Sistema SECOP, de los informes de supervisión cinco (5) están firmados por María Nohemí Gonzales y dos (2) por Jaime Bocanegra Pérez no se evidencian publicados los actos administrativos de delegación del supervisor y del cambio del mismo, como se estableció en la Cláusula Décima - Supervisión del Contrato. No se evidencia acto administrativo de justificación. Así mismo, en verificación realizada en el Sistema SECOP, y revisado el contrato publicado, en la CLAUSULA 6-PLAZO Y VIGENCIA, se estabeció Once (11) Meses para su ejecución y fecha de vencimiento 23 de Diciembre de 2018, sin embargo en estado del proceso se observa &quot;Terminado Sin Liquidar&quot;.Con relación a la Póliza que la Cláusula 16 - Garantías y Mecanismos de Cobertura del Riesgo, establece en el contrato, no se evidencian publicadas en el SECOP.4. Contrato No. SMEG-MC-044 de 2018, en verificación realizada en el Sistema SECOP, no se observa publicado el acto administrativo de delegación del supervisor, la póliza y la aprobación de la misma, como se estableción en la Invitación Pública SCDE MC-001-2018 y en la Aceptación de la Oferta del 30 de Abril de 2018, así mismo no se evidencia publicada el acta de liquidación.5. Convenio Interadministrativo No. SCDE-CDDVI-047-2018, en verificación realizada en el Sistema SECOP, no se observa publicado el acto administrativo de delegación del supervisor CAUSA: 1. Incumplimiento a las Cláusulas establecidas en cada contrato respecto a Supervisión del Contrato.2. Incumpliendo del Artículo 2.2.1.1.1.7.1. del Decreto 1082 de 2015, relacionada con la publicidad de la contratación en el SECOP. CRITERIO: Artículo 2.2.1.1.1.7.1. del Decreto 1082 de 2015. CONSECUENCIA: Hallazgos por parte de los entes de control, documentos incompletos en la publicación del SECOP."/>
    <s v="Camila Andrea Avila Millan"/>
    <m/>
    <s v="Realizar matriz de seguimiento, para controlar la entrega y el cargue efectivo de los documentos contractuales requeridos por la entidad. "/>
    <s v="Maria Alejandra Nieto Gacha"/>
    <d v="2019-10-30T00:00:00"/>
    <m/>
    <x v="2"/>
    <x v="0"/>
    <m/>
    <m/>
  </r>
  <r>
    <n v="3397"/>
    <s v="Auditoria Interrna de Gestión"/>
    <s v="Gestión Contractual"/>
    <x v="5"/>
    <x v="6"/>
    <d v="2019-08-21T00:00:00"/>
    <s v="CONDICION: La Secretaría de Competitividad y Desarrollo Económico, suscribió los contratos:1. Contrato No. SCDE-CD-046-2018, en verificación realizada en el Sistema SECOP, No se evidencia publicado el oficio de asignación de la supervisión como se estableció en la Cláusula Décima - Supervisión del Contrato.2. Contrato No. SCDE-CPS-35-2018, en verificación realizada en el Sistema SECOP, se evidencian informes de supervisión firmados, el primero por Marisol Bernal, el segundo por las tres funcionarias (Marisol Bernal Alonso, Angela María Rojas Vásquez y María Nohemí González Caicedo) y a partir del tercero solo por María Nohemy González; sin embargo, no se evidencian publicados los actos administrativos de delegación del supervisor y del cambio del mismo, como se estableció en la Cláusula 21 - Supervisión del Contrato. No se evidencia acto administrativo de justificación y revisado el contrato publicado, en la CLAUSULA 6-PLAZO Y VIGENCIA, se estabeció Seis (6) Meses y Ocho (8) días para su ejecución, con informe final de Agosto 23 de 2018; sin embargo en estado del proceso se observa &quot;Terminado Sin Liquidar&quot;.3. Contrato No. SCDE-CPS-39-2018, en verificación realizada en el Sistema SECOP, de los informes de supervisión cinco (5) están firmados por María Nohemí Gonzales y dos (2) por Jaime Bocanegra Pérez no se evidencian publicados los actos administrativos de delegación del supervisor y del cambio del mismo, como se estableció en la Cláusula Décima - Supervisión del Contrato. No se evidencia acto administrativo de justificación. Así mismo, en verificación realizada en el Sistema SECOP, y revisado el contrato publicado, en la CLAUSULA 6-PLAZO Y VIGENCIA, se estabeció Once (11) Meses para su ejecución y fecha de vencimiento 23 de Diciembre de 2018, sin embargo en estado del proceso se observa &quot;Terminado Sin Liquidar&quot;.Con relación a la Póliza que la Cláusula 16 - Garantías y Mecanismos de Cobertura del Riesgo, establece en el contrato, no se evidencian publicadas en el SECOP.4. Contrato No. SMEG-MC-044 de 2018, en verificación realizada en el Sistema SECOP, no se observa publicado el acto administrativo de delegación del supervisor, la póliza y la aprobación de la misma, como se estableción en la Invitación Pública SCDE MC-001-2018 y en la Aceptación de la Oferta del 30 de Abril de 2018, así mismo no se evidencia publicada el acta de liquidación.5. Convenio Interadministrativo No. SCDE-CDDVI-047-2018, en verificación realizada en el Sistema SECOP, no se observa publicado el acto administrativo de delegación del supervisor CAUSA: 1. Incumplimiento a las Cláusulas establecidas en cada contrato respecto a Supervisión del Contrato.2. Incumpliendo del Artículo 2.2.1.1.1.7.1. del Decreto 1082 de 2015, relacionada con la publicidad de la contratación en el SECOP. CRITERIO: Artículo 2.2.1.1.1.7.1. del Decreto 1082 de 2015. CONSECUENCIA: Hallazgos por parte de los entes de control, documentos incompletos en la publicación del SECOP."/>
    <s v="Camila Andrea Avila Millan"/>
    <m/>
    <s v="Realizar seguimiento bimensual al cargue de los documentos contractuales en la plataforma SECOP "/>
    <s v="Maria Alejandra Nieto Gacha"/>
    <d v="2019-11-30T00:00:00"/>
    <m/>
    <x v="2"/>
    <x v="0"/>
    <m/>
    <m/>
  </r>
  <r>
    <n v="3398"/>
    <s v="Observación Auditoria de Gestión"/>
    <s v="Gestión Contractual"/>
    <x v="5"/>
    <x v="14"/>
    <d v="2019-08-21T00:00:00"/>
    <s v="CONDICIÓN: Se evidencia incumplimiento en la ejecución de las Metas 386 y 474. CAUSA: Ausencia de aplicación del ciclo PHVA para reajuste de tiempo y lograr cumplimiento de las metas. CRITERIO: Caracterización de Proceso - Direccionamiento Estratégico y Articulación Gerencial E-DEAG-CA-001E-DEAG-PR-006 Modificación Plan de AcciónE-DEAG-PR-010 Modificación Plan IndicativoE-DEAG-PR-007 Seguimiento al Plan de Acción Seguimiento Plan Indicativo CONSECUENCIA: Incumplimiento al Plan de Desarrollo Departamental.Diferencias en la información presentada mediante el aplicativo de Seguimiento al Plan de Desarrollo"/>
    <s v="Camila Andrea Avila Millan"/>
    <n v="1"/>
    <s v="Realizar seguimiento periódico al plan indicativo."/>
    <s v="Angela Lorena Pardo Lopez"/>
    <d v="2019-12-31T00:00:00"/>
    <n v="1"/>
    <x v="2"/>
    <x v="0"/>
    <m/>
    <m/>
  </r>
  <r>
    <n v="3399"/>
    <s v="Observación Auditoria de Gestión"/>
    <s v="Gestión Contractual"/>
    <x v="5"/>
    <x v="14"/>
    <d v="2019-08-21T00:00:00"/>
    <s v="CONDICIÓN: Se evidencia incumplimiento de la meta 376, 386, 387 para el año 2018, de acuerdo con lo programado mediante el Plan de Acción; además se evidencia una subvaloración de la Meta 465 ya que la Meta del cuatrienio era lograr 12.000 Usuarios al servicio de gas domiciliario y a la fecha van en 16.303 usuarios. CAUSA: Incumplimiento en el Plan de Acción 2018, reprogramaciones para cumplimiento total del plan de Desarrollo en el año 2019 y sobrevaloración y subvaloración de las metas. CRITERIO: Decreto 1077 de 2015 y la Ordenanza 118 de 2012 CONSECUENCIA: Incumplimiento al Plan de Desarrollo Departamental."/>
    <s v="Camila Andrea Avila Millan"/>
    <n v="1"/>
    <s v="Realizar seguimiento periódico al plan indicativo y plan de acción. "/>
    <s v="Angela Lorena Pardo Lopez"/>
    <d v="2019-12-31T00:00:00"/>
    <n v="1"/>
    <x v="2"/>
    <x v="0"/>
    <m/>
    <m/>
  </r>
  <r>
    <n v="3400"/>
    <s v="Observación Auditoria de Gestión"/>
    <s v="Gestión Contractual"/>
    <x v="5"/>
    <x v="14"/>
    <d v="2019-08-21T00:00:00"/>
    <s v="CONDICIÓN: En la Secretaría de Minas, Energía y Gas, se evidenció en revisión documental aleatoria, que no se identifican las series documentales conforme lo establece la Tabla de Retención Documental, encontrando para el caso específico del convenio de cooperación SMEG- CDCCO-009 DEL 2019 que de acuerdo con la Resolución 0552 de 2016 le corresponde el código 310 123 12. CAUSA: Ausencia de verificación en la aplicación de los estándares definidos en la Tabla de Retención Documental. CRITERIO: Resolución 0552 de 2016 CONSECUENCIA: Dificultad en la trazabilidad de los documentos tanto a corto como a mediano plazo, teniendo en cuenta que los estándares de archivo tanto activo, en transición como inactivo, emplean los criterios establecidos en la tabla de retención documental.Reproceso en la gestión de la entidad, aumento de los tiempos de recuperación de archivos."/>
    <s v="Camila Andrea Avila Millan"/>
    <n v="1"/>
    <s v="Capacitación en Gestión Documental "/>
    <s v="Nancy Magaly Chinchilla Garzon"/>
    <d v="2019-12-31T00:00:00"/>
    <n v="1"/>
    <x v="2"/>
    <x v="0"/>
    <m/>
    <m/>
  </r>
  <r>
    <n v="3401"/>
    <s v="Observación Auditoria de Gestión"/>
    <s v="Gestión Contractual"/>
    <x v="5"/>
    <x v="14"/>
    <d v="2019-08-21T00:00:00"/>
    <s v="CONDICIÓN: En la Secretaría de Minas, Energía y Gas, en revisión documental, se verificó por selección aleatoria, el expediente contractual SMEG-CPS-080-2018, y se evidenció que no se encuentra archivado cronológicamente como consta a folio 3 al 9 documento de análisis del sector de fecha 04 de octubre de 2018 y a folio 21 propuesta laboral de fecha 20 de septiembre de 2018. CAUSA: Debilidades en la aplicación de las directrices y normas socializadas por el líder del proceso de Gestión Documental. CRITERIO: Artículo 4 Acuerdo AGN 042 del 31 de octubre de 2002. organización archivos de gestión CONSECUENCIA: Reproceso en la entidad y entre otros, aumento de los tiempos de recuperación de archivos.Dificultad en la trazabilidad de los documentos como Unidad de Conservación documental, teniendo en cuenta que tanto a corto, mediano plazo como a largo plazo, (archivo activo, transición como inactivo), emplean los criterios establecidos de metodología de archivo."/>
    <s v="Camila Andrea Avila Millan"/>
    <n v="1"/>
    <s v="Capacitación en Gestión Documental "/>
    <s v="Nancy Magaly Chinchilla Garzon"/>
    <d v="2019-12-31T00:00:00"/>
    <n v="1"/>
    <x v="2"/>
    <x v="0"/>
    <m/>
    <m/>
  </r>
  <r>
    <n v="3402"/>
    <s v="Auditoria Interrna de Gestión"/>
    <s v="Gestión Contractual"/>
    <x v="5"/>
    <x v="14"/>
    <d v="2019-08-21T00:00:00"/>
    <s v="CONDICIÓN: En la Secretaría de Minas, Energía y Gas, se suscribieron los contratos:1. No. SMEG-CPS-025-2018, en verificación realizada en el Sistema SECOP, solamente se encuentra publicado el informe de actividades No. 2 correspondiente al periodo del 1 a 31 de marzo de 2018 y no se evidencian los informes de los meses de febrero, abril y mayo de 2018. Igualmente en el contrato se establece en la CLAUSULA 16 - GARANTÍAS Y MECANISMOS DE COBERTURA DE RIESGOS, y en el SECOP no se evidencia la póliza y su aprobación.2. No. SMEG-CPS-033 DE 2018, en el contrato descrito, se establece en la CLAUSULA 16 - GARANTÍAS Y MECANISMOS DE COBERTURA DE RIESGOS, y en el SECOP no se evidencia la póliza y su aprobación. CAUSA: - Incumplimiento a la Cláusula establecida en el contrato respecto a Garantias y mecanismos de Cobertura de Riesgos del Contrato.- Incumpliendo el Artículo 2.2.1.1.1.7.1. del Decreto 1082 de 2015, relacionado con la publicidad de la contratación en el SECOP. CRITERIO: Artículo 2.2.1.1.1.7.1. del Decreto 1082 de 2015 CONSECUENCIA: Hallazgos e investigaciones por parte de los entes de control, documentos incompletos en la publicación del SECOP que impiden la trazabilidad del proceso de contratación desde su inicio hasta su liquidación."/>
    <s v="Camila Andrea Avila Millan"/>
    <n v="1"/>
    <s v="1.Publicar en el SECOP los Documentos del Proceso y los actos administrativos del Proceso de Contratación. "/>
    <s v="Diego Andres Carranza Sanchez"/>
    <d v="2019-12-31T00:00:00"/>
    <n v="1"/>
    <x v="2"/>
    <x v="0"/>
    <m/>
    <m/>
  </r>
  <r>
    <n v="3405"/>
    <s v="Auditoria Interrna de Gestión"/>
    <s v="Gestión Contractual"/>
    <x v="5"/>
    <x v="24"/>
    <d v="2019-08-28T00:00:00"/>
    <s v="CONDICIÓN: Los documentos archivados en las carpetas de los contratos no son los mismos que aparecen publicados en el SECOP, específicamente para el proceso contractual correspondiente a los informes de supervisión. En el contrato SCEI-CPS-007-2018 se encuentra publicado acto de delegación de supervisor y acta de inicio de otro contrato. CRITERIO: Decreto 1082 de 2015, relacionada con la publicidad de la contratación en el SECOP. CAUSA: Deficiencias en las actividades de publicación de contratación en el secop, desarrolladas en la SCEI CONSECUENCIA: Materialización del riesgo de fallas en publicidad de procesos contractuales, baja transparencia en la contratación de la SCEI."/>
    <s v="Camila Andrea Avila Millan"/>
    <n v="1"/>
    <s v="1. Revisión y ajuste al flujograma existente para publicar documentos en SECOP "/>
    <s v="Diana Paola Garcia Rodriguez"/>
    <d v="2019-11-30T00:00:00"/>
    <n v="2"/>
    <x v="2"/>
    <x v="0"/>
    <m/>
    <m/>
  </r>
  <r>
    <n v="3405"/>
    <s v="Auditoria Interrna de Gestión"/>
    <s v="Gestión Contractual"/>
    <x v="5"/>
    <x v="24"/>
    <d v="2019-08-28T00:00:00"/>
    <s v="CONDICIÓN: Los documentos archivados en las carpetas de los contratos no son los mismos que aparecen publicados en el SECOP, específicamente para el proceso contractual correspondiente a los informes de supervisión. En el contrato SCEI-CPS-007-2018 se encuentra publicado acto de delegación de supervisor y acta de inicio de otro contrato. CRITERIO: Decreto 1082 de 2015, relacionada con la publicidad de la contratación en el SECOP. CAUSA: Deficiencias en las actividades de publicación de contratación en el secop, desarrolladas en la SCEI CONSECUENCIA: Materialización del riesgo de fallas en publicidad de procesos contractuales, baja transparencia en la contratación de la SCEI."/>
    <s v="Camila Andrea Avila Millan"/>
    <m/>
    <s v="2. Emitir una circular interna, para socializar el flujograma con los puntos de control y las personas responsables en el manejo de la plataforma SECOP. "/>
    <s v="Diana Paola Garcia Rodriguez"/>
    <d v="2019-11-30T00:00:00"/>
    <m/>
    <x v="2"/>
    <x v="0"/>
    <m/>
    <m/>
  </r>
  <r>
    <n v="3406"/>
    <s v="Auditoria Interrna de Gestión"/>
    <s v="Gestión Documental"/>
    <x v="5"/>
    <x v="24"/>
    <d v="2019-08-28T00:00:00"/>
    <s v="CONDICIÓN: Se verificó el estado de las transferencias primarias en la secretaría de Cooperación y Enlace Institucional, encontrándose sin transferir la producción documental del año 2016, se evidencio selectivamente el contrato SCEI 05 de 2016 con acta de recibo y ejecución de fecha 18/08/2016, de la serie CONTRATOS Y CONVENIOS y tiempo de retención en el archivo de Gestión de dos años. CAUSA: Debilidades en la continuidad de los procedimientos del proceso de Gestión Documental, y en la aplicabilidad de las normas de carácter archivístico. CRITERIO: Resolución Departamental 417 de 2012 CONSECUENCIA: Incumplimientos de tipo Normativo Represamiento de documentación en el archivo de Gestión Desorganización administrativa"/>
    <s v="Camila Andrea Avila Millan"/>
    <n v="1"/>
    <s v="Crear archivo digital de la contratación de los años 2016 y 2017 de la SCEI y con su culminación, realizar las respectivas transferencias documentales dando cumplimiento a los procedimientos de gestión documental."/>
    <s v="Juan Carlos Beltrán Morales"/>
    <d v="2019-11-30T00:00:00"/>
    <n v="1"/>
    <x v="2"/>
    <x v="0"/>
    <m/>
    <m/>
  </r>
  <r>
    <n v="3408"/>
    <s v="Observación Auditoria de Gestión"/>
    <s v="Gestión de Seguridad y Salud en el Trabajo"/>
    <x v="5"/>
    <x v="28"/>
    <d v="2019-09-09T00:00:00"/>
    <s v="CONDICIÓN: Se procedió a la revisión en la plataforma SECOP de una muestra de 3 contratos. En cuanto al proceso pre contractual no se evidencia publicada el acta de liquidación del contrato SM-CPS-No.007 DE 2018, el cual tiene un plazo de ejecución de Diez (10) meses ocho días, por lo cual ha superada los términos establecidos al no estar aún liquidado en la plataforma y su fecha límite de liquidación era el mes de marzo de 2019. Por otro lado tampoco se encuentra publicó el acto administrativo de justificación del contrato No. SM -CM -028-2018, lo que evidencia la falta de publicación de los documentos pertinentes dentro del proceso de contratación CRITERIO: Artículo 2.1.1.2.1.7 y Artículo 2.1.1.2.1.8 del Decreto 1081 de 2015.Artículo 2.2.1.1.1.3.1 del Decreto 1082 de 2015 CAUSA: Deficiencias en las actividades de publicación de contratación en el secop, desarrolladas en la SM CONSECUENCIA: Materialización del riesgo de fallas en publicidad de procesos contractuales, baja transparencia en la contratación de la SM"/>
    <s v="Camila Andrea Avila Millan"/>
    <n v="1"/>
    <s v="Realizar una capacitación dirigida a los gerentes de la entidad y al personal de apoyo del área jurídica cuyos temas principales deben ser las diferentes etapas de la contratación estatal (precontractual, contractual y poscontractual) y modalidades de selección de contratistas. "/>
    <s v="Isnardo Linares Gómez"/>
    <d v="2019-10-31T00:00:00"/>
    <n v="1"/>
    <x v="2"/>
    <x v="0"/>
    <m/>
    <m/>
  </r>
  <r>
    <n v="3409"/>
    <s v="Observación Auditoria de Gestión"/>
    <s v="Gestión de Seguridad y Salud en el Trabajo"/>
    <x v="5"/>
    <x v="28"/>
    <d v="2019-09-09T00:00:00"/>
    <s v="CONDICIÓN: En la secretaría de la Mujer y Equidad de Género, se revisó selectivamente el uso de la hoja de control código A- GD- FR - 015 del 24/08/2017, y no se encontró diligenciada en los expedientes contractuales de la vigencia 2018 y 2019 de conformidad con la Circular 032 del 30 de agosto de 2017, emanada por la secretaría General de la Gobernación de cundinamarca; se apreció en los expedientes contractuales SM-CM-028-2018 y Contrato SM-CMC-022-2019 de la muestra seleccionada. CRITERIO: Circular interna número 32 del 30/08/2017, emanada por la Secretaría General CAUSA: Debilidades en la aplicación de los lineamientos emitidos por el líder del proceso de Gestión Documental. CONSECUENCIA: Reprocesos para recuperación de documentos."/>
    <s v="Camila Andrea Avila Millan"/>
    <n v="1"/>
    <s v="Capacitar personal de cada una de las gerencias y del área jurídica en cuanto al diligenciamiento del procedimiento A- GD- FR - 015 del 24/08/2017 - hoja de control, y socializar dentro de esta misma actividad el contenido de la Circular 032 del 30 de agosto de 2017 de la Secretaría General de la Gobernación de Cundinamarca."/>
    <s v="Isnardo Linares Gómez"/>
    <d v="2019-10-31T00:00:00"/>
    <n v="1"/>
    <x v="2"/>
    <x v="0"/>
    <m/>
    <m/>
  </r>
  <r>
    <n v="3410"/>
    <s v="Auditoria Interrna de Gestión"/>
    <s v="Gestión Contractual"/>
    <x v="5"/>
    <x v="20"/>
    <d v="2019-09-09T00:00:00"/>
    <s v="CONDICIÓN: Se procedió a realizar la revisión en la plataforma SECOP de una muestra de 6 contratos. En cuanto al proceso pre contractual y pos contractual tras revisión en el Secop se evidencia lo siguiente: SADR-CD-CVI-076-2017: El contrato no evidencia informes de supervisión de acuerdo a lo estipulado en el contrato.SADR-CT-009-2018: El contrato no evidencia, acta de cierre o acto administrativo de adjudicación y no evidencia el total de los informes de supervisión, solo se encuentran publicados 3 de 5. SADR-SASI-003-2018: El contrato no evidencia, acta de cierre o acto administrativo de adjudicación, no evidencia el total de los informes de supervisión, solo se encuentran publicados 2 de 3 y no se evidencia publicada el acta de liquidación, siendo que la fecha máxima para la liquidación del mismo es 30 de abril de 2019. CRITERIO: Artículo 2.1.1.2.1.7 y Artículo 2.1.1.2.1.8 del Decreto 1081 de 2015.Artículo 2.2.1.1.1.3.1 del Decreto 1082 de 2015 CAUSA: Deficiencias en las actividades de publicación de contratación en el secop, desarrolladas en la Secretaría de Agricultura y Desarrollo Rural. CONSECUENCIA: Materialización del riesgo de fallas en publicidad de procesos contractuales, baja transparencia en la contratación de la Secretaría de Agricultura y Desarrollo Rural."/>
    <s v="Camila Andrea Avila Millan"/>
    <n v="1"/>
    <s v="1. Capacitación a los supervisores, abogados y financieros sobre el manejo de la plataforma SECOP II."/>
    <s v="Juvenal Parra Leon"/>
    <d v="2019-11-29T00:00:00"/>
    <n v="3"/>
    <x v="2"/>
    <x v="0"/>
    <m/>
    <m/>
  </r>
  <r>
    <n v="3410"/>
    <s v="Auditoria Interrna de Gestión"/>
    <s v="Gestión Contractual"/>
    <x v="5"/>
    <x v="20"/>
    <d v="2019-09-09T00:00:00"/>
    <s v="CONDICIÓN: Se procedió a realizar la revisión en la plataforma SECOP de una muestra de 6 contratos. En cuanto al proceso pre contractual y pos contractual tras revisión en el Secop se evidencia lo siguiente: SADR-CD-CVI-076-2017: El contrato no evidencia informes de supervisión de acuerdo a lo estipulado en el contrato.SADR-CT-009-2018: El contrato no evidencia, acta de cierre o acto administrativo de adjudicación y no evidencia el total de los informes de supervisión, solo se encuentran publicados 3 de 5. SADR-SASI-003-2018: El contrato no evidencia, acta de cierre o acto administrativo de adjudicación, no evidencia el total de los informes de supervisión, solo se encuentran publicados 2 de 3 y no se evidencia publicada el acta de liquidación, siendo que la fecha máxima para la liquidación del mismo es 30 de abril de 2019. CRITERIO: Artículo 2.1.1.2.1.7 y Artículo 2.1.1.2.1.8 del Decreto 1081 de 2015.Artículo 2.2.1.1.1.3.1 del Decreto 1082 de 2015 CAUSA: Deficiencias en las actividades de publicación de contratación en el secop, desarrolladas en la Secretaría de Agricultura y Desarrollo Rural. CONSECUENCIA: Materialización del riesgo de fallas en publicidad de procesos contractuales, baja transparencia en la contratación de la Secretaría de Agricultura y Desarrollo Rural."/>
    <s v="Camila Andrea Avila Millan"/>
    <m/>
    <s v="Solicitud de claves y usuarios de SECOP II para los funcionarios de la Secretaría. "/>
    <s v="Juan Gabriel Ayala Cardenas"/>
    <d v="2019-11-29T00:00:00"/>
    <m/>
    <x v="2"/>
    <x v="0"/>
    <m/>
    <m/>
  </r>
  <r>
    <n v="3410"/>
    <s v="Auditoria Interrna de Gestión"/>
    <s v="Gestión Contractual"/>
    <x v="5"/>
    <x v="20"/>
    <d v="2019-09-09T00:00:00"/>
    <s v="CONDICIÓN: Se procedió a realizar la revisión en la plataforma SECOP de una muestra de 6 contratos. En cuanto al proceso pre contractual y pos contractual tras revisión en el Secop se evidencia lo siguiente: SADR-CD-CVI-076-2017: El contrato no evidencia informes de supervisión de acuerdo a lo estipulado en el contrato.SADR-CT-009-2018: El contrato no evidencia, acta de cierre o acto administrativo de adjudicación y no evidencia el total de los informes de supervisión, solo se encuentran publicados 3 de 5. SADR-SASI-003-2018: El contrato no evidencia, acta de cierre o acto administrativo de adjudicación, no evidencia el total de los informes de supervisión, solo se encuentran publicados 2 de 3 y no se evidencia publicada el acta de liquidación, siendo que la fecha máxima para la liquidación del mismo es 30 de abril de 2019. CRITERIO: Artículo 2.1.1.2.1.7 y Artículo 2.1.1.2.1.8 del Decreto 1081 de 2015.Artículo 2.2.1.1.1.3.1 del Decreto 1082 de 2015 CAUSA: Deficiencias en las actividades de publicación de contratación en el secop, desarrolladas en la Secretaría de Agricultura y Desarrollo Rural. CONSECUENCIA: Materialización del riesgo de fallas en publicidad de procesos contractuales, baja transparencia en la contratación de la Secretaría de Agricultura y Desarrollo Rural."/>
    <s v="Camila Andrea Avila Millan"/>
    <m/>
    <s v="Realizar circular donde se establecen las directrices respecto al manejo de la Plataforma SECOP II en la Secretaría."/>
    <s v="Margarita Florez Amaya"/>
    <d v="2019-11-29T00:00:00"/>
    <m/>
    <x v="2"/>
    <x v="0"/>
    <m/>
    <m/>
  </r>
  <r>
    <n v="3411"/>
    <s v="Observación Auditoria de Gestión"/>
    <s v="Gestión Contractual"/>
    <x v="5"/>
    <x v="20"/>
    <d v="2019-09-09T00:00:00"/>
    <s v="CONDICIÓN: No se parecía respuesta a PQRSD con mercurio 2019057759 de fecha 01/04/2019; toda vez que la respuesta que está cargada como anexo es documento mercurio 2019517310 de fecha 21/02/2019 CRITERIO:Artículo 14 de la Ley 1755 de 2015 CAUSA: Debilidades en la trazabilidad a las PQRSD, para generar las alertas o evidenciar posibles incumplimentos. CONSECUENCIA: Inoportunidad en las respuestas y dificultad para efectuar la trazabilidad de las respuestas a los diferentes requerimientos allegados a la entidad."/>
    <s v="Camila Andrea Avila Millan"/>
    <n v="1"/>
    <s v="Generar una matriz interna para seguimiento a PQR y derechos de petición"/>
    <s v="Edgar Gilberto Ordoñez Romero"/>
    <d v="2019-11-29T00:00:00"/>
    <n v="3"/>
    <x v="2"/>
    <x v="0"/>
    <m/>
    <m/>
  </r>
  <r>
    <n v="3411"/>
    <s v="Observación Auditoria de Gestión"/>
    <s v="Gestión Contractual"/>
    <x v="5"/>
    <x v="20"/>
    <d v="2019-09-09T00:00:00"/>
    <s v="CONDICIÓN: No se parecía respuesta a PQRSD con mercurio 2019057759 de fecha 01/04/2019; toda vez que la respuesta que está cargada como anexo es documento mercurio 2019517310 de fecha 21/02/2019 CRITERIO:Artículo 14 de la Ley 1755 de 2015 CAUSA: Debilidades en la trazabilidad a las PQRSD, para generar las alertas o evidenciar posibles incumplimentos. CONSECUENCIA: Inoportunidad en las respuestas y dificultad para efectuar la trazabilidad de las respuestas a los diferentes requerimientos allegados a la entidad."/>
    <s v="Camila Andrea Avila Millan"/>
    <m/>
    <s v="Elaborar circular sobre lineamientos de Atención al Ciudadano."/>
    <s v="Margarita Florez Amaya"/>
    <d v="2019-11-29T00:00:00"/>
    <m/>
    <x v="2"/>
    <x v="0"/>
    <m/>
    <m/>
  </r>
  <r>
    <n v="3411"/>
    <s v="Observación Auditoria de Gestión"/>
    <s v="Gestión Contractual"/>
    <x v="5"/>
    <x v="20"/>
    <d v="2019-09-09T00:00:00"/>
    <s v="CONDICIÓN: No se parecía respuesta a PQRSD con mercurio 2019057759 de fecha 01/04/2019; toda vez que la respuesta que está cargada como anexo es documento mercurio 2019517310 de fecha 21/02/2019 CRITERIO:Artículo 14 de la Ley 1755 de 2015 CAUSA: Debilidades en la trazabilidad a las PQRSD, para generar las alertas o evidenciar posibles incumplimentos. CONSECUENCIA: Inoportunidad en las respuestas y dificultad para efectuar la trazabilidad de las respuestas a los diferentes requerimientos allegados a la entidad."/>
    <s v="Camila Andrea Avila Millan"/>
    <m/>
    <s v="Solicitar a las Tic capacitación para los funcionarios de la Secretaría."/>
    <s v="Edgar Gilberto Ordoñez Romero"/>
    <d v="2019-11-29T00:00:00"/>
    <m/>
    <x v="2"/>
    <x v="0"/>
    <m/>
    <m/>
  </r>
  <r>
    <n v="3412"/>
    <s v="Observación Auditoria de Gestión"/>
    <s v="Gestión Contractual"/>
    <x v="5"/>
    <x v="20"/>
    <d v="2019-09-09T00:00:00"/>
    <s v="CONDICIÓN: PQRSD, radicado con el No. 2019057759 de fecha 01/04/2019, y con oficio de respuesta mercurio 2019517310 de fecha 21/02/2019, cargado como anexo, el cual en el asunto hace referencia al consecutivo 2019057759 y no al mercurio 2019057759 de fecha 01/04/2019 CRITERIO: Ley 1437 de 2011 Artículo 7 numeral 4 CAUSA: falencias en el uso del aplicativo de gestión documental.como herramienta oficial para dar respuestas a los requerimientos allegados en el nivel central de la Gobernación de Cundinamarca. CONSECUENCIA: Dificultad para efectuar la trazabilidad de las respuestas a los diferentes requerimientos allegados a la entidad."/>
    <s v="Camila Andrea Avila Millan"/>
    <n v="1"/>
    <s v="Elaborar circular respecto al manejo de los terminos en los derechos de petición y PQR´s"/>
    <s v="Margarita Florez Amaya"/>
    <d v="2019-11-29T00:00:00"/>
    <n v="1"/>
    <x v="2"/>
    <x v="0"/>
    <m/>
    <m/>
  </r>
  <r>
    <n v="3413"/>
    <s v="Observación Auditoria de Gestión"/>
    <s v="Gestión Contractual"/>
    <x v="5"/>
    <x v="20"/>
    <d v="2019-09-09T00:00:00"/>
    <s v="CONDICIÓN: En la secretaría de Agricultura y Desarrollo Rural, se revisó selectivamente el uso de la hoja de control código A- GD- FR - 015 del 24/08/2017, y no se encontró diligenciada en los expedientes contractuales de la vigencia 2019 de conformidad con la Circular 032 del 30 de agosto de 2017, emanada por la secretaría General de la Gobernación de cundinamarca; se apreció en los expedientes contractuales SADR-CDCASO-007-2019 y SADR-CDCASO-003-2019 de la muestra seleccionada. CRITERIO: Circular interna número 32 del 30/08/2017, emanada por la Secretaría General CAUSA: Debilidades en la aplicación de los lineamientos emitidos por el líder del proceso de Gestión Documental. CONSECUENCIA: Reprocesos para recuperación de documentos."/>
    <s v="Camila Andrea Avila Millan"/>
    <n v="1"/>
    <s v="Circular dirigina a los supervisores sobre el manejo del formato de control documental "/>
    <s v="Margarita Florez Amaya"/>
    <d v="2019-11-29T00:00:00"/>
    <n v="1"/>
    <x v="2"/>
    <x v="0"/>
    <m/>
    <m/>
  </r>
  <r>
    <n v="3414"/>
    <s v="Auditoria Interrna de Gestión"/>
    <s v="Gestión Documental"/>
    <x v="5"/>
    <x v="20"/>
    <d v="2019-09-09T00:00:00"/>
    <s v="CONDICIÓN: Se revisó el archivo de gestión de la Secretaría de Agricultura y Desarrollo Rural y se evidencia que la entidad no tiene diligenciado en su totalidad el Inventario único Documental de la producción documental correspondiente a los años 2018, selectivamente se aprecio en la muestra contractual SADR-03-2018 y SADR-026-2018 de la serie documental CONTRATOS y CONVENIOS del Despacho del Secretario, pero no se encuentran registrados en el FUID; respecto a la vigencia 2019, las series documentales CONTRATOS y CONVENIOS del Despacho la Secretaría de Agricultura y Desarrollo Rural, no han sido diligenciado en el FUID correspondiente. CRITERIO: Artículo 26 de la Ley 594 de 2000Artículo 2.8.2.5.8 del Decreto 1080 de 2015 CAUSA: No hay continuidad en los procesos de gestion documental y por ende incumplimineto normativo y de los procedimientos y lineamientos impartidos por el líder del proceso. CONSECUENCIA: Desorden en la documentación producida.Hallazgos por parte de los entes de control y rectores en materia archivística"/>
    <s v="Camila Andrea Avila Millan"/>
    <n v="1"/>
    <s v="Solicitar capacitacion al grupo de gestion documental "/>
    <s v="Juan Gabriel Ayala Cardenas"/>
    <d v="2019-11-29T00:00:00"/>
    <n v="2"/>
    <x v="2"/>
    <x v="0"/>
    <m/>
    <m/>
  </r>
  <r>
    <n v="3414"/>
    <s v="Auditoria Interrna de Gestión"/>
    <s v="Gestión Documental"/>
    <x v="5"/>
    <x v="20"/>
    <d v="2019-09-09T00:00:00"/>
    <s v="CONDICIÓN: Se revisó el archivo de gestión de la Secretaría de Agricultura y Desarrollo Rural y se evidencia que la entidad no tiene diligenciado en su totalidad el Inventario único Documental de la producción documental correspondiente a los años 2018, selectivamente se aprecio en la muestra contractual SADR-03-2018 y SADR-026-2018 de la serie documental CONTRATOS y CONVENIOS del Despacho del Secretario, pero no se encuentran registrados en el FUID; respecto a la vigencia 2019, las series documentales CONTRATOS y CONVENIOS del Despacho la Secretaría de Agricultura y Desarrollo Rural, no han sido diligenciado en el FUID correspondiente. CRITERIO: Artículo 26 de la Ley 594 de 2000Artículo 2.8.2.5.8 del Decreto 1080 de 2015 CAUSA: No hay continuidad en los procesos de gestion documental y por ende incumplimineto normativo y de los procedimientos y lineamientos impartidos por el líder del proceso. CONSECUENCIA: Desorden en la documentación producida.Hallazgos por parte de los entes de control y rectores en materia archivística"/>
    <s v="Camila Andrea Avila Millan"/>
    <m/>
    <s v="Reunión con el equipo de archivo para reorganaizar tareas"/>
    <s v="Juan Gabriel Ayala Cardenas"/>
    <d v="2019-11-29T00:00:00"/>
    <m/>
    <x v="2"/>
    <x v="0"/>
    <m/>
    <m/>
  </r>
  <r>
    <n v="3415"/>
    <s v="Auditoria Interrna de Gestión"/>
    <s v="Gestión Contractual"/>
    <x v="5"/>
    <x v="30"/>
    <d v="2019-09-09T00:00:00"/>
    <s v="Condición: Se procedió a hacer la revisión en la plataforma SECOP de una muestra de 2 contratos. En cuanto al proceso pre contractual y pos contractual no se evidencia publicado los estudios previos, el acta de inicio, los informes de supervisión acordados en los contratos se encuentra incompletos y las actas de liquidación no se evidencian en ninguno de los dos contratos analizados señalados a continuación:No. de contrato: ACFB-CPS-002-2018 y el contrato número ACFB-CPS-003-2018 los cuales tienen una vigencia de 6 y 7 meses respectivamente, y debían liquidarse en los meses de noviembre y diciembre de 2018 a más tardar respectivamente, habiendo superando el tiempo de vigencia de los contratos analizados. Criterio: Artículo 2.1.1.2.1.7 y Artículo 2.1.1.2.1.8 del Decreto 1081 de 2015.Artículo 2.2.1.1.1.3.1 del Decreto 1082 de 2015 Causa: Deficiencias en las actividades de publicación de contratación en el secop, desarrolladas en la ACFB Consecuencia: Materialización del riesgo de fallas en publicidad de procesos contractuales, baja transparencia en la contratación de la ACFB"/>
    <s v="Camila Andrea Avila Millan"/>
    <n v="1"/>
    <s v="Designación de persona para la realización de todo lo relacionado con las plataformas de control y seguimiento SECOP y SECOP II. "/>
    <s v="Fabian Andres Mora Duarte"/>
    <d v="2019-10-14T00:00:00"/>
    <n v="2"/>
    <x v="2"/>
    <x v="0"/>
    <m/>
    <m/>
  </r>
  <r>
    <n v="3415"/>
    <s v="Auditoria Interrna de Gestión"/>
    <s v="Gestión Contractual"/>
    <x v="5"/>
    <x v="30"/>
    <d v="2019-09-09T00:00:00"/>
    <s v="Condición: Se procedió a hacer la revisión en la plataforma SECOP de una muestra de 2 contratos. En cuanto al proceso pre contractual y pos contractual no se evidencia publicado los estudios previos, el acta de inicio, los informes de supervisión acordados en los contratos se encuentra incompletos y las actas de liquidación no se evidencian en ninguno de los dos contratos analizados señalados a continuación:No. de contrato: ACFB-CPS-002-2018 y el contrato número ACFB-CPS-003-2018 los cuales tienen una vigencia de 6 y 7 meses respectivamente, y debían liquidarse en los meses de noviembre y diciembre de 2018 a más tardar respectivamente, habiendo superando el tiempo de vigencia de los contratos analizados. Criterio: Artículo 2.1.1.2.1.7 y Artículo 2.1.1.2.1.8 del Decreto 1081 de 2015.Artículo 2.2.1.1.1.3.1 del Decreto 1082 de 2015 Causa: Deficiencias en las actividades de publicación de contratación en el secop, desarrolladas en la ACFB Consecuencia: Materialización del riesgo de fallas en publicidad de procesos contractuales, baja transparencia en la contratación de la ACFB"/>
    <s v="Camila Andrea Avila Millan"/>
    <m/>
    <s v="Cargue de documentación en las diferentes etapas de los procesos contractuales correspondientes a la ACFB en plataformas de seguimiento y control como SECOP"/>
    <s v="Fabian Andres Mora Duarte"/>
    <d v="2019-12-31T00:00:00"/>
    <m/>
    <x v="2"/>
    <x v="0"/>
    <m/>
    <m/>
  </r>
  <r>
    <n v="3416"/>
    <s v="Observación Auditoria de Gestión"/>
    <s v="Gestión Contractual"/>
    <x v="5"/>
    <x v="5"/>
    <d v="2019-09-09T00:00:00"/>
    <s v="CONDICIÓN: En el contrato SIR-CDCTI-011-2018, para el proceso contractual los informes de supervisiòn y poscontractual correspondiente a las actas de liquidaciòn, no se encuentran publicadas en el SECOP.En el contrato SIR-CDCTI-011-2018 no se encuentran publicados el total de informes de supervisión y el acta de liquidación, aun así, se encuentran físicamente. CRITERIO: Artículo 2.2.1.1.1.3.1 del Decreto 1082 de 2015, relacionada con la publicidad de la contratación en el SECOP. CAUSA: Deficiencias en las actividades de publicación de contratación en el secop, desarrolladas en la SCEI CONSECUENCIA: Materialización del riesgo de fallas en publicidad de procesos contractuales, baja transparencia en la contratación de la SCEI"/>
    <s v="Camila Andrea Avila Millan"/>
    <n v="1"/>
    <s v="Realizar capacitación a todos los funcionarios de la Secretaria de Integración Regional en el artículo 3 de la Ley 1150 de 2007 , el artículo 3º del Decreto 4170 de 2011 , el artículo 19 del Decreto 1510 de 2013, que establece la responsabilidad de las entidades contratantes de garantizar la publicidad de todos los procedimientos y actos asociados a los procesos de contratación, dicha publicidad se realizará en el Sistema Electrónico para la Contratación Pública, Secop en el sitio web indicado por el administrador. "/>
    <s v="Miguel Enrique Alvarez Torres"/>
    <d v="2019-11-30T00:00:00"/>
    <n v="2"/>
    <x v="2"/>
    <x v="0"/>
    <m/>
    <m/>
  </r>
  <r>
    <n v="3416"/>
    <s v="Observación Auditoria de Gestión"/>
    <s v="Gestión Contractual"/>
    <x v="5"/>
    <x v="5"/>
    <d v="2019-09-09T00:00:00"/>
    <s v="CONDICIÓN: En el contrato SIR-CDCTI-011-2018, para el proceso contractual los informes de supervisiòn y poscontractual correspondiente a las actas de liquidaciòn, no se encuentran publicadas en el SECOP.En el contrato SIR-CDCTI-011-2018 no se encuentran publicados el total de informes de supervisión y el acta de liquidación, aun así, se encuentran físicamente. CRITERIO: Artículo 2.2.1.1.1.3.1 del Decreto 1082 de 2015, relacionada con la publicidad de la contratación en el SECOP. CAUSA: Deficiencias en las actividades de publicación de contratación en el secop, desarrolladas en la SCEI CONSECUENCIA: Materialización del riesgo de fallas en publicidad de procesos contractuales, baja transparencia en la contratación de la SCEI"/>
    <s v="Camila Andrea Avila Millan"/>
    <m/>
    <s v="Expedir circular sobre la publicación en Secop I y II de contratos y convenios en el tiempo adecuado a funcionarios de la Secretaria de Integracion Regional . "/>
    <s v="Miguel Enrique Alvarez Torres"/>
    <d v="2019-12-13T00:00:00"/>
    <m/>
    <x v="2"/>
    <x v="0"/>
    <m/>
    <m/>
  </r>
  <r>
    <n v="3418"/>
    <s v="Observación Auditoria de Gestión"/>
    <s v="Gestión Contractual"/>
    <x v="5"/>
    <x v="5"/>
    <d v="2019-09-09T00:00:00"/>
    <s v="CONDICIÓN: Derecho de Petición, radicado con el No. 2019034645 de fecha 25/02/2019, y con oficio de respuesta de fecha 14/03/2019 El auditado presenta oficio de respuesta, sin consecutivo mercurio toda vez que se gestionó por fuera del sistema de gestión documental. CRITERIO: Ley 1437 de 2011 Artículo 7 numeral 4 CAUSA: falencias en el uso del aplicativo de gestión documental. la herramienta oficial para dar respuestas del nivel central de la Gobernación de Cundinamarca es Mercurio. CONSECUENCIA: Dificultad para efectuar la trazabilidad de las respuestas a los diferentes requerimientos allegados a la entidad."/>
    <s v="Camila Andrea Avila Millan"/>
    <n v="1"/>
    <s v="Expedir circular en la cual se menciona la obligación de utilizar la herramienta Mercurio para dar respuestas a los diferentes requerimientos a la Secretaria de Integración Regional . De igual forma, se deberá tener en cuenta las diferentes circulares sobre el uso y manejo de la ´plataforma &quot;Mercurio&quot;, expedidas por Secretaria General, secretaría Privada, despacho del Gobernador y otras que regulen el uso del aplicativo. "/>
    <s v="Miguel Enrique Alvarez Torres"/>
    <d v="2019-12-27T00:00:00"/>
    <n v="1"/>
    <x v="2"/>
    <x v="0"/>
    <m/>
    <m/>
  </r>
  <r>
    <n v="3419"/>
    <s v="Auditoria Interrna de Gestión"/>
    <s v="Gestión Documental"/>
    <x v="5"/>
    <x v="5"/>
    <d v="2019-09-09T00:00:00"/>
    <s v="CONDICIÓN: Se verificó el estado de las transferencias primarias en la secretaría de Integración Regional, encontrándose sin transferir la producción documental del año 2015, se evidencio selectivamente en el contrato SIR- 002 de 2015 con acta de recibo y ejecución de fecha 10/07/2015 y sin transferir el año 2016, selectivamente se observó el contrato SIR-04-2016 con acta de recibo y ejecución de fecha 20/12/2016; el Tiempo de retención en archivo de gestión es de dos años. La serie documental CONTRATOS Y CONVENIOS CAUSA: Debilidades en la continuidad de los procedimientos del proceso de Gestión Documental, y en la aplicabilidad de las normas de carácter archivístico. CRITERIO: Resolución Departamental 417 de 2012 CONSECUENCIAS: Incumplimientos de tipo Normativo, represamiento de documentación en el archivo de Gestión, desorganización administrativa"/>
    <s v="Camila Andrea Avila Millan"/>
    <n v="1"/>
    <s v="Realizar la transferencia del archivo correspondiente a los años 2015 y 2016 al archivo Central, el cual ya se encuentra programado para el día 27 de septiembre de 2019. "/>
    <s v="Gladys Elena Cuesta Farfan"/>
    <d v="2019-10-31T00:00:00"/>
    <n v="1"/>
    <x v="2"/>
    <x v="0"/>
    <m/>
    <m/>
  </r>
  <r>
    <n v="3420"/>
    <s v="Auditoria Interrna de Gestión"/>
    <s v="Gestión Contractual"/>
    <x v="5"/>
    <x v="7"/>
    <d v="2019-09-10T00:00:00"/>
    <s v="CONDICIÓN: En el contrato SP-SPC-004-2018 se encuentran publicados 4 de 7 informes de supervisión. En el contrato SP-CM-024-2018 no se evidencian publicados la delegación del supervisor, se evidencian publicados 2 de 4 informes de supervisión y no se evidencia publicada el acta de liquidación. En el contrato SPC-CM 027-2018 no se evidencian publicados el total de informes de supervisión ni documentos de prórrogas, suspensiones. CRITERIO: Artículo 2.2.1.1.1.3.1 del Decreto 1082 de 2015, relacionada con la publicidad de la contratación en el SECOP y Decreto 1081 de 2015 artículo Artículo 2.1.1.2.1.8. CAUSA: Deficiencias en las actividades de publicación de contratación en el secop, desarrolladas en la Secretaría de Planeación. CONSECUENCIA: Materialización del riesgo de fallas en publicidad de procesos contractuales, baja transparencia en la contratación de la Secretaría de Planeación."/>
    <s v="Camila Andrea Avila Millan"/>
    <n v="1"/>
    <s v="Se delegará un funcionario que desempeñe la función de publicación de documentos contractuales "/>
    <s v="Carolina Otilia Montealegre Castillo"/>
    <d v="2019-10-30T00:00:00"/>
    <n v="1"/>
    <x v="2"/>
    <x v="0"/>
    <m/>
    <m/>
  </r>
  <r>
    <n v="3420"/>
    <s v="Auditoria Interrna de Gestión"/>
    <s v="Gestión Contractual"/>
    <x v="5"/>
    <x v="7"/>
    <d v="2019-09-10T00:00:00"/>
    <s v="CONDICIÓN: En el contrato SP-SPC-004-2018 se encuentran publicados 4 de 7 informes de supervisión. En el contrato SP-CM-024-2018 no se evidencian publicados la delegación del supervisor, se evidencian publicados 2 de 4 informes de supervisión y no se evidencia publicada el acta de liquidación. En el contrato SPC-CM 027-2018 no se evidencian publicados el total de informes de supervisión ni documentos de prórrogas, suspensiones. CRITERIO: Artículo 2.2.1.1.1.3.1 del Decreto 1082 de 2015, relacionada con la publicidad de la contratación en el SECOP y Decreto 1081 de 2015 artículo Artículo 2.1.1.2.1.8. CAUSA: Deficiencias en las actividades de publicación de contratación en el secop, desarrolladas en la Secretaría de Planeación. CONSECUENCIA: Materialización del riesgo de fallas en publicidad de procesos contractuales, baja transparencia en la contratación de la Secretaría de Planeación."/>
    <s v="Camila Andrea Avila Millan"/>
    <n v="1"/>
    <s v="Monitoreo del cargue de la información mediante una herramienta de seguimiento, el cual se presentará al secretario de Planeación para su seguimiento trimestralmente"/>
    <s v="Carolina Otilia Montealegre Castillo"/>
    <d v="2019-12-20T00:00:00"/>
    <n v="1"/>
    <x v="2"/>
    <x v="0"/>
    <m/>
    <m/>
  </r>
  <r>
    <n v="3421"/>
    <s v="Observación Auditoria de Gestión"/>
    <s v="Gestión Contractual"/>
    <x v="5"/>
    <x v="7"/>
    <d v="2019-09-10T00:00:00"/>
    <s v="CONDICIÓN: En la secretaría de Planeación, se revisó selectivamente el uso de la hoja de control código A- GD- FR - 015 del 24/08/2017, y no se encontró diligenciada en los expedientes contractuales de la vigencia 2019 de conformidad con la Circular 032 del 30 de agosto de 2017, emanada por la secretaría General de la Gobernación de cundinamarca; se apreció en los expedientes contractuales SP-CPS-94-2019, SP-CPS-91-2019 y SP-CPS-33-2019 de la muestra seleccionada. CRITERIO: Circular interna número 32 del 30/08/2017, emanada por la Secretaría General CAUSA: Debilidades en la aplicación de los lineamientos emitidos por el líder del proceso de Gestión Documental. CONSECUENCIA: Reprocesos para recuperación de documentos."/>
    <s v="Camila Andrea Avila Millan"/>
    <n v="1"/>
    <s v="Se delegará un funcionario que desempeñe la función para la creación y actualización de la hoja de control de todos los expedientes contractuales en el marco, de las TRD."/>
    <s v="Carolina Otilia Montealegre Castillo"/>
    <d v="2019-10-30T00:00:00"/>
    <n v="2"/>
    <x v="2"/>
    <x v="0"/>
    <m/>
    <m/>
  </r>
  <r>
    <n v="3421"/>
    <s v="Observación Auditoria de Gestión"/>
    <s v="Gestión Contractual"/>
    <x v="5"/>
    <x v="7"/>
    <d v="2019-09-10T00:00:00"/>
    <s v="CONDICIÓN: En la secretaría de Planeación, se revisó selectivamente el uso de la hoja de control código A- GD- FR - 015 del 24/08/2017, y no se encontró diligenciada en los expedientes contractuales de la vigencia 2019 de conformidad con la Circular 032 del 30 de agosto de 2017, emanada por la secretaría General de la Gobernación de cundinamarca; se apreció en los expedientes contractuales SP-CPS-94-2019, SP-CPS-91-2019 y SP-CPS-33-2019 de la muestra seleccionada. CRITERIO: Circular interna número 32 del 30/08/2017, emanada por la Secretaría General CAUSA: Debilidades en la aplicación de los lineamientos emitidos por el líder del proceso de Gestión Documental. CONSECUENCIA: Reprocesos para recuperación de documentos."/>
    <s v="Camila Andrea Avila Millan"/>
    <m/>
    <s v="La persona encargada del proceso informará bimensualmente a la coordinación jurídica, el estado de la hoja de control en cada carpeta."/>
    <s v="Carolina Otilia Montealegre Castillo"/>
    <d v="2019-11-30T00:00:00"/>
    <m/>
    <x v="2"/>
    <x v="0"/>
    <m/>
    <m/>
  </r>
  <r>
    <n v="3422"/>
    <s v="Auditoria Interrna de Gestión"/>
    <s v="Gestión Documental"/>
    <x v="5"/>
    <x v="7"/>
    <d v="2019-09-10T00:00:00"/>
    <s v="CONDICIÓN: Se verificó el estado de las transferencias primarias en la secretaría de Planeación, encontrándose sin transferir la producción documental del año 2015, se evidencio selectivamente en el contrato SPC-004-2015 con acta de liquidación de fecha 21/12/2015; y, sin transferir el año 2016, selectivamente se observó el contrato SPC-062-2016 con acta de recibo y ejecución de fecha 20/01/2017. corresponden a la serie CONTRATOS Y CONVENIOS, con tiempo de retención de dos años en archivo de gestión. CAUSA: Debilidades en la continuidad de los procedimientos del proceso de Gestión Documental, y en la aplicabilidad de las normas de carácter archivístico. CRITERIO: Resolución Departamental 417 de 2012 CONSECUENCIAS: Incumplimientos de tipo NormativoRepresamiento de documentación en el archivo de Gestión"/>
    <s v="Camila Andrea Avila Millan"/>
    <n v="1"/>
    <s v="Programar con la Secretaría General -Dirección de Gestión Documental, la transferencia de los archivos contractuales y administrativos de la vigencia 2016"/>
    <s v="Carolina Otilia Montealegre Castillo"/>
    <d v="2019-11-30T00:00:00"/>
    <n v="1"/>
    <x v="2"/>
    <x v="0"/>
    <m/>
    <m/>
  </r>
  <r>
    <n v="3423"/>
    <s v="Auditoria Interrna de Gestión"/>
    <s v="Gestión Contractual"/>
    <x v="5"/>
    <x v="19"/>
    <d v="2019-09-10T00:00:00"/>
    <s v="CONDICIÓN: Se procedió a realizar la revisión en la plataforma SECOP de una muestra de 5 contratos, de la información analizada se evidencia lo siguiente:En el contrato SHVS-CDCVI-043-2017: No se evidencia acta de liquidación. El contrato analizado finalizó el 9 de diciembre de 2018 y su liquidación debió ser a más tardar el 9 de abril de 2019, además el contrato se encuentra en estado de celebrado en el Secop.En el contrato SHVS-CDCVI-047-2017 No se evidencia acta de liquidación. El contrato finalizó el 09 de febrero 2019, por tanto, el contrato debió ser liquidado a más tardar el 09 de junio 2019 y en este momento el contrato se encuentra en estado: CELEBRADO en el Secop.En el contrato SHVS-CDCVI-072-2017. No se evidencia acta de liquidación. El contrato debió ser liquidado a más tardar el 09 de marzo 2019 y en este momento el contrato se encuentra en estado: CELEBRADO en el Secop. CRITERIO: Artículo 2.1.1.2.1.7 y Artículo 2.1.1.2.1.8 del Decreto 1081 de 2015.artículo 2.2.1.1.1.3.1 del Decreto 1082 de 2015, relacionada con la publicidad de la contratación en el SECOP. CAUSA: Deficiencias en las actividades de publicación de contratación en el secop, desarrolladas en la SHVS. CONSECUENCIA: Materialización del riesgo de fallas en publicidad de procesos contractuales, baja transparencia en la contratación de la SHVS."/>
    <s v="Camila Andrea Avila Millan"/>
    <n v="1"/>
    <s v="Emitir circular durante el cuarto trimestre del 2019, a los funcionarios de la secretaría de Hábitat y Vivienda donde se explique los lineamientos de la gobernación para la publicación de documentos en las plataforma SECOP "/>
    <s v="Pablo Ariel Gomez Martinez"/>
    <d v="2019-12-31T00:00:00"/>
    <n v="2"/>
    <x v="2"/>
    <x v="0"/>
    <m/>
    <m/>
  </r>
  <r>
    <n v="3423"/>
    <s v="Auditoria Interrna de Gestión"/>
    <s v="Gestión Contractual"/>
    <x v="5"/>
    <x v="19"/>
    <d v="2019-09-10T00:00:00"/>
    <s v="CONDICIÓN: Se procedió a realizar la revisión en la plataforma SECOP de una muestra de 5 contratos, de la información analizada se evidencia lo siguiente:En el contrato SHVS-CDCVI-043-2017: No se evidencia acta de liquidación. El contrato analizado finalizó el 9 de diciembre de 2018 y su liquidación debió ser a más tardar el 9 de abril de 2019, además el contrato se encuentra en estado de celebrado en el Secop.En el contrato SHVS-CDCVI-047-2017 No se evidencia acta de liquidación. El contrato finalizó el 09 de febrero 2019, por tanto, el contrato debió ser liquidado a más tardar el 09 de junio 2019 y en este momento el contrato se encuentra en estado: CELEBRADO en el Secop.En el contrato SHVS-CDCVI-072-2017. No se evidencia acta de liquidación. El contrato debió ser liquidado a más tardar el 09 de marzo 2019 y en este momento el contrato se encuentra en estado: CELEBRADO en el Secop. CRITERIO: Artículo 2.1.1.2.1.7 y Artículo 2.1.1.2.1.8 del Decreto 1081 de 2015.artículo 2.2.1.1.1.3.1 del Decreto 1082 de 2015, relacionada con la publicidad de la contratación en el SECOP. CAUSA: Deficiencias en las actividades de publicación de contratación en el secop, desarrolladas en la SHVS. CONSECUENCIA: Materialización del riesgo de fallas en publicidad de procesos contractuales, baja transparencia en la contratación de la SHVS."/>
    <s v="Camila Andrea Avila Millan"/>
    <m/>
    <s v="Realizar mensualmente monitoreo del cumplimiento de los lineamientos de publicación de documentos en la plataforma SECOP, por medio de muestreos en el comité primario"/>
    <s v="Fabian Andres Bachiller Martinez"/>
    <d v="2019-12-31T00:00:00"/>
    <m/>
    <x v="2"/>
    <x v="0"/>
    <m/>
    <m/>
  </r>
  <r>
    <n v="3424"/>
    <s v="Auditoria Interrna de Gestión"/>
    <s v="Atención al Ciudadano"/>
    <x v="5"/>
    <x v="19"/>
    <d v="2019-09-10T00:00:00"/>
    <s v="CONDICIÓN: En la Secretaría de Hábitat y Vivienda se efectuó selectivamente, trazabilidad a la PQRSD con radicado mercurio 2019024433 con fecha de ingreso 11/02/2019 y respuesta con el mercurio 2019526265 de fecha 06/03/2019 y evacuada del sistema mercurio el 14/03/2019, se aprecian respuesta fuera de término. CRITERIO: Artículo 14 de la Ley 1755 de 2015. CAUSA: Debilidades en acciones de monitoreo oportuno, de términos para atender requerimientos. CONSECUENCIA: Incumplimiento normativo."/>
    <s v="Camila Andrea Avila Millan"/>
    <n v="1"/>
    <s v="Generar informe estadístico del sistema mercurio, dos veces al mes para ser expuesto en comité primario y crear alertas para generar respuesta oportuna a las PQRS. "/>
    <s v="Gloria Yaneth Gil Bustos"/>
    <d v="2019-12-31T00:00:00"/>
    <n v="1"/>
    <x v="2"/>
    <x v="0"/>
    <m/>
    <m/>
  </r>
  <r>
    <n v="3425"/>
    <s v="Observación Auditoria de Gestión"/>
    <s v="Atención al Ciudadano"/>
    <x v="5"/>
    <x v="19"/>
    <d v="2019-09-10T00:00:00"/>
    <s v="CONDICIÓN: En la secretaría de Hábitat y Vivienda, se revisó selectivamente el uso de la hoja de control código A- GD- FR - 015 del 24/08/2017, y no se encontró diligenciada en los expedientes contractuales de la vigencia 2018 y 2019 de conformidad con la Circular 032 del 30 de agosto de 2017, emanada por la secretaría General de la Gobernación de cundinamarca; se evidenció en los expedientes contractuales SHVS-CPS-006-2019 - SHVS-CPS-01-2018 - SHVS-CPS -011-2018 de la muestra seleccionada. CRITERIO: Circular interna número 32 del 30/08/2017, emanada por la Secretaría General CAUSA: Debilidades en la aplicación de los lineamientos emitidos por el líder del proceso de Gestión Documental. CONSECUENCIA: Reprocesos para recuperación de documentos"/>
    <s v="Camila Andrea Avila Millan"/>
    <n v="1"/>
    <s v="Acogiéndose a los lineamientos de la gobernación de Cundinamarca se realizara una modificación la circular 009 de 2018 de la Secretaría de Hábitat y Vivienda en la que se especifique incluir en la gestión documental el formato A- GD- FR - 015 durante el cuarto trimestre de 2019"/>
    <s v="Pablo Ariel Gomez Martinez"/>
    <d v="2019-12-31T00:00:00"/>
    <n v="2"/>
    <x v="2"/>
    <x v="0"/>
    <m/>
    <m/>
  </r>
  <r>
    <n v="3425"/>
    <s v="Observación Auditoria de Gestión"/>
    <s v="Atención al Ciudadano"/>
    <x v="5"/>
    <x v="19"/>
    <d v="2019-09-10T00:00:00"/>
    <s v="CONDICIÓN: En la secretaría de Hábitat y Vivienda, se revisó selectivamente el uso de la hoja de control código A- GD- FR - 015 del 24/08/2017, y no se encontró diligenciada en los expedientes contractuales de la vigencia 2018 y 2019 de conformidad con la Circular 032 del 30 de agosto de 2017, emanada por la secretaría General de la Gobernación de cundinamarca; se evidenció en los expedientes contractuales SHVS-CPS-006-2019 - SHVS-CPS-01-2018 - SHVS-CPS -011-2018 de la muestra seleccionada. CRITERIO: Circular interna número 32 del 30/08/2017, emanada por la Secretaría General CAUSA: Debilidades en la aplicación de los lineamientos emitidos por el líder del proceso de Gestión Documental. CONSECUENCIA: Reprocesos para recuperación de documentos"/>
    <s v="Camila Andrea Avila Millan"/>
    <m/>
    <s v="Actualizar los convenios y contratos que se encuentren vigentes o en ejecución incluyendo el formato A- GD- FR - 015 durante el cuarto trimestre de 2019"/>
    <s v="Leonor Roa Escobar "/>
    <d v="2019-12-31T00:00:00"/>
    <m/>
    <x v="2"/>
    <x v="0"/>
    <m/>
    <m/>
  </r>
  <r>
    <n v="3426"/>
    <s v="Auditoria Interrna de Gestión"/>
    <s v="Gestión Documental"/>
    <x v="5"/>
    <x v="19"/>
    <d v="2019-09-10T00:00:00"/>
    <s v="CONDICIÓN: Se verificó el estado de las transferencias primarias en la secretaría de Hábitat y Vivienda, encontrándose sin transferir la producción documental del año 2016, se evidencio selectivamente, la serie CONTRATOS Y CONVENIOS, el contrato UV-008-2016 con acta de recibo y ejecución de fecha 24/12/2016 y contrato UV-001-2016 con acta de recibo y ejecución de fecha 16/11/2016. El tiempo de retención en archivo de gestión es de dos años. CAUSA: Debilidades en la continuidad de los procedimientos del proceso de Gestión Documental, y en la aplicabilidad de las normas de carácter archivístico. CRITERIO: Resolución Departamental 417 de 2012 CONSECUENCIAS: Incumplimientos de tipo NormativoRepresamiento de documentación en el archivo de GestiónDesorganización administrativa"/>
    <s v="Camila Andrea Avila Millan"/>
    <n v="1"/>
    <s v="Durante el cuarto trimestre de 2019 realizar la transferencia documental de los archivos de gestión que que se encuentren cerrados y tengan más de dos años de retención"/>
    <s v="Leonor Roa Escobar "/>
    <d v="2019-12-31T00:00:00"/>
    <n v="2"/>
    <x v="2"/>
    <x v="0"/>
    <m/>
    <m/>
  </r>
  <r>
    <n v="3426"/>
    <s v="Auditoria Interrna de Gestión"/>
    <s v="Gestión Documental"/>
    <x v="5"/>
    <x v="19"/>
    <d v="2019-09-10T00:00:00"/>
    <s v="CONDICIÓN: Se verificó el estado de las transferencias primarias en la secretaría de Hábitat y Vivienda, encontrándose sin transferir la producción documental del año 2016, se evidencio selectivamente, la serie CONTRATOS Y CONVENIOS, el contrato UV-008-2016 con acta de recibo y ejecución de fecha 24/12/2016 y contrato UV-001-2016 con acta de recibo y ejecución de fecha 16/11/2016. El tiempo de retención en archivo de gestión es de dos años. CAUSA: Debilidades en la continuidad de los procedimientos del proceso de Gestión Documental, y en la aplicabilidad de las normas de carácter archivístico. CRITERIO: Resolución Departamental 417 de 2012 CONSECUENCIAS: Incumplimientos de tipo NormativoRepresamiento de documentación en el archivo de GestiónDesorganización administrativa"/>
    <s v="Camila Andrea Avila Millan"/>
    <m/>
    <s v="Realizar control documental mensualmente y verificar mediante base de datos los archivos de gestión que próximamente tengan más de dos años de retención. "/>
    <s v="Leonor Roa Escobar "/>
    <d v="2019-12-31T00:00:00"/>
    <m/>
    <x v="2"/>
    <x v="0"/>
    <m/>
    <m/>
  </r>
  <r>
    <n v="3431"/>
    <s v="Auditoria Interrna de Gestión"/>
    <s v="Gestión Tecnológica"/>
    <x v="5"/>
    <x v="21"/>
    <d v="2019-10-02T00:00:00"/>
    <s v="CONDICIÓN: Omisión de diagnóstico de los riesgos de la seguridad de la información por parte de las TICS. CRITERIO: CONPES No.3854 del 11 de abril de 2016_ POLÍTICA NACIONAL DE SEGURIDAD DIGITAL 5.3.2. Crear las condiciones para que las múltiples partes interesadas gestionen el riesgo de seguridad digital en sus actividades socioeconómicas y se genere confianza en el uso del entorno digital CAUSA: Desconocimiento y no aplicación de lo establecido en la política de seguridad de la información en lo referente a la evaluación de Riesgo de la Seguridad de Sistemas Informáticos. CONSECUENCIA: sistemas o aplicaciones que manejan información crítica se encuentran en riesgo que no se realice de manera correcta y objetiva sus actualizaciones, mejoras, conversiones o cambios."/>
    <s v="Camila Andrea Avila Millan"/>
    <n v="1"/>
    <s v="Definir un plan de acción de acuerdo con los resultados de la aplicación de la batería de riesgo psicosocial e incluir estas actividades en los PVe Psicosocial y Clima laboral para su implementación. "/>
    <s v="Oscar Javier Ardila Vargas"/>
    <d v="2020-07-15T00:00:00"/>
    <n v="1"/>
    <x v="2"/>
    <x v="0"/>
    <m/>
    <m/>
  </r>
  <r>
    <n v="3432"/>
    <s v="Auditoria Interrna de Gestión"/>
    <s v="Gestión Contractual"/>
    <x v="5"/>
    <x v="21"/>
    <d v="2019-10-02T00:00:00"/>
    <s v="CONDICIÓN: En cuanto al proceso pre contractual y pos contractual tras revisión en el Secop se evidencia lo siguiente: - STIC-CD-055-2018: El contrato no evidencia acta de liquidación ni acto administrativo de justificación- STIC-CD-090-2018: El contrato no evidencia el acta de liquidación respectiva de acuerdo al término estipulado en el contrato- STIC-SAMC-079-2018:El contrato no evidencia el acta de liquidación respectiva superando los términos de tiempo establecidos en el contrato- STIC-SAMC-104-2018: El contrato no evidencia la ficha técnica, ni el acta de liquidación, teniendo en cuenta que este se debió liquidar a mas tardar el 31 de abril, y por último no presenta informes de supervisión CRITERIO: Artículo 2.1.1.2.1.7 y Artículo 2.1.1.2.1.8 del Decreto 1081 de 2015.Artículo 2.2.1.1.1.3.1 del Decreto 1082 de 2015 CAUSA: Deficiencias en las actividades de publicación de contratación en el secop, desarrolladas en la Secretaría de las TIC. CONSECUENCIA: Materialización del riesgo de fallas en publicidad de procesos contractuales, baja transparencia en la"/>
    <s v="Camila Andrea Avila Millan"/>
    <n v="1"/>
    <s v="Definir un plan de acción de acuerdo con los resultados de la aplicación de la batería de riesgo psicosocial e incluir estas actividades en los PVe Psicosocial y Clima laboral para su implementación. "/>
    <s v="Oscar Javier Ardila Vargas"/>
    <d v="2020-07-15T00:00:00"/>
    <n v="1"/>
    <x v="2"/>
    <x v="0"/>
    <m/>
    <m/>
  </r>
  <r>
    <n v="3433"/>
    <s v="Auditoria Interrna de Gestión"/>
    <s v="Atención al Ciudadano"/>
    <x v="5"/>
    <x v="21"/>
    <d v="2019-10-02T00:00:00"/>
    <s v="CONDICIÓN: En la Secretaría de Tecnologías de la Información y las Comunicaciones, se efectuó selectivamente, trazabilidad a la PQRSD con radicado mercurio.2018126800 con fecha de ingreso 22/08/2019 y respuesta con el mercurio 2018607828 de fecha 17/10/2018, se aprecian respuesta fuera de término, más de 40 días para atender el requerimiento. Y PQRS radicada con mercurio 2018093938 ingreso el 25/06/2018 y se dio respuesta fuera de términos, una demora de más de 30 días, con el mercurio 2018580852 de fecha 17/08/2018 CRITERIO: Artículo 14 de la Ley 1755 de 2015. CAUSA: Debilidades en acciones de monitoreo oportuno, de términos para atender requerimientos. CONSECUENCIA: Incumplimiento normativo."/>
    <s v="Camila Andrea Avila Millan"/>
    <n v="1"/>
    <s v="Definir un plan de acción de acuerdo con los resultados de la aplicación de la batería de riesgo psicosocial e incluir estas actividades en los PVe Psicosocial y Clima laboral para su implementación. "/>
    <s v="Oscar Javier Ardila Vargas"/>
    <d v="2020-07-15T00:00:00"/>
    <n v="1"/>
    <x v="2"/>
    <x v="0"/>
    <m/>
    <m/>
  </r>
  <r>
    <n v="3434"/>
    <s v="Auditoria Interrna de Gestión"/>
    <s v="Atención al Ciudadano"/>
    <x v="5"/>
    <x v="21"/>
    <d v="2019-10-02T00:00:00"/>
    <s v="CONDICIÓN: En la Secretaría de Tecnologías de la Información y las Comunicaciones, se efectuó selectivamente, trazabilidad a la PQRSD con radicado mercurio.2018126800 con fecha de ingreso 22/08/2019 y respuesta con el mercurio 2018607828 de fecha 17/10/2018, se aprecian respuesta fuera de término, más de 40 días para atender el requerimiento. Y PQRSD radicada con mercurio 2018093938 ingreso el 25/06/2018y se dio respuesta fuera de términos, una demora de más de 30 días, con el mercurio 2018580852 de fecha 17/08/2018 CRITERIO: Artículo 14 de la Ley 1755 de 2015. CAUSA: Debilidades en acciones de monitoreo oportuno, de términos para atender requerimientos. CONSECUENCIA: Incumplimiento normativo."/>
    <s v="Camila Andrea Avila Millan"/>
    <n v="1"/>
    <s v="Definir un plan de acción de acuerdo con los resultados de la aplicación de la batería de riesgo psicosocial e incluir estas actividades en los PVe Psicosocial y Clima laboral para su implementación. "/>
    <s v="Oscar Javier Ardila Vargas"/>
    <d v="2020-07-15T00:00:00"/>
    <n v="1"/>
    <x v="2"/>
    <x v="0"/>
    <m/>
    <m/>
  </r>
  <r>
    <n v="3435"/>
    <s v="Auditoria Interrna de Gestión"/>
    <s v="Gestión Contractual"/>
    <x v="5"/>
    <x v="10"/>
    <d v="2019-10-04T00:00:00"/>
    <s v="CONDICIÓN: En cuanto al proceso pre contractual y pos contractual tras revisión en el Secop se evidencia lo siguiente: - SG-CMC-136-2018/SG-MC-014-2018: No se evidencia Acta de Designación de Supervisor, no se evidencia el acta de cierre, no se evidencia la Evaluación Económica, no se evidencia el Consolidado de la Evaluación, No se evidencia ninguno de los 5 informes que debería haber hasta el momento por parte del supervisor para el pago de las mensualidades correspondientes. Según revisión en el Secop, el contrato ya está liquidado desde la fecha 11/04/2019 pero no se evidencia acta de liquidación. Tampoco se evidencia el contrato.- SG- CPS-239-2018: NO se evidencia designación de supervisor, acto administrativo, no hay muestra de contrato; por parte del supervisor no se muestra ningún informe y el contrato no se encuentra liquidado. El contrato debió ser liquidado a más tardar el 26 de abril 2019 y en este momento el contrato se encuentra en estado: CELEBRADO.- SG CPS 249 DE 2018: NO se evidencia designación de supervisor, acto administrativo, no se evidencian estudios previos, no hay muestra de contrato; por parte del supervisor no se muestra ningún informe y el contrato no se encuentra liquidado. El contrato debió ser liquidado a más tardar el 26 de abril 2019 y en este momento el contrato se encuentra en estado: CELEBRADO.- SG-CPS-001-2019: NO se evidencia designación de supervisor, acto administrativo, por parte del supervisor no se muestra ningún informe y el contrato no se encuentra liquidado. El contrato debe ser liquidado a más tardar el 11 de marzo 2020; Por tal razón en este momento el contrato se encuentra en estado: CELEBRADO.- SG-CP-002-2019: NO se evidencia designación de supervisor, por parte del supervisor no se muestra ningún informe y el contrato no se encuentra liquidado. El contrato debe ser liquidado a más tardar el 1 junio 2020; Por tal razón en este momento el contrato se encuentra en estado: CELEBRADO.- SG-CPS-010-2019: NO se evidencia designación de supervisor, acto administrativo, por parte del supervisor no se muestra ningún informe y el contrato no se encuentra liquidado. El contrato debió ser liquidado a más tardar el 2 marzo 2020; Por tal razón en este momento el contrato se encuentra en estado: CELEBRADO.- SG-CPS-023 DE 2019: NO se evidencia designación de supervisor, acto administrativo, por parte del supervisor no se muestra ningún informe y el contrato no se encuentra liquidado. El contrato debió ser liquidado a más tardar el 05 marzo 2020; Por tal razón en este momento el contrato se encuentra en estado: CELEBRADO.CRITERIO: Artículo 2.1.1.2.1.7 y Artículo 2.1.1.2.1.8 del Decreto 1081 de 2015.Artículo 2.2.1.1.1.3.1 del Decreto 1082 de 2015 CAUSA: Deficiencias en las actividades de publicación de contratación en el secop, desarrolladas en la Secretaría General.CONSECUENCIA: Materialización del riesgo de fallas en publicidad de procesos contractuales, baja transparencia en la contratación de la Secretaría General."/>
    <s v="Camila Andrea Avila Millan"/>
    <n v="1"/>
    <s v="Definir un plan de acción de acuerdo con los resultados de la aplicación de la batería de riesgo psicosocial e incluir estas actividades en los PVe Psicosocial y Clima laboral para su implementación. "/>
    <s v="Oscar Javier Ardila Vargas"/>
    <d v="2020-07-15T00:00:00"/>
    <n v="1"/>
    <x v="2"/>
    <x v="0"/>
    <m/>
    <m/>
  </r>
  <r>
    <n v="3436"/>
    <s v="Auditoria Interrna de Gestión"/>
    <s v="Gestión Documental"/>
    <x v="5"/>
    <x v="10"/>
    <d v="2019-10-04T00:00:00"/>
    <s v="CONDICION: Selectivamente, se verifico la serie documental CONSECUTIVOS DE COMUNICACIONES OFICIALES código 162 102,pero no se observa aplicabilidad de la TRD Resolución 0552 de 2016, no existe carpeta en el archivo de gestión que contenga los tipos documentales, ni los rótulos que regístrenla información correspondiente a la Tabla de Retención Documental; Como muestra selectiva se tomó el consecutivo mercurio 2018200573 CAUSA: Falencias en la aplicabilidad de lo definido en la Tabla de Retención Documental. CRITERIO: Resolución 0552 de 2016 CONSECUENCIA: Desorganización administrativaReproceso en la gestión de la entidad"/>
    <s v="Camila Andrea Avila Millan"/>
    <n v="1"/>
    <s v="Definir un plan de acción de acuerdo con los resultados de la aplicación de la batería de riesgo psicosocial e incluir estas actividades en los PVe Psicosocial y Clima laboral para su implementación. "/>
    <s v="Oscar Javier Ardila Vargas"/>
    <d v="2020-07-15T00:00:00"/>
    <n v="1"/>
    <x v="2"/>
    <x v="0"/>
    <m/>
    <m/>
  </r>
  <r>
    <n v="3437"/>
    <s v="Auditoria Interrna de Gestión"/>
    <s v="Gestión Documental"/>
    <x v="5"/>
    <x v="10"/>
    <d v="2019-10-04T00:00:00"/>
    <s v="CONDICION: Se verifico el estado de las transferencias primarias en la secretaria de General, dirección de Atención al Ciudadano, encontrándose sin transferir la producción documental del año 2015, se evidencio selectivamente en la serie COMISIONES CONCEJOS Y COMITES con tiempo de retención en archivo de gestión de tres años de acuerdo a resolución 417 de 2012;se evidenció en la carpeta identificada con el código 0204 12 05; se observa ultimo tipo documental correspondiente a acta de fecha 17/12/2015 de la serie antes citada. CAUSA: Debilidades en la continuidad de la aplicación de los procedimientos del proceso de Gestión Documental, y en la sujeción de las normas de carácter archivístico. CRITERIO: Resolución Departamental 417 de 2012 CONSECUENCIAS: Incumplimientos de tipo Normativo Represamiento de documentación en el archivo de Gestión Desorganización administrativa"/>
    <s v="Camila Andrea Avila Millan"/>
    <n v="1"/>
    <s v="Definir un plan de acción de acuerdo con los resultados de la aplicación de la batería de riesgo psicosocial e incluir estas actividades en los PVe Psicosocial y Clima laboral para su implementación. "/>
    <s v="Oscar Javier Ardila Vargas"/>
    <d v="2020-07-15T00:00:00"/>
    <n v="1"/>
    <x v="2"/>
    <x v="0"/>
    <m/>
    <m/>
  </r>
  <r>
    <n v="3438"/>
    <s v="Auditoria Interrna de Gestión"/>
    <s v="Gestión Documental"/>
    <x v="5"/>
    <x v="10"/>
    <d v="2019-10-04T00:00:00"/>
    <s v="CONDICION: En la Secretaría general, Dirección de Atención al Ciudadano, se revisó selectivamente, la carpeta de la serie ACTAS subsidie Actas de Comité de Atención al Ciudadano código: 162 09 21 correspondiente a la vigencia 2018 y 2019 en el estiquer de la carpeta se presenta fecha inicial que no corresponde al orden cronológico de los tipos documentales; la fecha inicial del rotulo es 11/01/2018 y al interior de la carpeta el tipo documental única con fecha 14/06/2019 acta de comité de Atención al Ciudadano, no se encuentra foliada la carpeta en la parte superior derecha, ni en orden cronológico, no está archivado en forma de libro.En el primer piso de la Asamblea de Cundinamarca, en uno de los recintos, se aprecia archivo desorganizado, de la dirección de Atención al Ciudadano de la Secretaría General que reposa, sin intervención ni aplicación de normas archivísticas, en más de 30 cajas, pertenecientes a esta dirección; se observó selectivamente la carpeta identificada con el numero 21 la cual registra serie 0204 27 24ubicada en la caja número 4. Similar situación se aprecia en ese lugar, con documentación de la Biblioteca de la Gobernación de Cundinamarca Sector Central, correspondiente a ordenanzas y demás producción documental que data del año1946 entre otros; además, que no se observan medidas de seguridad para el ingreso a este lugar ya que la puerta al momento de la auditoría se encontraba abierta y se ingresó libremente. CAUSA: Falencias en aplicación de normatividad archivística. CRITERIO: Articulo 4 Acuerdo AGN 042 del 31 de octubre de 2002. organización archivos de gestiónAcuerdo 49 del 05 de mayo de 2000GUÍA PARA LA ORGANIZACIÓN DE LOS ARCHIVOS DE GESTIÓN Y TRANSFERENCIAS DOCUMENTALES AL ARCHIVO CENTRAL versión 3 del 07/12/2015 CONSECUENCIA: Reproceso en la entidad Desorganización al interior de la Unidad de Conservación documentalDeterioren la conservación de documentos y perdida de los mismos."/>
    <s v="Camila Andrea Avila Millan"/>
    <n v="1"/>
    <s v="Definir un plan de acción de acuerdo con los resultados de la aplicación de la batería de riesgo psicosocial e incluir estas actividades en los PVe Psicosocial y Clima laboral para su implementación. "/>
    <s v="Oscar Javier Ardila Vargas"/>
    <d v="2020-07-15T00:00:00"/>
    <n v="1"/>
    <x v="2"/>
    <x v="0"/>
    <m/>
    <m/>
  </r>
  <r>
    <n v="3439"/>
    <s v="Auditoria Interrna de Gestión"/>
    <s v="Atención al Ciudadano"/>
    <x v="5"/>
    <x v="10"/>
    <d v="2019-10-04T00:00:00"/>
    <s v="CONDICIÓN: En el informe de seguimiento a las PQRSD del Primer semestre del año 2019 del Nivel Central de la Entidad, existen 1.236 PQRSD que fueron contestadas FUERA DE TIEMPO y 244 se reportan SIN CONTESTAR FUERA DE TIEMPO, con un indicador de oportunidad que hace análisis únicamente a las PQRSD contestadas, excluyendo las que no tienen respuesta, generando una medición inadecuada de los datos arrojados. CRITERIO: Ley No. 1755 de 2015, define el artículo 14 Términos para resolver las distintas modalidades de peticiones, que toda petición realizada a la entidad deberá ser resuelta dentro de los quince (15) días siguientes a su recepción. CAUSA: El indicador excluye las PQRSD no contestadas, generando análisis y mediciones inadecuadas de las PQRSD radicadas y resueltas oportunamente en la Entidad. CONSECUENCIA: Incumplimiento de la Norma e imagen institucional."/>
    <s v="Camila Andrea Avila Millan"/>
    <n v="1"/>
    <s v="Definir un plan de acción de acuerdo con los resultados de la aplicación de la batería de riesgo psicosocial e incluir estas actividades en los PVe Psicosocial y Clima laboral para su implementación. "/>
    <s v="Oscar Javier Ardila Vargas"/>
    <d v="2020-07-15T00:00:00"/>
    <n v="1"/>
    <x v="2"/>
    <x v="0"/>
    <m/>
    <m/>
  </r>
  <r>
    <n v="3440"/>
    <s v="Observación Auditoria de Gestión"/>
    <s v="Atención al Ciudadano"/>
    <x v="5"/>
    <x v="10"/>
    <d v="2019-10-04T00:00:00"/>
    <s v="CONDICIÓN: En los canales de Atención al Ciudadano de la Entidad (presencial, telefónico, virtual) se evidenciaron deficiencias, tanto por los tiempos de demora en contestar las llamadas telefónicas, así como su direccionamiento, como en la evaluación de las encuestas en las que se evidencian calificaciones bajas y en el mensaje del canal virtual con respuesta en hora hábil mencionando: &quot;Lo sentimos, en este momento no hay funcionarios que puedan atenderlo, muchas gracias&quot;. CRITERIO:CONPES 3785 de 2013: D. Cobertura y fortalecimiento de los canales de acceso. Numeral 100. CAUSA: Falta mejorar los mecanismos mediante los cuales los ciudadanos acceden a la información sobre la oferta de servicios del Estado. CONSECUENCIA: Incumplimiento de la norma y afectación de la imagen institucional."/>
    <s v="Camila Andrea Avila Millan"/>
    <n v="1"/>
    <s v="Definir un plan de acción de acuerdo con los resultados de la aplicación de la batería de riesgo psicosocial e incluir estas actividades en los PVe Psicosocial y Clima laboral para su implementación. "/>
    <s v="Oscar Javier Ardila Vargas"/>
    <d v="2020-07-15T00:00:00"/>
    <n v="1"/>
    <x v="2"/>
    <x v="0"/>
    <m/>
    <m/>
  </r>
  <r>
    <n v="3441"/>
    <s v="Observación Auditoria de Gestión"/>
    <s v="Atención al Ciudadano"/>
    <x v="5"/>
    <x v="10"/>
    <d v="2019-10-04T00:00:00"/>
    <s v="CONDICIÓN: Se evidencia PQRSD No. 2018171766 de fecha 26/10/2018 sin respuesta en la Herramienta mercurio. Existen soportes y se evidencia que el requerimiento ingreso a la ruta PQRSDF como Derecho de Petición de acuerdo a lo que el asunto menciona , aunque su contenido no corresponde a un Derecho de Petición, sino a una respuesta de la Empresa CODENSA dada a la Dirección de Servicios Administrativos, encontrándose en estado pendiente en el paso 1, evidenciando que la clasificación dada no corresponde, teniendo en cuenta que es una comunicación. CRITERIO: Ley No. 1755 de 2015, se define según el artículo 14 Términos para resolver las distintas modalidades de peticiones, que toda petición realizada a la entidad deberá ser resuelta dentro de los quince (15) días siguientes a su recepción. CAUSA: Falta control en la clasificación adecuada de PQRSD. El Procedimiento M-AC-PR-001 ADMINISTRACIÓN DE PETICIONES, QUEJAS, RECLAMOS, SUGERENCIAS, DENUNCIAS Y FELICITACIONES Y SUGERENCIAS- 4. GENERALIDADES Y O POLITICAS DE OPERACIÓN. Segundo Párrafo Numeral 4.8 establece que: Teniendo en cuenta la definición de derecho petición descrita en el ítem TERMINOLOGÍA, detallada en el Procedimiento, es importante tener en cuenta que bajo este concepto sólo se deben radicar las comunicaciones que requieren respuesta. Aquellas que no requieren respuesta se radicarán bajo el concepto de &quot;&quot;comunicaciones&quot;&quot; definido en el Sistema de Gestión Documental. CONSECUENCIA: Incumplimiento de la Normatividad."/>
    <s v="Camila Andrea Avila Millan"/>
    <n v="1"/>
    <s v="Definir un plan de acción de acuerdo con los resultados de la aplicación de la batería de riesgo psicosocial e incluir estas actividades en los PVe Psicosocial y Clima laboral para su implementación. "/>
    <s v="Oscar Javier Ardila Vargas"/>
    <d v="2020-07-15T00:00:00"/>
    <n v="1"/>
    <x v="2"/>
    <x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0">
  <location ref="A3:B11" firstHeaderRow="1" firstDataRow="1" firstDataCol="1"/>
  <pivotFields count="17">
    <pivotField showAll="0"/>
    <pivotField showAll="0"/>
    <pivotField showAll="0"/>
    <pivotField showAll="0"/>
    <pivotField axis="axisRow" showAll="0">
      <items count="32">
        <item x="30"/>
        <item h="1" x="25"/>
        <item h="1" x="29"/>
        <item h="1" x="27"/>
        <item h="1" x="23"/>
        <item h="1" x="22"/>
        <item h="1" x="15"/>
        <item h="1" x="20"/>
        <item h="1" x="18"/>
        <item h="1" x="6"/>
        <item h="1" x="24"/>
        <item h="1" x="12"/>
        <item h="1" x="3"/>
        <item h="1" x="16"/>
        <item h="1" x="19"/>
        <item h="1" x="4"/>
        <item h="1" x="5"/>
        <item h="1" x="9"/>
        <item h="1" x="28"/>
        <item h="1" x="14"/>
        <item h="1" x="7"/>
        <item h="1" x="8"/>
        <item h="1" x="2"/>
        <item h="1" x="21"/>
        <item h="1" x="1"/>
        <item h="1" x="17"/>
        <item h="1" x="10"/>
        <item h="1" x="13"/>
        <item h="1" x="11"/>
        <item h="1" x="26"/>
        <item h="1" x="0"/>
        <item t="default"/>
      </items>
    </pivotField>
    <pivotField showAll="0"/>
    <pivotField showAll="0"/>
    <pivotField showAll="0"/>
    <pivotField showAll="0"/>
    <pivotField dataField="1" showAll="0"/>
    <pivotField showAll="0"/>
    <pivotField showAll="0"/>
    <pivotField showAll="0"/>
    <pivotField axis="axisRow" showAll="0">
      <items count="4">
        <item x="2"/>
        <item x="1"/>
        <item x="0"/>
        <item t="default"/>
      </items>
    </pivotField>
    <pivotField axis="axisRow" showAll="0">
      <items count="5">
        <item x="3"/>
        <item x="2"/>
        <item x="1"/>
        <item x="0"/>
        <item t="default"/>
      </items>
    </pivotField>
    <pivotField showAll="0"/>
    <pivotField showAll="0"/>
  </pivotFields>
  <rowFields count="3">
    <field x="4"/>
    <field x="13"/>
    <field x="14"/>
  </rowFields>
  <rowItems count="8">
    <i>
      <x/>
    </i>
    <i r="1">
      <x/>
    </i>
    <i r="2">
      <x v="2"/>
    </i>
    <i r="2">
      <x v="3"/>
    </i>
    <i r="1">
      <x v="1"/>
    </i>
    <i r="2">
      <x v="1"/>
    </i>
    <i r="2">
      <x v="2"/>
    </i>
    <i t="grand">
      <x/>
    </i>
  </rowItems>
  <colItems count="1">
    <i/>
  </colItems>
  <dataFields count="1">
    <dataField name="Cuenta de Actividad" fld="9" subtotal="count" baseField="0" baseItem="0"/>
  </dataFields>
  <chartFormats count="2">
    <chartFormat chart="8"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5">
  <location ref="A3:B11" firstHeaderRow="1" firstDataRow="1" firstDataCol="1"/>
  <pivotFields count="17">
    <pivotField showAll="0"/>
    <pivotField showAll="0"/>
    <pivotField showAll="0"/>
    <pivotField axis="axisRow" showAll="0">
      <items count="7">
        <item sd="0" x="1"/>
        <item sd="0" x="2"/>
        <item sd="0" x="3"/>
        <item sd="0" x="4"/>
        <item sd="0" x="5"/>
        <item x="0"/>
        <item t="default"/>
      </items>
    </pivotField>
    <pivotField axis="axisRow" showAll="0">
      <items count="32">
        <item x="30"/>
        <item x="25"/>
        <item x="29"/>
        <item x="27"/>
        <item x="23"/>
        <item x="22"/>
        <item x="15"/>
        <item x="20"/>
        <item x="18"/>
        <item x="6"/>
        <item x="24"/>
        <item x="12"/>
        <item x="3"/>
        <item x="16"/>
        <item x="19"/>
        <item x="4"/>
        <item x="5"/>
        <item x="9"/>
        <item x="28"/>
        <item x="14"/>
        <item x="7"/>
        <item x="8"/>
        <item x="2"/>
        <item x="21"/>
        <item x="1"/>
        <item x="17"/>
        <item x="10"/>
        <item x="13"/>
        <item x="11"/>
        <item x="26"/>
        <item x="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s>
  <rowFields count="2">
    <field x="3"/>
    <field x="4"/>
  </rowFields>
  <rowItems count="8">
    <i>
      <x/>
    </i>
    <i>
      <x v="1"/>
    </i>
    <i>
      <x v="2"/>
    </i>
    <i>
      <x v="3"/>
    </i>
    <i>
      <x v="4"/>
    </i>
    <i>
      <x v="5"/>
    </i>
    <i r="1">
      <x v="30"/>
    </i>
    <i t="grand">
      <x/>
    </i>
  </rowItems>
  <colItems count="1">
    <i/>
  </colItems>
  <dataFields count="1">
    <dataField name="Cuenta de Actividad" fld="9" subtotal="count" baseField="0" baseItem="0"/>
  </dataFields>
  <chartFormats count="14">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3" count="1" selected="0">
            <x v="0"/>
          </reference>
        </references>
      </pivotArea>
    </chartFormat>
    <chartFormat chart="3" format="2">
      <pivotArea type="data" outline="0" fieldPosition="0">
        <references count="2">
          <reference field="4294967294" count="1" selected="0">
            <x v="0"/>
          </reference>
          <reference field="3" count="1" selected="0">
            <x v="1"/>
          </reference>
        </references>
      </pivotArea>
    </chartFormat>
    <chartFormat chart="3" format="3">
      <pivotArea type="data" outline="0" fieldPosition="0">
        <references count="2">
          <reference field="4294967294" count="1" selected="0">
            <x v="0"/>
          </reference>
          <reference field="3" count="1" selected="0">
            <x v="2"/>
          </reference>
        </references>
      </pivotArea>
    </chartFormat>
    <chartFormat chart="3" format="4">
      <pivotArea type="data" outline="0" fieldPosition="0">
        <references count="2">
          <reference field="4294967294" count="1" selected="0">
            <x v="0"/>
          </reference>
          <reference field="3" count="1" selected="0">
            <x v="3"/>
          </reference>
        </references>
      </pivotArea>
    </chartFormat>
    <chartFormat chart="3" format="5">
      <pivotArea type="data" outline="0" fieldPosition="0">
        <references count="2">
          <reference field="4294967294" count="1" selected="0">
            <x v="0"/>
          </reference>
          <reference field="3" count="1" selected="0">
            <x v="4"/>
          </reference>
        </references>
      </pivotArea>
    </chartFormat>
    <chartFormat chart="3" format="6">
      <pivotArea type="data" outline="0" fieldPosition="0">
        <references count="3">
          <reference field="4294967294" count="1" selected="0">
            <x v="0"/>
          </reference>
          <reference field="3" count="1" selected="0">
            <x v="5"/>
          </reference>
          <reference field="4" count="1" selected="0">
            <x v="30"/>
          </reference>
        </references>
      </pivotArea>
    </chartFormat>
    <chartFormat chart="4" format="7" series="1">
      <pivotArea type="data" outline="0" fieldPosition="0">
        <references count="1">
          <reference field="4294967294" count="1" selected="0">
            <x v="0"/>
          </reference>
        </references>
      </pivotArea>
    </chartFormat>
    <chartFormat chart="4" format="8">
      <pivotArea type="data" outline="0" fieldPosition="0">
        <references count="2">
          <reference field="4294967294" count="1" selected="0">
            <x v="0"/>
          </reference>
          <reference field="3" count="1" selected="0">
            <x v="0"/>
          </reference>
        </references>
      </pivotArea>
    </chartFormat>
    <chartFormat chart="4" format="9">
      <pivotArea type="data" outline="0" fieldPosition="0">
        <references count="2">
          <reference field="4294967294" count="1" selected="0">
            <x v="0"/>
          </reference>
          <reference field="3" count="1" selected="0">
            <x v="1"/>
          </reference>
        </references>
      </pivotArea>
    </chartFormat>
    <chartFormat chart="4" format="10">
      <pivotArea type="data" outline="0" fieldPosition="0">
        <references count="2">
          <reference field="4294967294" count="1" selected="0">
            <x v="0"/>
          </reference>
          <reference field="3" count="1" selected="0">
            <x v="2"/>
          </reference>
        </references>
      </pivotArea>
    </chartFormat>
    <chartFormat chart="4" format="11">
      <pivotArea type="data" outline="0" fieldPosition="0">
        <references count="2">
          <reference field="4294967294" count="1" selected="0">
            <x v="0"/>
          </reference>
          <reference field="3" count="1" selected="0">
            <x v="3"/>
          </reference>
        </references>
      </pivotArea>
    </chartFormat>
    <chartFormat chart="4" format="12">
      <pivotArea type="data" outline="0" fieldPosition="0">
        <references count="2">
          <reference field="4294967294" count="1" selected="0">
            <x v="0"/>
          </reference>
          <reference field="3" count="1" selected="0">
            <x v="4"/>
          </reference>
        </references>
      </pivotArea>
    </chartFormat>
    <chartFormat chart="4" format="13">
      <pivotArea type="data" outline="0" fieldPosition="0">
        <references count="3">
          <reference field="4294967294" count="1" selected="0">
            <x v="0"/>
          </reference>
          <reference field="3" count="1" selected="0">
            <x v="5"/>
          </reference>
          <reference field="4" count="1" selected="0">
            <x v="3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3"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A3:B8" firstHeaderRow="1" firstDataRow="1" firstDataCol="1"/>
  <pivotFields count="17">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sd="0" x="2"/>
        <item sd="0" x="1"/>
        <item x="0"/>
        <item t="default"/>
      </items>
    </pivotField>
    <pivotField axis="axisRow" showAll="0">
      <items count="5">
        <item x="3"/>
        <item x="2"/>
        <item x="1"/>
        <item x="0"/>
        <item t="default"/>
      </items>
    </pivotField>
    <pivotField showAll="0"/>
    <pivotField showAll="0"/>
  </pivotFields>
  <rowFields count="2">
    <field x="13"/>
    <field x="14"/>
  </rowFields>
  <rowItems count="5">
    <i>
      <x/>
    </i>
    <i>
      <x v="1"/>
    </i>
    <i>
      <x v="2"/>
    </i>
    <i r="1">
      <x v="3"/>
    </i>
    <i t="grand">
      <x/>
    </i>
  </rowItems>
  <colItems count="1">
    <i/>
  </colItems>
  <dataFields count="1">
    <dataField name="Cuenta de Estado del Hallazgo " fld="13" subtotal="count" baseField="0" baseItem="0"/>
  </dataFields>
  <chartFormats count="10">
    <chartFormat chart="0"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5" format="1">
      <pivotArea type="data" outline="0" fieldPosition="0">
        <references count="2">
          <reference field="4294967294" count="1" selected="0">
            <x v="0"/>
          </reference>
          <reference field="13" count="1" selected="0">
            <x v="0"/>
          </reference>
        </references>
      </pivotArea>
    </chartFormat>
    <chartFormat chart="5" format="2">
      <pivotArea type="data" outline="0" fieldPosition="0">
        <references count="2">
          <reference field="4294967294" count="1" selected="0">
            <x v="0"/>
          </reference>
          <reference field="13" count="1" selected="0">
            <x v="1"/>
          </reference>
        </references>
      </pivotArea>
    </chartFormat>
    <chartFormat chart="5" format="3">
      <pivotArea type="data" outline="0" fieldPosition="0">
        <references count="3">
          <reference field="4294967294" count="1" selected="0">
            <x v="0"/>
          </reference>
          <reference field="13" count="1" selected="0">
            <x v="2"/>
          </reference>
          <reference field="14" count="1" selected="0">
            <x v="3"/>
          </reference>
        </references>
      </pivotArea>
    </chartFormat>
    <chartFormat chart="6" format="4" series="1">
      <pivotArea type="data" outline="0" fieldPosition="0">
        <references count="1">
          <reference field="4294967294" count="1" selected="0">
            <x v="0"/>
          </reference>
        </references>
      </pivotArea>
    </chartFormat>
    <chartFormat chart="6" format="5">
      <pivotArea type="data" outline="0" fieldPosition="0">
        <references count="2">
          <reference field="4294967294" count="1" selected="0">
            <x v="0"/>
          </reference>
          <reference field="13" count="1" selected="0">
            <x v="0"/>
          </reference>
        </references>
      </pivotArea>
    </chartFormat>
    <chartFormat chart="6" format="6">
      <pivotArea type="data" outline="0" fieldPosition="0">
        <references count="2">
          <reference field="4294967294" count="1" selected="0">
            <x v="0"/>
          </reference>
          <reference field="13" count="1" selected="0">
            <x v="1"/>
          </reference>
        </references>
      </pivotArea>
    </chartFormat>
    <chartFormat chart="6" format="7">
      <pivotArea type="data" outline="0" fieldPosition="0">
        <references count="3">
          <reference field="4294967294" count="1" selected="0">
            <x v="0"/>
          </reference>
          <reference field="13" count="1" selected="0">
            <x v="2"/>
          </reference>
          <reference field="1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73"/>
  <sheetViews>
    <sheetView tabSelected="1" topLeftCell="A3479" zoomScale="60" zoomScaleNormal="60" workbookViewId="0">
      <selection activeCell="D3547" sqref="D3547:D3573"/>
    </sheetView>
  </sheetViews>
  <sheetFormatPr baseColWidth="10" defaultRowHeight="15" x14ac:dyDescent="0.25"/>
  <cols>
    <col min="1" max="1" width="11.5703125" style="11" bestFit="1" customWidth="1"/>
    <col min="2" max="2" width="35.140625" style="11" customWidth="1"/>
    <col min="3" max="4" width="14.85546875" style="11" customWidth="1"/>
    <col min="5" max="5" width="51.7109375" style="11" customWidth="1"/>
    <col min="6" max="6" width="20.28515625" style="11" customWidth="1"/>
    <col min="7" max="7" width="45.28515625" style="11" customWidth="1"/>
    <col min="8" max="8" width="31.42578125" style="11" customWidth="1"/>
    <col min="9" max="9" width="11.5703125" style="13" bestFit="1" customWidth="1"/>
    <col min="10" max="10" width="11.42578125" style="11"/>
    <col min="11" max="11" width="12.140625" style="11" customWidth="1"/>
    <col min="12" max="12" width="12.28515625" style="11" customWidth="1"/>
    <col min="13" max="13" width="11.5703125" style="13" bestFit="1" customWidth="1"/>
    <col min="14" max="14" width="11.42578125" style="11"/>
    <col min="15" max="15" width="14.7109375" style="11" bestFit="1" customWidth="1"/>
    <col min="16" max="16" width="11.5703125" style="11" bestFit="1" customWidth="1"/>
    <col min="17" max="17" width="14" style="11" customWidth="1"/>
    <col min="18" max="16384" width="11.42578125" style="11"/>
  </cols>
  <sheetData>
    <row r="1" spans="1:17" s="27" customFormat="1" ht="15" customHeight="1" x14ac:dyDescent="0.25">
      <c r="A1"/>
      <c r="B1"/>
      <c r="C1" s="1"/>
      <c r="D1" s="1"/>
      <c r="E1"/>
      <c r="F1" s="2"/>
      <c r="G1"/>
      <c r="H1"/>
    </row>
    <row r="2" spans="1:17" s="27" customFormat="1" ht="25.5" customHeight="1" x14ac:dyDescent="0.25">
      <c r="A2" s="31"/>
      <c r="B2" s="31"/>
      <c r="C2" s="31"/>
      <c r="D2" s="32" t="s">
        <v>0</v>
      </c>
      <c r="E2" s="33"/>
      <c r="F2" s="33"/>
      <c r="G2" s="3" t="s">
        <v>1</v>
      </c>
      <c r="H2" s="38"/>
    </row>
    <row r="3" spans="1:17" s="27" customFormat="1" ht="24.75" customHeight="1" x14ac:dyDescent="0.25">
      <c r="A3" s="31"/>
      <c r="B3" s="31"/>
      <c r="C3" s="31"/>
      <c r="D3" s="34"/>
      <c r="E3" s="35"/>
      <c r="F3" s="35"/>
      <c r="G3" s="3" t="s">
        <v>21</v>
      </c>
      <c r="H3" s="38"/>
    </row>
    <row r="4" spans="1:17" s="27" customFormat="1" ht="32.25" customHeight="1" x14ac:dyDescent="0.25">
      <c r="A4" s="31"/>
      <c r="B4" s="31"/>
      <c r="C4" s="31"/>
      <c r="D4" s="36" t="s">
        <v>13</v>
      </c>
      <c r="E4" s="37"/>
      <c r="F4" s="37"/>
      <c r="G4" s="3" t="s">
        <v>20</v>
      </c>
      <c r="H4" s="38"/>
    </row>
    <row r="5" spans="1:17" s="27" customFormat="1" ht="35.25" hidden="1" customHeight="1" x14ac:dyDescent="0.25">
      <c r="A5"/>
      <c r="B5" s="4"/>
      <c r="C5" s="5"/>
      <c r="D5" s="5"/>
      <c r="E5" s="4"/>
      <c r="F5" s="6"/>
      <c r="G5" s="4"/>
      <c r="H5" s="4"/>
    </row>
    <row r="6" spans="1:17" s="27" customFormat="1" ht="17.25" customHeight="1" x14ac:dyDescent="0.25">
      <c r="A6" s="28"/>
      <c r="B6" s="28"/>
      <c r="C6" s="28"/>
      <c r="D6" s="28"/>
      <c r="E6" s="28"/>
      <c r="F6" s="28"/>
      <c r="G6" s="28"/>
      <c r="H6" s="28"/>
    </row>
    <row r="7" spans="1:17" s="27" customFormat="1" ht="17.25" customHeight="1" x14ac:dyDescent="0.25">
      <c r="A7" s="28"/>
      <c r="B7" s="28"/>
      <c r="C7" s="28"/>
      <c r="D7" s="28"/>
      <c r="E7" s="28"/>
      <c r="F7" s="28"/>
      <c r="G7" s="28"/>
      <c r="H7" s="28"/>
    </row>
    <row r="8" spans="1:17" s="27" customFormat="1" ht="17.25" customHeight="1" x14ac:dyDescent="0.25">
      <c r="A8" s="29"/>
      <c r="B8" s="29"/>
      <c r="C8" s="29"/>
      <c r="D8" s="29"/>
      <c r="E8" s="29"/>
      <c r="F8" s="29"/>
      <c r="G8" s="29"/>
      <c r="H8" s="29"/>
    </row>
    <row r="9" spans="1:17" customFormat="1" ht="18.75" customHeight="1" x14ac:dyDescent="0.25">
      <c r="A9" s="26" t="s">
        <v>8</v>
      </c>
      <c r="B9" s="30" t="s">
        <v>2</v>
      </c>
      <c r="C9" s="30" t="s">
        <v>3</v>
      </c>
      <c r="D9" s="26" t="s">
        <v>14</v>
      </c>
      <c r="E9" s="30" t="s">
        <v>4</v>
      </c>
      <c r="F9" s="26" t="s">
        <v>16</v>
      </c>
      <c r="G9" s="26" t="s">
        <v>5</v>
      </c>
      <c r="H9" s="26" t="s">
        <v>9</v>
      </c>
      <c r="I9" s="26" t="s">
        <v>6</v>
      </c>
      <c r="J9" s="26" t="s">
        <v>10</v>
      </c>
      <c r="K9" s="26"/>
      <c r="L9" s="26"/>
      <c r="M9" s="26" t="s">
        <v>7</v>
      </c>
      <c r="N9" s="26" t="s">
        <v>18</v>
      </c>
      <c r="O9" s="26" t="s">
        <v>19</v>
      </c>
      <c r="P9" s="26" t="s">
        <v>17</v>
      </c>
      <c r="Q9" s="26" t="s">
        <v>15</v>
      </c>
    </row>
    <row r="10" spans="1:17" customFormat="1" ht="15" customHeight="1" x14ac:dyDescent="0.25">
      <c r="A10" s="26"/>
      <c r="B10" s="30"/>
      <c r="C10" s="30"/>
      <c r="D10" s="26"/>
      <c r="E10" s="30"/>
      <c r="F10" s="26"/>
      <c r="G10" s="26"/>
      <c r="H10" s="26"/>
      <c r="I10" s="26"/>
      <c r="J10" s="26"/>
      <c r="K10" s="26"/>
      <c r="L10" s="26"/>
      <c r="M10" s="26"/>
      <c r="N10" s="26"/>
      <c r="O10" s="26"/>
      <c r="P10" s="26"/>
      <c r="Q10" s="26"/>
    </row>
    <row r="11" spans="1:17" customFormat="1" ht="32.25" customHeight="1" x14ac:dyDescent="0.25">
      <c r="A11" s="26"/>
      <c r="B11" s="30"/>
      <c r="C11" s="30"/>
      <c r="D11" s="26"/>
      <c r="E11" s="30"/>
      <c r="F11" s="26"/>
      <c r="G11" s="26"/>
      <c r="H11" s="26"/>
      <c r="I11" s="26"/>
      <c r="J11" s="26" t="s">
        <v>10</v>
      </c>
      <c r="K11" s="25" t="s">
        <v>11</v>
      </c>
      <c r="L11" s="25" t="s">
        <v>12</v>
      </c>
      <c r="M11" s="26"/>
      <c r="N11" s="26"/>
      <c r="O11" s="26"/>
      <c r="P11" s="26"/>
      <c r="Q11" s="26"/>
    </row>
    <row r="12" spans="1:17" customFormat="1" ht="41.25" customHeight="1" x14ac:dyDescent="0.25">
      <c r="A12" s="26"/>
      <c r="B12" s="30"/>
      <c r="C12" s="30"/>
      <c r="D12" s="26"/>
      <c r="E12" s="30"/>
      <c r="F12" s="26"/>
      <c r="G12" s="26"/>
      <c r="H12" s="26"/>
      <c r="I12" s="26"/>
      <c r="J12" s="26"/>
      <c r="K12" s="25"/>
      <c r="L12" s="25"/>
      <c r="M12" s="26"/>
      <c r="N12" s="26"/>
      <c r="O12" s="26"/>
      <c r="P12" s="26"/>
      <c r="Q12" s="26"/>
    </row>
    <row r="13" spans="1:17" customFormat="1" x14ac:dyDescent="0.25">
      <c r="A13" s="7">
        <v>807</v>
      </c>
      <c r="B13" s="7" t="s">
        <v>22</v>
      </c>
      <c r="C13" s="7" t="s">
        <v>23</v>
      </c>
      <c r="D13" s="9" t="s">
        <v>4484</v>
      </c>
      <c r="E13" s="7" t="s">
        <v>25</v>
      </c>
      <c r="F13" s="8">
        <v>42124</v>
      </c>
      <c r="G13" s="7" t="s">
        <v>24</v>
      </c>
      <c r="H13" s="7" t="s">
        <v>26</v>
      </c>
      <c r="I13" s="24">
        <v>1</v>
      </c>
      <c r="J13" s="7" t="s">
        <v>27</v>
      </c>
      <c r="K13" s="7" t="s">
        <v>30</v>
      </c>
      <c r="L13" s="8">
        <v>42228</v>
      </c>
      <c r="M13" s="24">
        <v>3</v>
      </c>
      <c r="N13" s="7" t="s">
        <v>32</v>
      </c>
      <c r="O13" s="7" t="s">
        <v>31</v>
      </c>
      <c r="P13" s="8">
        <v>42389</v>
      </c>
      <c r="Q13" s="12"/>
    </row>
    <row r="14" spans="1:17" customFormat="1" x14ac:dyDescent="0.25">
      <c r="A14" s="7">
        <v>807</v>
      </c>
      <c r="B14" s="7" t="s">
        <v>22</v>
      </c>
      <c r="C14" s="7" t="s">
        <v>23</v>
      </c>
      <c r="D14" s="9" t="s">
        <v>4484</v>
      </c>
      <c r="E14" s="7" t="s">
        <v>25</v>
      </c>
      <c r="F14" s="8">
        <v>42124</v>
      </c>
      <c r="G14" s="7" t="s">
        <v>24</v>
      </c>
      <c r="H14" s="7" t="s">
        <v>26</v>
      </c>
      <c r="I14" s="24"/>
      <c r="J14" s="7" t="s">
        <v>28</v>
      </c>
      <c r="K14" s="7" t="s">
        <v>30</v>
      </c>
      <c r="L14" s="8">
        <v>42236</v>
      </c>
      <c r="M14" s="24"/>
      <c r="N14" s="7" t="s">
        <v>32</v>
      </c>
      <c r="O14" s="7" t="s">
        <v>31</v>
      </c>
      <c r="P14" s="8">
        <v>42389</v>
      </c>
      <c r="Q14" s="12"/>
    </row>
    <row r="15" spans="1:17" customFormat="1" x14ac:dyDescent="0.25">
      <c r="A15" s="7">
        <v>807</v>
      </c>
      <c r="B15" s="7" t="s">
        <v>22</v>
      </c>
      <c r="C15" s="7" t="s">
        <v>23</v>
      </c>
      <c r="D15" s="9" t="s">
        <v>4484</v>
      </c>
      <c r="E15" s="7" t="s">
        <v>25</v>
      </c>
      <c r="F15" s="8">
        <v>42124</v>
      </c>
      <c r="G15" s="7" t="s">
        <v>24</v>
      </c>
      <c r="H15" s="7" t="s">
        <v>26</v>
      </c>
      <c r="I15" s="24"/>
      <c r="J15" s="7" t="s">
        <v>29</v>
      </c>
      <c r="K15" s="7" t="s">
        <v>30</v>
      </c>
      <c r="L15" s="8">
        <v>42262</v>
      </c>
      <c r="M15" s="24"/>
      <c r="N15" s="7" t="s">
        <v>32</v>
      </c>
      <c r="O15" s="7" t="s">
        <v>31</v>
      </c>
      <c r="P15" s="8">
        <v>42389</v>
      </c>
      <c r="Q15" s="12"/>
    </row>
    <row r="16" spans="1:17" customFormat="1" x14ac:dyDescent="0.25">
      <c r="A16" s="7">
        <v>810</v>
      </c>
      <c r="B16" s="7" t="s">
        <v>22</v>
      </c>
      <c r="C16" s="7" t="s">
        <v>23</v>
      </c>
      <c r="D16" s="9" t="s">
        <v>4484</v>
      </c>
      <c r="E16" s="7" t="s">
        <v>33</v>
      </c>
      <c r="F16" s="8">
        <v>42124</v>
      </c>
      <c r="G16" s="7" t="s">
        <v>24</v>
      </c>
      <c r="H16" s="7" t="s">
        <v>26</v>
      </c>
      <c r="I16" s="10">
        <v>1</v>
      </c>
      <c r="J16" s="7" t="s">
        <v>34</v>
      </c>
      <c r="K16" s="7" t="s">
        <v>35</v>
      </c>
      <c r="L16" s="8">
        <v>42369</v>
      </c>
      <c r="M16" s="10">
        <v>1</v>
      </c>
      <c r="N16" s="7" t="s">
        <v>32</v>
      </c>
      <c r="O16" s="7" t="s">
        <v>31</v>
      </c>
      <c r="P16" s="8">
        <v>42389</v>
      </c>
      <c r="Q16" s="12"/>
    </row>
    <row r="17" spans="1:17" customFormat="1" x14ac:dyDescent="0.25">
      <c r="A17" s="7">
        <v>811</v>
      </c>
      <c r="B17" s="7" t="s">
        <v>22</v>
      </c>
      <c r="C17" s="7" t="s">
        <v>23</v>
      </c>
      <c r="D17" s="9" t="s">
        <v>4484</v>
      </c>
      <c r="E17" s="7" t="s">
        <v>36</v>
      </c>
      <c r="F17" s="8">
        <v>42124</v>
      </c>
      <c r="G17" s="7" t="s">
        <v>24</v>
      </c>
      <c r="H17" s="7" t="s">
        <v>26</v>
      </c>
      <c r="I17" s="10">
        <v>1</v>
      </c>
      <c r="J17" s="7" t="s">
        <v>37</v>
      </c>
      <c r="K17" s="7" t="s">
        <v>38</v>
      </c>
      <c r="L17" s="8">
        <v>42369</v>
      </c>
      <c r="M17" s="10">
        <v>1</v>
      </c>
      <c r="N17" s="7" t="s">
        <v>32</v>
      </c>
      <c r="O17" s="7" t="s">
        <v>31</v>
      </c>
      <c r="P17" s="8">
        <v>42389</v>
      </c>
      <c r="Q17" s="12"/>
    </row>
    <row r="18" spans="1:17" customFormat="1" x14ac:dyDescent="0.25">
      <c r="A18" s="7">
        <v>813</v>
      </c>
      <c r="B18" s="7" t="s">
        <v>22</v>
      </c>
      <c r="C18" s="7" t="s">
        <v>23</v>
      </c>
      <c r="D18" s="9" t="s">
        <v>4484</v>
      </c>
      <c r="E18" s="7" t="s">
        <v>39</v>
      </c>
      <c r="F18" s="8">
        <v>42124</v>
      </c>
      <c r="G18" s="7" t="s">
        <v>24</v>
      </c>
      <c r="H18" s="7" t="s">
        <v>26</v>
      </c>
      <c r="I18" s="10">
        <v>1</v>
      </c>
      <c r="J18" s="7" t="s">
        <v>40</v>
      </c>
      <c r="K18" s="7" t="s">
        <v>41</v>
      </c>
      <c r="L18" s="8">
        <v>42247</v>
      </c>
      <c r="M18" s="10"/>
      <c r="N18" s="7" t="s">
        <v>32</v>
      </c>
      <c r="O18" s="7" t="s">
        <v>31</v>
      </c>
      <c r="P18" s="8">
        <v>42389</v>
      </c>
      <c r="Q18" s="12"/>
    </row>
    <row r="19" spans="1:17" customFormat="1" x14ac:dyDescent="0.25">
      <c r="A19" s="7">
        <v>814</v>
      </c>
      <c r="B19" s="7" t="s">
        <v>22</v>
      </c>
      <c r="C19" s="7" t="s">
        <v>23</v>
      </c>
      <c r="D19" s="9" t="s">
        <v>4484</v>
      </c>
      <c r="E19" s="7" t="s">
        <v>25</v>
      </c>
      <c r="F19" s="8">
        <v>42124</v>
      </c>
      <c r="G19" s="7" t="s">
        <v>42</v>
      </c>
      <c r="H19" s="7" t="s">
        <v>26</v>
      </c>
      <c r="I19" s="24">
        <v>1</v>
      </c>
      <c r="J19" s="7" t="s">
        <v>43</v>
      </c>
      <c r="K19" s="7" t="s">
        <v>30</v>
      </c>
      <c r="L19" s="8">
        <v>42228</v>
      </c>
      <c r="M19" s="24">
        <v>5</v>
      </c>
      <c r="N19" s="7" t="s">
        <v>32</v>
      </c>
      <c r="O19" s="7" t="s">
        <v>31</v>
      </c>
      <c r="P19" s="8">
        <v>42389</v>
      </c>
      <c r="Q19" s="12"/>
    </row>
    <row r="20" spans="1:17" customFormat="1" x14ac:dyDescent="0.25">
      <c r="A20" s="7">
        <v>814</v>
      </c>
      <c r="B20" s="7" t="s">
        <v>22</v>
      </c>
      <c r="C20" s="7" t="s">
        <v>23</v>
      </c>
      <c r="D20" s="9" t="s">
        <v>4484</v>
      </c>
      <c r="E20" s="7" t="s">
        <v>25</v>
      </c>
      <c r="F20" s="8">
        <v>42124</v>
      </c>
      <c r="G20" s="7" t="s">
        <v>42</v>
      </c>
      <c r="H20" s="7" t="s">
        <v>26</v>
      </c>
      <c r="I20" s="24"/>
      <c r="J20" s="7" t="s">
        <v>44</v>
      </c>
      <c r="K20" s="7" t="s">
        <v>30</v>
      </c>
      <c r="L20" s="8">
        <v>42236</v>
      </c>
      <c r="M20" s="24"/>
      <c r="N20" s="7" t="s">
        <v>32</v>
      </c>
      <c r="O20" s="7" t="s">
        <v>31</v>
      </c>
      <c r="P20" s="8">
        <v>42389</v>
      </c>
      <c r="Q20" s="12"/>
    </row>
    <row r="21" spans="1:17" customFormat="1" x14ac:dyDescent="0.25">
      <c r="A21" s="7">
        <v>814</v>
      </c>
      <c r="B21" s="7" t="s">
        <v>22</v>
      </c>
      <c r="C21" s="7" t="s">
        <v>23</v>
      </c>
      <c r="D21" s="9" t="s">
        <v>4484</v>
      </c>
      <c r="E21" s="7" t="s">
        <v>25</v>
      </c>
      <c r="F21" s="8">
        <v>42124</v>
      </c>
      <c r="G21" s="7" t="s">
        <v>42</v>
      </c>
      <c r="H21" s="7" t="s">
        <v>26</v>
      </c>
      <c r="I21" s="24"/>
      <c r="J21" s="7" t="s">
        <v>45</v>
      </c>
      <c r="K21" s="7" t="s">
        <v>30</v>
      </c>
      <c r="L21" s="8">
        <v>42320</v>
      </c>
      <c r="M21" s="24"/>
      <c r="N21" s="7" t="s">
        <v>32</v>
      </c>
      <c r="O21" s="7" t="s">
        <v>31</v>
      </c>
      <c r="P21" s="8">
        <v>42389</v>
      </c>
      <c r="Q21" s="12"/>
    </row>
    <row r="22" spans="1:17" customFormat="1" x14ac:dyDescent="0.25">
      <c r="A22" s="7">
        <v>814</v>
      </c>
      <c r="B22" s="7" t="s">
        <v>22</v>
      </c>
      <c r="C22" s="7" t="s">
        <v>23</v>
      </c>
      <c r="D22" s="9" t="s">
        <v>4484</v>
      </c>
      <c r="E22" s="7" t="s">
        <v>25</v>
      </c>
      <c r="F22" s="8">
        <v>42124</v>
      </c>
      <c r="G22" s="7" t="s">
        <v>42</v>
      </c>
      <c r="H22" s="7" t="s">
        <v>26</v>
      </c>
      <c r="I22" s="24"/>
      <c r="J22" s="7" t="s">
        <v>46</v>
      </c>
      <c r="K22" s="7" t="s">
        <v>30</v>
      </c>
      <c r="L22" s="8">
        <v>42262</v>
      </c>
      <c r="M22" s="24"/>
      <c r="N22" s="7" t="s">
        <v>32</v>
      </c>
      <c r="O22" s="7" t="s">
        <v>31</v>
      </c>
      <c r="P22" s="8">
        <v>42389</v>
      </c>
      <c r="Q22" s="12"/>
    </row>
    <row r="23" spans="1:17" customFormat="1" x14ac:dyDescent="0.25">
      <c r="A23" s="7">
        <v>814</v>
      </c>
      <c r="B23" s="7" t="s">
        <v>22</v>
      </c>
      <c r="C23" s="7" t="s">
        <v>23</v>
      </c>
      <c r="D23" s="9" t="s">
        <v>4484</v>
      </c>
      <c r="E23" s="7" t="s">
        <v>25</v>
      </c>
      <c r="F23" s="8">
        <v>42124</v>
      </c>
      <c r="G23" s="7" t="s">
        <v>42</v>
      </c>
      <c r="H23" s="7" t="s">
        <v>26</v>
      </c>
      <c r="I23" s="24"/>
      <c r="J23" s="7" t="s">
        <v>47</v>
      </c>
      <c r="K23" s="7" t="s">
        <v>30</v>
      </c>
      <c r="L23" s="8">
        <v>42320</v>
      </c>
      <c r="M23" s="24"/>
      <c r="N23" s="7" t="s">
        <v>32</v>
      </c>
      <c r="O23" s="7" t="s">
        <v>31</v>
      </c>
      <c r="P23" s="8">
        <v>42389</v>
      </c>
      <c r="Q23" s="12"/>
    </row>
    <row r="24" spans="1:17" customFormat="1" x14ac:dyDescent="0.25">
      <c r="A24" s="7">
        <v>815</v>
      </c>
      <c r="B24" s="7" t="s">
        <v>22</v>
      </c>
      <c r="C24" s="7" t="s">
        <v>23</v>
      </c>
      <c r="D24" s="9" t="s">
        <v>4484</v>
      </c>
      <c r="E24" s="7" t="s">
        <v>33</v>
      </c>
      <c r="F24" s="8">
        <v>42124</v>
      </c>
      <c r="G24" s="7" t="s">
        <v>48</v>
      </c>
      <c r="H24" s="7" t="s">
        <v>26</v>
      </c>
      <c r="I24" s="24">
        <v>1</v>
      </c>
      <c r="J24" s="7" t="s">
        <v>49</v>
      </c>
      <c r="K24" s="7" t="s">
        <v>50</v>
      </c>
      <c r="L24" s="8">
        <v>42216</v>
      </c>
      <c r="M24" s="24">
        <v>4</v>
      </c>
      <c r="N24" s="7" t="s">
        <v>32</v>
      </c>
      <c r="O24" s="7" t="s">
        <v>31</v>
      </c>
      <c r="P24" s="8">
        <v>42389</v>
      </c>
      <c r="Q24" s="12"/>
    </row>
    <row r="25" spans="1:17" customFormat="1" x14ac:dyDescent="0.25">
      <c r="A25" s="7">
        <v>815</v>
      </c>
      <c r="B25" s="7" t="s">
        <v>22</v>
      </c>
      <c r="C25" s="7" t="s">
        <v>23</v>
      </c>
      <c r="D25" s="9" t="s">
        <v>4484</v>
      </c>
      <c r="E25" s="7" t="s">
        <v>33</v>
      </c>
      <c r="F25" s="8">
        <v>42124</v>
      </c>
      <c r="G25" s="7" t="s">
        <v>48</v>
      </c>
      <c r="H25" s="7" t="s">
        <v>26</v>
      </c>
      <c r="I25" s="24"/>
      <c r="J25" s="7" t="s">
        <v>51</v>
      </c>
      <c r="K25" s="7" t="s">
        <v>50</v>
      </c>
      <c r="L25" s="8">
        <v>42216</v>
      </c>
      <c r="M25" s="24"/>
      <c r="N25" s="7" t="s">
        <v>32</v>
      </c>
      <c r="O25" s="7" t="s">
        <v>31</v>
      </c>
      <c r="P25" s="8">
        <v>42389</v>
      </c>
      <c r="Q25" s="12"/>
    </row>
    <row r="26" spans="1:17" customFormat="1" x14ac:dyDescent="0.25">
      <c r="A26" s="7">
        <v>815</v>
      </c>
      <c r="B26" s="7" t="s">
        <v>22</v>
      </c>
      <c r="C26" s="7" t="s">
        <v>23</v>
      </c>
      <c r="D26" s="9" t="s">
        <v>4484</v>
      </c>
      <c r="E26" s="7" t="s">
        <v>33</v>
      </c>
      <c r="F26" s="8">
        <v>42124</v>
      </c>
      <c r="G26" s="7" t="s">
        <v>48</v>
      </c>
      <c r="H26" s="7" t="s">
        <v>26</v>
      </c>
      <c r="I26" s="24"/>
      <c r="J26" s="7" t="s">
        <v>52</v>
      </c>
      <c r="K26" s="7" t="s">
        <v>50</v>
      </c>
      <c r="L26" s="8">
        <v>42369</v>
      </c>
      <c r="M26" s="24"/>
      <c r="N26" s="7" t="s">
        <v>32</v>
      </c>
      <c r="O26" s="7" t="s">
        <v>31</v>
      </c>
      <c r="P26" s="8">
        <v>42389</v>
      </c>
      <c r="Q26" s="12"/>
    </row>
    <row r="27" spans="1:17" customFormat="1" x14ac:dyDescent="0.25">
      <c r="A27" s="7">
        <v>815</v>
      </c>
      <c r="B27" s="7" t="s">
        <v>22</v>
      </c>
      <c r="C27" s="7" t="s">
        <v>23</v>
      </c>
      <c r="D27" s="9" t="s">
        <v>4484</v>
      </c>
      <c r="E27" s="7" t="s">
        <v>33</v>
      </c>
      <c r="F27" s="8">
        <v>42124</v>
      </c>
      <c r="G27" s="7" t="s">
        <v>48</v>
      </c>
      <c r="H27" s="7" t="s">
        <v>26</v>
      </c>
      <c r="I27" s="24"/>
      <c r="J27" s="7" t="s">
        <v>53</v>
      </c>
      <c r="K27" s="7" t="s">
        <v>50</v>
      </c>
      <c r="L27" s="8">
        <v>42398</v>
      </c>
      <c r="M27" s="24"/>
      <c r="N27" s="7" t="s">
        <v>32</v>
      </c>
      <c r="O27" s="7" t="s">
        <v>31</v>
      </c>
      <c r="P27" s="8">
        <v>42389</v>
      </c>
      <c r="Q27" s="12"/>
    </row>
    <row r="28" spans="1:17" customFormat="1" x14ac:dyDescent="0.25">
      <c r="A28" s="7">
        <v>817</v>
      </c>
      <c r="B28" s="7" t="s">
        <v>22</v>
      </c>
      <c r="C28" s="7" t="s">
        <v>23</v>
      </c>
      <c r="D28" s="9" t="s">
        <v>4484</v>
      </c>
      <c r="E28" s="7" t="s">
        <v>54</v>
      </c>
      <c r="F28" s="8">
        <v>42124</v>
      </c>
      <c r="G28" s="7" t="s">
        <v>24</v>
      </c>
      <c r="H28" s="7" t="s">
        <v>26</v>
      </c>
      <c r="I28" s="10">
        <v>1</v>
      </c>
      <c r="J28" s="7" t="s">
        <v>55</v>
      </c>
      <c r="K28" s="7" t="s">
        <v>56</v>
      </c>
      <c r="L28" s="8">
        <v>42231</v>
      </c>
      <c r="M28" s="10">
        <v>1</v>
      </c>
      <c r="N28" s="7" t="s">
        <v>32</v>
      </c>
      <c r="O28" s="7" t="s">
        <v>31</v>
      </c>
      <c r="P28" s="8">
        <v>42389</v>
      </c>
      <c r="Q28" s="12"/>
    </row>
    <row r="29" spans="1:17" customFormat="1" x14ac:dyDescent="0.25">
      <c r="A29" s="7">
        <v>818</v>
      </c>
      <c r="B29" s="7" t="s">
        <v>22</v>
      </c>
      <c r="C29" s="7" t="s">
        <v>23</v>
      </c>
      <c r="D29" s="9" t="s">
        <v>4484</v>
      </c>
      <c r="E29" s="7" t="s">
        <v>57</v>
      </c>
      <c r="F29" s="8">
        <v>42124</v>
      </c>
      <c r="G29" s="7" t="s">
        <v>58</v>
      </c>
      <c r="H29" s="7" t="s">
        <v>26</v>
      </c>
      <c r="I29" s="10">
        <v>1</v>
      </c>
      <c r="J29" s="7" t="s">
        <v>59</v>
      </c>
      <c r="K29" s="7" t="s">
        <v>60</v>
      </c>
      <c r="L29" s="8">
        <v>42348</v>
      </c>
      <c r="M29" s="10">
        <v>1</v>
      </c>
      <c r="N29" s="7" t="s">
        <v>32</v>
      </c>
      <c r="O29" s="7" t="s">
        <v>61</v>
      </c>
      <c r="P29" s="8">
        <v>42669</v>
      </c>
      <c r="Q29" s="12"/>
    </row>
    <row r="30" spans="1:17" customFormat="1" x14ac:dyDescent="0.25">
      <c r="A30" s="7">
        <v>819</v>
      </c>
      <c r="B30" s="7" t="s">
        <v>62</v>
      </c>
      <c r="C30" s="7" t="s">
        <v>23</v>
      </c>
      <c r="D30" s="9" t="s">
        <v>4484</v>
      </c>
      <c r="E30" s="7" t="s">
        <v>25</v>
      </c>
      <c r="F30" s="8">
        <v>42124</v>
      </c>
      <c r="G30" s="7" t="s">
        <v>63</v>
      </c>
      <c r="H30" s="7" t="s">
        <v>26</v>
      </c>
      <c r="I30" s="24">
        <v>1</v>
      </c>
      <c r="J30" s="7" t="s">
        <v>64</v>
      </c>
      <c r="K30" s="7" t="s">
        <v>30</v>
      </c>
      <c r="L30" s="8">
        <v>42262</v>
      </c>
      <c r="M30" s="24">
        <v>2</v>
      </c>
      <c r="N30" s="7" t="s">
        <v>32</v>
      </c>
      <c r="O30" s="7" t="s">
        <v>31</v>
      </c>
      <c r="P30" s="8">
        <v>42389</v>
      </c>
      <c r="Q30" s="12"/>
    </row>
    <row r="31" spans="1:17" customFormat="1" x14ac:dyDescent="0.25">
      <c r="A31" s="7">
        <v>819</v>
      </c>
      <c r="B31" s="7" t="s">
        <v>62</v>
      </c>
      <c r="C31" s="7" t="s">
        <v>23</v>
      </c>
      <c r="D31" s="9" t="s">
        <v>4484</v>
      </c>
      <c r="E31" s="7" t="s">
        <v>25</v>
      </c>
      <c r="F31" s="8">
        <v>42124</v>
      </c>
      <c r="G31" s="7" t="s">
        <v>63</v>
      </c>
      <c r="H31" s="7" t="s">
        <v>26</v>
      </c>
      <c r="I31" s="24"/>
      <c r="J31" s="7" t="s">
        <v>65</v>
      </c>
      <c r="K31" s="7" t="s">
        <v>30</v>
      </c>
      <c r="L31" s="8">
        <v>42236</v>
      </c>
      <c r="M31" s="24"/>
      <c r="N31" s="7" t="s">
        <v>32</v>
      </c>
      <c r="O31" s="7" t="s">
        <v>31</v>
      </c>
      <c r="P31" s="8">
        <v>42389</v>
      </c>
      <c r="Q31" s="12"/>
    </row>
    <row r="32" spans="1:17" customFormat="1" x14ac:dyDescent="0.25">
      <c r="A32" s="7">
        <v>820</v>
      </c>
      <c r="B32" s="7" t="s">
        <v>62</v>
      </c>
      <c r="C32" s="7" t="s">
        <v>23</v>
      </c>
      <c r="D32" s="9" t="s">
        <v>4484</v>
      </c>
      <c r="E32" s="7" t="s">
        <v>25</v>
      </c>
      <c r="F32" s="8">
        <v>42124</v>
      </c>
      <c r="G32" s="7" t="s">
        <v>66</v>
      </c>
      <c r="H32" s="7" t="s">
        <v>26</v>
      </c>
      <c r="I32" s="10">
        <v>1</v>
      </c>
      <c r="J32" s="7" t="s">
        <v>67</v>
      </c>
      <c r="K32" s="7" t="s">
        <v>30</v>
      </c>
      <c r="L32" s="8">
        <v>42262</v>
      </c>
      <c r="M32" s="10">
        <v>1</v>
      </c>
      <c r="N32" s="7" t="s">
        <v>32</v>
      </c>
      <c r="O32" s="7" t="s">
        <v>31</v>
      </c>
      <c r="P32" s="8">
        <v>42389</v>
      </c>
      <c r="Q32" s="12"/>
    </row>
    <row r="33" spans="1:17" customFormat="1" x14ac:dyDescent="0.25">
      <c r="A33" s="7">
        <v>822</v>
      </c>
      <c r="B33" s="7" t="s">
        <v>62</v>
      </c>
      <c r="C33" s="7" t="s">
        <v>23</v>
      </c>
      <c r="D33" s="9" t="s">
        <v>4484</v>
      </c>
      <c r="E33" s="7" t="s">
        <v>36</v>
      </c>
      <c r="F33" s="8">
        <v>42124</v>
      </c>
      <c r="G33" s="7" t="s">
        <v>66</v>
      </c>
      <c r="H33" s="7" t="s">
        <v>26</v>
      </c>
      <c r="I33" s="10">
        <v>1</v>
      </c>
      <c r="J33" s="7" t="s">
        <v>68</v>
      </c>
      <c r="K33" s="7" t="s">
        <v>38</v>
      </c>
      <c r="L33" s="8">
        <v>42369</v>
      </c>
      <c r="M33" s="10">
        <v>1</v>
      </c>
      <c r="N33" s="7" t="s">
        <v>32</v>
      </c>
      <c r="O33" s="7" t="s">
        <v>31</v>
      </c>
      <c r="P33" s="8">
        <v>42389</v>
      </c>
      <c r="Q33" s="12"/>
    </row>
    <row r="34" spans="1:17" customFormat="1" x14ac:dyDescent="0.25">
      <c r="A34" s="7">
        <v>824</v>
      </c>
      <c r="B34" s="7" t="s">
        <v>62</v>
      </c>
      <c r="C34" s="7" t="s">
        <v>23</v>
      </c>
      <c r="D34" s="9" t="s">
        <v>4484</v>
      </c>
      <c r="E34" s="7" t="s">
        <v>33</v>
      </c>
      <c r="F34" s="8">
        <v>42124</v>
      </c>
      <c r="G34" s="7" t="s">
        <v>66</v>
      </c>
      <c r="H34" s="7" t="s">
        <v>26</v>
      </c>
      <c r="I34" s="10">
        <v>1</v>
      </c>
      <c r="J34" s="7" t="s">
        <v>69</v>
      </c>
      <c r="K34" s="7" t="s">
        <v>35</v>
      </c>
      <c r="L34" s="8">
        <v>42164</v>
      </c>
      <c r="M34" s="10">
        <v>1</v>
      </c>
      <c r="N34" s="7" t="s">
        <v>32</v>
      </c>
      <c r="O34" s="7" t="s">
        <v>31</v>
      </c>
      <c r="P34" s="8">
        <v>42389</v>
      </c>
      <c r="Q34" s="12"/>
    </row>
    <row r="35" spans="1:17" customFormat="1" x14ac:dyDescent="0.25">
      <c r="A35" s="7">
        <v>826</v>
      </c>
      <c r="B35" s="7" t="s">
        <v>62</v>
      </c>
      <c r="C35" s="7" t="s">
        <v>23</v>
      </c>
      <c r="D35" s="9" t="s">
        <v>4484</v>
      </c>
      <c r="E35" s="7" t="s">
        <v>39</v>
      </c>
      <c r="F35" s="8">
        <v>42124</v>
      </c>
      <c r="G35" s="7" t="s">
        <v>66</v>
      </c>
      <c r="H35" s="7" t="s">
        <v>26</v>
      </c>
      <c r="I35" s="10">
        <v>1</v>
      </c>
      <c r="J35" s="7" t="s">
        <v>70</v>
      </c>
      <c r="K35" s="7" t="s">
        <v>41</v>
      </c>
      <c r="L35" s="8">
        <v>42247</v>
      </c>
      <c r="M35" s="10">
        <v>1</v>
      </c>
      <c r="N35" s="7" t="s">
        <v>32</v>
      </c>
      <c r="O35" s="7" t="s">
        <v>31</v>
      </c>
      <c r="P35" s="8">
        <v>42668</v>
      </c>
      <c r="Q35" s="12"/>
    </row>
    <row r="36" spans="1:17" customFormat="1" x14ac:dyDescent="0.25">
      <c r="A36" s="7">
        <v>829</v>
      </c>
      <c r="B36" s="7" t="s">
        <v>62</v>
      </c>
      <c r="C36" s="7" t="s">
        <v>23</v>
      </c>
      <c r="D36" s="9" t="s">
        <v>4484</v>
      </c>
      <c r="E36" s="7" t="s">
        <v>25</v>
      </c>
      <c r="F36" s="8">
        <v>42124</v>
      </c>
      <c r="G36" s="7" t="s">
        <v>71</v>
      </c>
      <c r="H36" s="7" t="s">
        <v>26</v>
      </c>
      <c r="I36" s="10">
        <v>1</v>
      </c>
      <c r="J36" s="7" t="s">
        <v>72</v>
      </c>
      <c r="K36" s="7" t="s">
        <v>30</v>
      </c>
      <c r="L36" s="8">
        <v>42151</v>
      </c>
      <c r="M36" s="10">
        <v>1</v>
      </c>
      <c r="N36" s="7" t="s">
        <v>32</v>
      </c>
      <c r="O36" s="7" t="s">
        <v>31</v>
      </c>
      <c r="P36" s="8">
        <v>42389</v>
      </c>
      <c r="Q36" s="12"/>
    </row>
    <row r="37" spans="1:17" customFormat="1" x14ac:dyDescent="0.25">
      <c r="A37" s="7">
        <v>830</v>
      </c>
      <c r="B37" s="7" t="s">
        <v>62</v>
      </c>
      <c r="C37" s="7" t="s">
        <v>23</v>
      </c>
      <c r="D37" s="9" t="s">
        <v>4484</v>
      </c>
      <c r="E37" s="7" t="s">
        <v>25</v>
      </c>
      <c r="F37" s="8">
        <v>42124</v>
      </c>
      <c r="G37" s="7" t="s">
        <v>73</v>
      </c>
      <c r="H37" s="7" t="s">
        <v>26</v>
      </c>
      <c r="I37" s="24">
        <v>1</v>
      </c>
      <c r="J37" s="7" t="s">
        <v>74</v>
      </c>
      <c r="K37" s="7" t="s">
        <v>30</v>
      </c>
      <c r="L37" s="8">
        <v>42262</v>
      </c>
      <c r="M37" s="24">
        <v>3</v>
      </c>
      <c r="N37" s="7" t="s">
        <v>32</v>
      </c>
      <c r="O37" s="7" t="s">
        <v>31</v>
      </c>
      <c r="P37" s="8">
        <v>42398</v>
      </c>
      <c r="Q37" s="12"/>
    </row>
    <row r="38" spans="1:17" customFormat="1" x14ac:dyDescent="0.25">
      <c r="A38" s="7">
        <v>830</v>
      </c>
      <c r="B38" s="7" t="s">
        <v>62</v>
      </c>
      <c r="C38" s="7" t="s">
        <v>23</v>
      </c>
      <c r="D38" s="9" t="s">
        <v>4484</v>
      </c>
      <c r="E38" s="7" t="s">
        <v>25</v>
      </c>
      <c r="F38" s="8">
        <v>42124</v>
      </c>
      <c r="G38" s="7" t="s">
        <v>73</v>
      </c>
      <c r="H38" s="7" t="s">
        <v>26</v>
      </c>
      <c r="I38" s="24"/>
      <c r="J38" s="7" t="s">
        <v>75</v>
      </c>
      <c r="K38" s="7" t="s">
        <v>30</v>
      </c>
      <c r="L38" s="8">
        <v>42228</v>
      </c>
      <c r="M38" s="24"/>
      <c r="N38" s="7" t="s">
        <v>32</v>
      </c>
      <c r="O38" s="7" t="s">
        <v>31</v>
      </c>
      <c r="P38" s="8">
        <v>42398</v>
      </c>
      <c r="Q38" s="12"/>
    </row>
    <row r="39" spans="1:17" customFormat="1" x14ac:dyDescent="0.25">
      <c r="A39" s="7">
        <v>830</v>
      </c>
      <c r="B39" s="7" t="s">
        <v>62</v>
      </c>
      <c r="C39" s="7" t="s">
        <v>23</v>
      </c>
      <c r="D39" s="9" t="s">
        <v>4484</v>
      </c>
      <c r="E39" s="7" t="s">
        <v>25</v>
      </c>
      <c r="F39" s="8">
        <v>42124</v>
      </c>
      <c r="G39" s="7" t="s">
        <v>73</v>
      </c>
      <c r="H39" s="7" t="s">
        <v>26</v>
      </c>
      <c r="I39" s="24"/>
      <c r="J39" s="7" t="s">
        <v>76</v>
      </c>
      <c r="K39" s="7" t="s">
        <v>30</v>
      </c>
      <c r="L39" s="8">
        <v>42320</v>
      </c>
      <c r="M39" s="24"/>
      <c r="N39" s="7" t="s">
        <v>32</v>
      </c>
      <c r="O39" s="7" t="s">
        <v>31</v>
      </c>
      <c r="P39" s="8">
        <v>42398</v>
      </c>
      <c r="Q39" s="12"/>
    </row>
    <row r="40" spans="1:17" customFormat="1" x14ac:dyDescent="0.25">
      <c r="A40" s="7">
        <v>831</v>
      </c>
      <c r="B40" s="7" t="s">
        <v>62</v>
      </c>
      <c r="C40" s="7" t="s">
        <v>23</v>
      </c>
      <c r="D40" s="9" t="s">
        <v>4484</v>
      </c>
      <c r="E40" s="7" t="s">
        <v>25</v>
      </c>
      <c r="F40" s="8">
        <v>42124</v>
      </c>
      <c r="G40" s="7" t="s">
        <v>77</v>
      </c>
      <c r="H40" s="7" t="s">
        <v>26</v>
      </c>
      <c r="I40" s="24">
        <v>1</v>
      </c>
      <c r="J40" s="7" t="s">
        <v>78</v>
      </c>
      <c r="K40" s="7" t="s">
        <v>30</v>
      </c>
      <c r="L40" s="8">
        <v>42262</v>
      </c>
      <c r="M40" s="24">
        <v>2</v>
      </c>
      <c r="N40" s="7" t="s">
        <v>32</v>
      </c>
      <c r="O40" s="7" t="s">
        <v>31</v>
      </c>
      <c r="P40" s="8">
        <v>42668</v>
      </c>
      <c r="Q40" s="12"/>
    </row>
    <row r="41" spans="1:17" customFormat="1" x14ac:dyDescent="0.25">
      <c r="A41" s="7">
        <v>831</v>
      </c>
      <c r="B41" s="7" t="s">
        <v>62</v>
      </c>
      <c r="C41" s="7" t="s">
        <v>23</v>
      </c>
      <c r="D41" s="9" t="s">
        <v>4484</v>
      </c>
      <c r="E41" s="7" t="s">
        <v>25</v>
      </c>
      <c r="F41" s="8">
        <v>42124</v>
      </c>
      <c r="G41" s="7" t="s">
        <v>77</v>
      </c>
      <c r="H41" s="7" t="s">
        <v>26</v>
      </c>
      <c r="I41" s="24"/>
      <c r="J41" s="7" t="s">
        <v>79</v>
      </c>
      <c r="K41" s="7" t="s">
        <v>30</v>
      </c>
      <c r="L41" s="8">
        <v>42228</v>
      </c>
      <c r="M41" s="24"/>
      <c r="N41" s="7" t="s">
        <v>32</v>
      </c>
      <c r="O41" s="7" t="s">
        <v>31</v>
      </c>
      <c r="P41" s="8">
        <v>42668</v>
      </c>
      <c r="Q41" s="12"/>
    </row>
    <row r="42" spans="1:17" customFormat="1" x14ac:dyDescent="0.25">
      <c r="A42" s="7">
        <v>833</v>
      </c>
      <c r="B42" s="7" t="s">
        <v>62</v>
      </c>
      <c r="C42" s="7" t="s">
        <v>23</v>
      </c>
      <c r="D42" s="9" t="s">
        <v>4484</v>
      </c>
      <c r="E42" s="7" t="s">
        <v>36</v>
      </c>
      <c r="F42" s="8">
        <v>42124</v>
      </c>
      <c r="G42" s="7" t="s">
        <v>77</v>
      </c>
      <c r="H42" s="7" t="s">
        <v>26</v>
      </c>
      <c r="I42" s="10">
        <v>1</v>
      </c>
      <c r="J42" s="7" t="s">
        <v>80</v>
      </c>
      <c r="K42" s="7" t="s">
        <v>38</v>
      </c>
      <c r="L42" s="8">
        <v>42369</v>
      </c>
      <c r="M42" s="10">
        <v>1</v>
      </c>
      <c r="N42" s="7" t="s">
        <v>32</v>
      </c>
      <c r="O42" s="7" t="s">
        <v>31</v>
      </c>
      <c r="P42" s="8">
        <v>42668</v>
      </c>
      <c r="Q42" s="12"/>
    </row>
    <row r="43" spans="1:17" customFormat="1" x14ac:dyDescent="0.25">
      <c r="A43" s="7">
        <v>834</v>
      </c>
      <c r="B43" s="7" t="s">
        <v>62</v>
      </c>
      <c r="C43" s="7" t="s">
        <v>23</v>
      </c>
      <c r="D43" s="9" t="s">
        <v>4484</v>
      </c>
      <c r="E43" s="7" t="s">
        <v>33</v>
      </c>
      <c r="F43" s="8">
        <v>42124</v>
      </c>
      <c r="G43" s="7" t="s">
        <v>77</v>
      </c>
      <c r="H43" s="7" t="s">
        <v>26</v>
      </c>
      <c r="I43" s="24">
        <v>1</v>
      </c>
      <c r="J43" s="7" t="s">
        <v>81</v>
      </c>
      <c r="K43" s="7" t="s">
        <v>35</v>
      </c>
      <c r="L43" s="8">
        <v>42162</v>
      </c>
      <c r="M43" s="24">
        <v>2</v>
      </c>
      <c r="N43" s="7" t="s">
        <v>32</v>
      </c>
      <c r="O43" s="7" t="s">
        <v>31</v>
      </c>
      <c r="P43" s="8">
        <v>42389</v>
      </c>
      <c r="Q43" s="12"/>
    </row>
    <row r="44" spans="1:17" customFormat="1" x14ac:dyDescent="0.25">
      <c r="A44" s="7">
        <v>834</v>
      </c>
      <c r="B44" s="7" t="s">
        <v>62</v>
      </c>
      <c r="C44" s="7" t="s">
        <v>23</v>
      </c>
      <c r="D44" s="9" t="s">
        <v>4484</v>
      </c>
      <c r="E44" s="7" t="s">
        <v>33</v>
      </c>
      <c r="F44" s="8">
        <v>42124</v>
      </c>
      <c r="G44" s="7" t="s">
        <v>77</v>
      </c>
      <c r="H44" s="7" t="s">
        <v>26</v>
      </c>
      <c r="I44" s="24"/>
      <c r="J44" s="7" t="s">
        <v>82</v>
      </c>
      <c r="K44" s="7" t="s">
        <v>35</v>
      </c>
      <c r="L44" s="8">
        <v>42162</v>
      </c>
      <c r="M44" s="24"/>
      <c r="N44" s="7" t="s">
        <v>32</v>
      </c>
      <c r="O44" s="7" t="s">
        <v>31</v>
      </c>
      <c r="P44" s="8">
        <v>42389</v>
      </c>
      <c r="Q44" s="12"/>
    </row>
    <row r="45" spans="1:17" customFormat="1" x14ac:dyDescent="0.25">
      <c r="A45" s="7">
        <v>836</v>
      </c>
      <c r="B45" s="7" t="s">
        <v>62</v>
      </c>
      <c r="C45" s="7" t="s">
        <v>23</v>
      </c>
      <c r="D45" s="9" t="s">
        <v>4484</v>
      </c>
      <c r="E45" s="7" t="s">
        <v>39</v>
      </c>
      <c r="F45" s="8">
        <v>42124</v>
      </c>
      <c r="G45" s="7" t="s">
        <v>77</v>
      </c>
      <c r="H45" s="7" t="s">
        <v>26</v>
      </c>
      <c r="I45" s="10">
        <v>1</v>
      </c>
      <c r="J45" s="7" t="s">
        <v>83</v>
      </c>
      <c r="K45" s="7" t="s">
        <v>41</v>
      </c>
      <c r="L45" s="8">
        <v>42243</v>
      </c>
      <c r="M45" s="10">
        <v>1</v>
      </c>
      <c r="N45" s="7" t="s">
        <v>32</v>
      </c>
      <c r="O45" s="7" t="s">
        <v>31</v>
      </c>
      <c r="P45" s="8">
        <v>42475</v>
      </c>
      <c r="Q45" s="12"/>
    </row>
    <row r="46" spans="1:17" customFormat="1" x14ac:dyDescent="0.25">
      <c r="A46" s="7">
        <v>838</v>
      </c>
      <c r="B46" s="7" t="s">
        <v>62</v>
      </c>
      <c r="C46" s="7" t="s">
        <v>23</v>
      </c>
      <c r="D46" s="9" t="s">
        <v>4484</v>
      </c>
      <c r="E46" s="7" t="s">
        <v>54</v>
      </c>
      <c r="F46" s="8">
        <v>42124</v>
      </c>
      <c r="G46" s="7" t="s">
        <v>77</v>
      </c>
      <c r="H46" s="7" t="s">
        <v>26</v>
      </c>
      <c r="I46" s="10">
        <v>1</v>
      </c>
      <c r="J46" s="7" t="s">
        <v>84</v>
      </c>
      <c r="K46" s="7" t="s">
        <v>56</v>
      </c>
      <c r="L46" s="8">
        <v>42262</v>
      </c>
      <c r="M46" s="10">
        <v>1</v>
      </c>
      <c r="N46" s="7" t="s">
        <v>32</v>
      </c>
      <c r="O46" s="7" t="s">
        <v>31</v>
      </c>
      <c r="P46" s="8">
        <v>42389</v>
      </c>
      <c r="Q46" s="12"/>
    </row>
    <row r="47" spans="1:17" customFormat="1" x14ac:dyDescent="0.25">
      <c r="A47" s="7">
        <v>839</v>
      </c>
      <c r="B47" s="7" t="s">
        <v>62</v>
      </c>
      <c r="C47" s="7" t="s">
        <v>23</v>
      </c>
      <c r="D47" s="9" t="s">
        <v>4484</v>
      </c>
      <c r="E47" s="7" t="s">
        <v>85</v>
      </c>
      <c r="F47" s="8">
        <v>42124</v>
      </c>
      <c r="G47" s="7" t="s">
        <v>86</v>
      </c>
      <c r="H47" s="7" t="s">
        <v>26</v>
      </c>
      <c r="I47" s="10">
        <v>1</v>
      </c>
      <c r="J47" s="7" t="s">
        <v>87</v>
      </c>
      <c r="K47" s="7" t="s">
        <v>88</v>
      </c>
      <c r="L47" s="8">
        <v>42916</v>
      </c>
      <c r="M47" s="10">
        <v>1</v>
      </c>
      <c r="N47" s="7" t="s">
        <v>32</v>
      </c>
      <c r="O47" s="7" t="s">
        <v>31</v>
      </c>
      <c r="P47" s="8">
        <v>42864</v>
      </c>
      <c r="Q47" s="12"/>
    </row>
    <row r="48" spans="1:17" customFormat="1" x14ac:dyDescent="0.25">
      <c r="A48" s="7">
        <v>840</v>
      </c>
      <c r="B48" s="7" t="s">
        <v>62</v>
      </c>
      <c r="C48" s="7" t="s">
        <v>23</v>
      </c>
      <c r="D48" s="9" t="s">
        <v>4484</v>
      </c>
      <c r="E48" s="7" t="s">
        <v>25</v>
      </c>
      <c r="F48" s="8">
        <v>42124</v>
      </c>
      <c r="G48" s="7" t="s">
        <v>89</v>
      </c>
      <c r="H48" s="7" t="s">
        <v>26</v>
      </c>
      <c r="I48" s="10">
        <v>1</v>
      </c>
      <c r="J48" s="7" t="s">
        <v>90</v>
      </c>
      <c r="K48" s="7" t="s">
        <v>30</v>
      </c>
      <c r="L48" s="8">
        <v>42262</v>
      </c>
      <c r="M48" s="10">
        <v>1</v>
      </c>
      <c r="N48" s="7" t="s">
        <v>32</v>
      </c>
      <c r="O48" s="7" t="s">
        <v>31</v>
      </c>
      <c r="P48" s="8">
        <v>42389</v>
      </c>
      <c r="Q48" s="12"/>
    </row>
    <row r="49" spans="1:17" customFormat="1" x14ac:dyDescent="0.25">
      <c r="A49" s="7">
        <v>842</v>
      </c>
      <c r="B49" s="7" t="s">
        <v>62</v>
      </c>
      <c r="C49" s="7" t="s">
        <v>23</v>
      </c>
      <c r="D49" s="9" t="s">
        <v>4484</v>
      </c>
      <c r="E49" s="7" t="s">
        <v>25</v>
      </c>
      <c r="F49" s="8">
        <v>42124</v>
      </c>
      <c r="G49" s="7" t="s">
        <v>91</v>
      </c>
      <c r="H49" s="7" t="s">
        <v>26</v>
      </c>
      <c r="I49" s="10">
        <v>1</v>
      </c>
      <c r="J49" s="7" t="s">
        <v>92</v>
      </c>
      <c r="K49" s="7" t="s">
        <v>30</v>
      </c>
      <c r="L49" s="8">
        <v>42231</v>
      </c>
      <c r="M49" s="10">
        <v>1</v>
      </c>
      <c r="N49" s="7" t="s">
        <v>32</v>
      </c>
      <c r="O49" s="7" t="s">
        <v>31</v>
      </c>
      <c r="P49" s="8">
        <v>42389</v>
      </c>
      <c r="Q49" s="12"/>
    </row>
    <row r="50" spans="1:17" customFormat="1" x14ac:dyDescent="0.25">
      <c r="A50" s="7">
        <v>844</v>
      </c>
      <c r="B50" s="7" t="s">
        <v>62</v>
      </c>
      <c r="C50" s="7" t="s">
        <v>23</v>
      </c>
      <c r="D50" s="9" t="s">
        <v>4484</v>
      </c>
      <c r="E50" s="7" t="s">
        <v>36</v>
      </c>
      <c r="F50" s="8">
        <v>42124</v>
      </c>
      <c r="G50" s="7" t="s">
        <v>91</v>
      </c>
      <c r="H50" s="7" t="s">
        <v>26</v>
      </c>
      <c r="I50" s="10">
        <v>1</v>
      </c>
      <c r="J50" s="7" t="s">
        <v>93</v>
      </c>
      <c r="K50" s="7" t="s">
        <v>38</v>
      </c>
      <c r="L50" s="8">
        <v>42369</v>
      </c>
      <c r="M50" s="10">
        <v>1</v>
      </c>
      <c r="N50" s="7" t="s">
        <v>32</v>
      </c>
      <c r="O50" s="7" t="s">
        <v>31</v>
      </c>
      <c r="P50" s="8">
        <v>42668</v>
      </c>
      <c r="Q50" s="12"/>
    </row>
    <row r="51" spans="1:17" customFormat="1" x14ac:dyDescent="0.25">
      <c r="A51" s="7">
        <v>846</v>
      </c>
      <c r="B51" s="7" t="s">
        <v>62</v>
      </c>
      <c r="C51" s="7" t="s">
        <v>23</v>
      </c>
      <c r="D51" s="9" t="s">
        <v>4484</v>
      </c>
      <c r="E51" s="7" t="s">
        <v>33</v>
      </c>
      <c r="F51" s="8">
        <v>42124</v>
      </c>
      <c r="G51" s="7" t="s">
        <v>91</v>
      </c>
      <c r="H51" s="7" t="s">
        <v>26</v>
      </c>
      <c r="I51" s="10">
        <v>1</v>
      </c>
      <c r="J51" s="7" t="s">
        <v>94</v>
      </c>
      <c r="K51" s="7" t="s">
        <v>35</v>
      </c>
      <c r="L51" s="8">
        <v>42162</v>
      </c>
      <c r="M51" s="10">
        <v>1</v>
      </c>
      <c r="N51" s="7" t="s">
        <v>32</v>
      </c>
      <c r="O51" s="7" t="s">
        <v>31</v>
      </c>
      <c r="P51" s="8">
        <v>42404</v>
      </c>
      <c r="Q51" s="12"/>
    </row>
    <row r="52" spans="1:17" customFormat="1" x14ac:dyDescent="0.25">
      <c r="A52" s="7">
        <v>848</v>
      </c>
      <c r="B52" s="7" t="s">
        <v>62</v>
      </c>
      <c r="C52" s="7" t="s">
        <v>23</v>
      </c>
      <c r="D52" s="9" t="s">
        <v>4484</v>
      </c>
      <c r="E52" s="7" t="s">
        <v>39</v>
      </c>
      <c r="F52" s="8">
        <v>42124</v>
      </c>
      <c r="G52" s="7" t="s">
        <v>91</v>
      </c>
      <c r="H52" s="7" t="s">
        <v>26</v>
      </c>
      <c r="I52" s="10">
        <v>1</v>
      </c>
      <c r="J52" s="7" t="s">
        <v>95</v>
      </c>
      <c r="K52" s="7" t="s">
        <v>41</v>
      </c>
      <c r="L52" s="8">
        <v>42247</v>
      </c>
      <c r="M52" s="10">
        <v>1</v>
      </c>
      <c r="N52" s="7" t="s">
        <v>32</v>
      </c>
      <c r="O52" s="7" t="s">
        <v>31</v>
      </c>
      <c r="P52" s="8">
        <v>42475</v>
      </c>
      <c r="Q52" s="12"/>
    </row>
    <row r="53" spans="1:17" customFormat="1" x14ac:dyDescent="0.25">
      <c r="A53" s="7">
        <v>850</v>
      </c>
      <c r="B53" s="7" t="s">
        <v>62</v>
      </c>
      <c r="C53" s="7" t="s">
        <v>23</v>
      </c>
      <c r="D53" s="9" t="s">
        <v>4484</v>
      </c>
      <c r="E53" s="7" t="s">
        <v>54</v>
      </c>
      <c r="F53" s="8">
        <v>42124</v>
      </c>
      <c r="G53" s="7" t="s">
        <v>91</v>
      </c>
      <c r="H53" s="7" t="s">
        <v>26</v>
      </c>
      <c r="I53" s="10">
        <v>1</v>
      </c>
      <c r="J53" s="7" t="s">
        <v>96</v>
      </c>
      <c r="K53" s="7" t="s">
        <v>56</v>
      </c>
      <c r="L53" s="8">
        <v>42231</v>
      </c>
      <c r="M53" s="10">
        <v>1</v>
      </c>
      <c r="N53" s="7" t="s">
        <v>32</v>
      </c>
      <c r="O53" s="7" t="s">
        <v>31</v>
      </c>
      <c r="P53" s="8">
        <v>42446</v>
      </c>
      <c r="Q53" s="12"/>
    </row>
    <row r="54" spans="1:17" customFormat="1" x14ac:dyDescent="0.25">
      <c r="A54" s="7">
        <v>853</v>
      </c>
      <c r="B54" s="7" t="s">
        <v>97</v>
      </c>
      <c r="C54" s="7" t="s">
        <v>98</v>
      </c>
      <c r="D54" s="9" t="s">
        <v>4484</v>
      </c>
      <c r="E54" s="7" t="s">
        <v>36</v>
      </c>
      <c r="F54" s="8">
        <v>42136</v>
      </c>
      <c r="G54" s="7" t="s">
        <v>99</v>
      </c>
      <c r="H54" s="7" t="s">
        <v>100</v>
      </c>
      <c r="I54" s="10">
        <v>1</v>
      </c>
      <c r="J54" s="7" t="s">
        <v>101</v>
      </c>
      <c r="K54" s="7" t="s">
        <v>102</v>
      </c>
      <c r="L54" s="8">
        <v>42185</v>
      </c>
      <c r="M54" s="10">
        <v>1</v>
      </c>
      <c r="N54" s="7" t="s">
        <v>32</v>
      </c>
      <c r="O54" s="7" t="s">
        <v>31</v>
      </c>
      <c r="P54" s="8">
        <v>42277</v>
      </c>
      <c r="Q54" s="12"/>
    </row>
    <row r="55" spans="1:17" customFormat="1" x14ac:dyDescent="0.25">
      <c r="A55" s="7">
        <v>854</v>
      </c>
      <c r="B55" s="7" t="s">
        <v>97</v>
      </c>
      <c r="C55" s="7" t="s">
        <v>98</v>
      </c>
      <c r="D55" s="9" t="s">
        <v>4484</v>
      </c>
      <c r="E55" s="7" t="s">
        <v>36</v>
      </c>
      <c r="F55" s="8">
        <v>42136</v>
      </c>
      <c r="G55" s="7" t="s">
        <v>103</v>
      </c>
      <c r="H55" s="7" t="s">
        <v>100</v>
      </c>
      <c r="I55" s="24">
        <v>1</v>
      </c>
      <c r="J55" s="7" t="s">
        <v>104</v>
      </c>
      <c r="K55" s="7" t="s">
        <v>102</v>
      </c>
      <c r="L55" s="8">
        <v>42185</v>
      </c>
      <c r="M55" s="24">
        <v>2</v>
      </c>
      <c r="N55" s="7" t="s">
        <v>32</v>
      </c>
      <c r="O55" s="7" t="s">
        <v>31</v>
      </c>
      <c r="P55" s="8">
        <v>42261</v>
      </c>
      <c r="Q55" s="12"/>
    </row>
    <row r="56" spans="1:17" customFormat="1" x14ac:dyDescent="0.25">
      <c r="A56" s="7">
        <v>854</v>
      </c>
      <c r="B56" s="7" t="s">
        <v>97</v>
      </c>
      <c r="C56" s="7" t="s">
        <v>98</v>
      </c>
      <c r="D56" s="9" t="s">
        <v>4484</v>
      </c>
      <c r="E56" s="7" t="s">
        <v>36</v>
      </c>
      <c r="F56" s="8">
        <v>42136</v>
      </c>
      <c r="G56" s="7" t="s">
        <v>103</v>
      </c>
      <c r="H56" s="7" t="s">
        <v>100</v>
      </c>
      <c r="I56" s="24"/>
      <c r="J56" s="7" t="s">
        <v>105</v>
      </c>
      <c r="K56" s="7" t="s">
        <v>102</v>
      </c>
      <c r="L56" s="8">
        <v>42216</v>
      </c>
      <c r="M56" s="24"/>
      <c r="N56" s="7" t="s">
        <v>32</v>
      </c>
      <c r="O56" s="7" t="s">
        <v>31</v>
      </c>
      <c r="P56" s="8">
        <v>42261</v>
      </c>
      <c r="Q56" s="12"/>
    </row>
    <row r="57" spans="1:17" customFormat="1" x14ac:dyDescent="0.25">
      <c r="A57" s="7">
        <v>855</v>
      </c>
      <c r="B57" s="7" t="s">
        <v>97</v>
      </c>
      <c r="C57" s="7" t="s">
        <v>98</v>
      </c>
      <c r="D57" s="9" t="s">
        <v>4484</v>
      </c>
      <c r="E57" s="7" t="s">
        <v>36</v>
      </c>
      <c r="F57" s="8">
        <v>42136</v>
      </c>
      <c r="G57" s="7" t="s">
        <v>106</v>
      </c>
      <c r="H57" s="7" t="s">
        <v>100</v>
      </c>
      <c r="I57" s="10">
        <v>1</v>
      </c>
      <c r="J57" s="7" t="s">
        <v>107</v>
      </c>
      <c r="K57" s="7" t="s">
        <v>108</v>
      </c>
      <c r="L57" s="8">
        <v>42200</v>
      </c>
      <c r="M57" s="10">
        <v>1</v>
      </c>
      <c r="N57" s="7" t="s">
        <v>32</v>
      </c>
      <c r="O57" s="7" t="s">
        <v>61</v>
      </c>
      <c r="P57" s="8">
        <v>42261</v>
      </c>
      <c r="Q57" s="12"/>
    </row>
    <row r="58" spans="1:17" customFormat="1" x14ac:dyDescent="0.25">
      <c r="A58" s="7">
        <v>856</v>
      </c>
      <c r="B58" s="7" t="s">
        <v>109</v>
      </c>
      <c r="C58" s="7" t="s">
        <v>98</v>
      </c>
      <c r="D58" s="9" t="s">
        <v>4484</v>
      </c>
      <c r="E58" s="7" t="s">
        <v>36</v>
      </c>
      <c r="F58" s="8">
        <v>42136</v>
      </c>
      <c r="G58" s="7" t="s">
        <v>110</v>
      </c>
      <c r="H58" s="7" t="s">
        <v>100</v>
      </c>
      <c r="I58" s="24">
        <v>1</v>
      </c>
      <c r="J58" s="7" t="s">
        <v>111</v>
      </c>
      <c r="K58" s="7" t="s">
        <v>108</v>
      </c>
      <c r="L58" s="8">
        <v>42185</v>
      </c>
      <c r="M58" s="24">
        <v>5</v>
      </c>
      <c r="N58" s="7" t="s">
        <v>32</v>
      </c>
      <c r="O58" s="7" t="s">
        <v>61</v>
      </c>
      <c r="P58" s="8">
        <v>42261</v>
      </c>
      <c r="Q58" s="12"/>
    </row>
    <row r="59" spans="1:17" customFormat="1" x14ac:dyDescent="0.25">
      <c r="A59" s="7">
        <v>856</v>
      </c>
      <c r="B59" s="7" t="s">
        <v>109</v>
      </c>
      <c r="C59" s="7" t="s">
        <v>98</v>
      </c>
      <c r="D59" s="9" t="s">
        <v>4484</v>
      </c>
      <c r="E59" s="7" t="s">
        <v>36</v>
      </c>
      <c r="F59" s="8">
        <v>42136</v>
      </c>
      <c r="G59" s="7" t="s">
        <v>110</v>
      </c>
      <c r="H59" s="7" t="s">
        <v>100</v>
      </c>
      <c r="I59" s="24"/>
      <c r="J59" s="7" t="s">
        <v>112</v>
      </c>
      <c r="K59" s="7" t="s">
        <v>113</v>
      </c>
      <c r="L59" s="8">
        <v>42185</v>
      </c>
      <c r="M59" s="24"/>
      <c r="N59" s="7" t="s">
        <v>32</v>
      </c>
      <c r="O59" s="7" t="s">
        <v>61</v>
      </c>
      <c r="P59" s="8">
        <v>42261</v>
      </c>
      <c r="Q59" s="12"/>
    </row>
    <row r="60" spans="1:17" customFormat="1" x14ac:dyDescent="0.25">
      <c r="A60" s="7">
        <v>856</v>
      </c>
      <c r="B60" s="7" t="s">
        <v>109</v>
      </c>
      <c r="C60" s="7" t="s">
        <v>98</v>
      </c>
      <c r="D60" s="9" t="s">
        <v>4484</v>
      </c>
      <c r="E60" s="7" t="s">
        <v>36</v>
      </c>
      <c r="F60" s="8">
        <v>42136</v>
      </c>
      <c r="G60" s="7" t="s">
        <v>110</v>
      </c>
      <c r="H60" s="7" t="s">
        <v>100</v>
      </c>
      <c r="I60" s="24"/>
      <c r="J60" s="7" t="s">
        <v>114</v>
      </c>
      <c r="K60" s="7" t="s">
        <v>115</v>
      </c>
      <c r="L60" s="8">
        <v>42185</v>
      </c>
      <c r="M60" s="24"/>
      <c r="N60" s="7" t="s">
        <v>32</v>
      </c>
      <c r="O60" s="7" t="s">
        <v>61</v>
      </c>
      <c r="P60" s="8">
        <v>42261</v>
      </c>
      <c r="Q60" s="12"/>
    </row>
    <row r="61" spans="1:17" customFormat="1" x14ac:dyDescent="0.25">
      <c r="A61" s="7">
        <v>856</v>
      </c>
      <c r="B61" s="7" t="s">
        <v>109</v>
      </c>
      <c r="C61" s="7" t="s">
        <v>98</v>
      </c>
      <c r="D61" s="9" t="s">
        <v>4484</v>
      </c>
      <c r="E61" s="7" t="s">
        <v>36</v>
      </c>
      <c r="F61" s="8">
        <v>42136</v>
      </c>
      <c r="G61" s="7" t="s">
        <v>110</v>
      </c>
      <c r="H61" s="7" t="s">
        <v>100</v>
      </c>
      <c r="I61" s="24"/>
      <c r="J61" s="7" t="s">
        <v>116</v>
      </c>
      <c r="K61" s="7" t="s">
        <v>117</v>
      </c>
      <c r="L61" s="8">
        <v>42185</v>
      </c>
      <c r="M61" s="24"/>
      <c r="N61" s="7" t="s">
        <v>32</v>
      </c>
      <c r="O61" s="7" t="s">
        <v>31</v>
      </c>
      <c r="P61" s="8">
        <v>42261</v>
      </c>
      <c r="Q61" s="12"/>
    </row>
    <row r="62" spans="1:17" customFormat="1" x14ac:dyDescent="0.25">
      <c r="A62" s="7">
        <v>856</v>
      </c>
      <c r="B62" s="7" t="s">
        <v>109</v>
      </c>
      <c r="C62" s="7" t="s">
        <v>98</v>
      </c>
      <c r="D62" s="9" t="s">
        <v>4484</v>
      </c>
      <c r="E62" s="7" t="s">
        <v>36</v>
      </c>
      <c r="F62" s="8">
        <v>42136</v>
      </c>
      <c r="G62" s="7" t="s">
        <v>110</v>
      </c>
      <c r="H62" s="7" t="s">
        <v>100</v>
      </c>
      <c r="I62" s="24"/>
      <c r="J62" s="7" t="s">
        <v>118</v>
      </c>
      <c r="K62" s="7" t="s">
        <v>119</v>
      </c>
      <c r="L62" s="8">
        <v>42185</v>
      </c>
      <c r="M62" s="24"/>
      <c r="N62" s="7" t="s">
        <v>32</v>
      </c>
      <c r="O62" s="7" t="s">
        <v>31</v>
      </c>
      <c r="P62" s="8">
        <v>42261</v>
      </c>
      <c r="Q62" s="12"/>
    </row>
    <row r="63" spans="1:17" customFormat="1" x14ac:dyDescent="0.25">
      <c r="A63" s="7">
        <v>857</v>
      </c>
      <c r="B63" s="7" t="s">
        <v>109</v>
      </c>
      <c r="C63" s="7" t="s">
        <v>98</v>
      </c>
      <c r="D63" s="9" t="s">
        <v>4484</v>
      </c>
      <c r="E63" s="7" t="s">
        <v>36</v>
      </c>
      <c r="F63" s="8">
        <v>42136</v>
      </c>
      <c r="G63" s="7" t="s">
        <v>120</v>
      </c>
      <c r="H63" s="7" t="s">
        <v>100</v>
      </c>
      <c r="I63" s="10">
        <v>1</v>
      </c>
      <c r="J63" s="7" t="s">
        <v>121</v>
      </c>
      <c r="K63" s="7" t="s">
        <v>102</v>
      </c>
      <c r="L63" s="8">
        <v>42185</v>
      </c>
      <c r="M63" s="10">
        <v>1</v>
      </c>
      <c r="N63" s="7" t="s">
        <v>32</v>
      </c>
      <c r="O63" s="7" t="s">
        <v>31</v>
      </c>
      <c r="P63" s="8">
        <v>42261</v>
      </c>
      <c r="Q63" s="12"/>
    </row>
    <row r="64" spans="1:17" customFormat="1" x14ac:dyDescent="0.25">
      <c r="A64" s="7">
        <v>858</v>
      </c>
      <c r="B64" s="7" t="s">
        <v>109</v>
      </c>
      <c r="C64" s="7" t="s">
        <v>98</v>
      </c>
      <c r="D64" s="9" t="s">
        <v>4484</v>
      </c>
      <c r="E64" s="7" t="s">
        <v>36</v>
      </c>
      <c r="F64" s="8">
        <v>42136</v>
      </c>
      <c r="G64" s="7" t="s">
        <v>122</v>
      </c>
      <c r="H64" s="7" t="s">
        <v>100</v>
      </c>
      <c r="I64" s="10">
        <v>1</v>
      </c>
      <c r="J64" s="7" t="s">
        <v>123</v>
      </c>
      <c r="K64" s="7" t="s">
        <v>102</v>
      </c>
      <c r="L64" s="8">
        <v>42216</v>
      </c>
      <c r="M64" s="10">
        <v>1</v>
      </c>
      <c r="N64" s="7" t="s">
        <v>32</v>
      </c>
      <c r="O64" s="7" t="s">
        <v>31</v>
      </c>
      <c r="P64" s="8">
        <v>42261</v>
      </c>
      <c r="Q64" s="12"/>
    </row>
    <row r="65" spans="1:17" customFormat="1" x14ac:dyDescent="0.25">
      <c r="A65" s="7">
        <v>859</v>
      </c>
      <c r="B65" s="7" t="s">
        <v>97</v>
      </c>
      <c r="C65" s="7" t="s">
        <v>98</v>
      </c>
      <c r="D65" s="9" t="s">
        <v>4484</v>
      </c>
      <c r="E65" s="7" t="s">
        <v>36</v>
      </c>
      <c r="F65" s="8">
        <v>42136</v>
      </c>
      <c r="G65" s="7" t="s">
        <v>124</v>
      </c>
      <c r="H65" s="7" t="s">
        <v>100</v>
      </c>
      <c r="I65" s="24">
        <v>1</v>
      </c>
      <c r="J65" s="7" t="s">
        <v>125</v>
      </c>
      <c r="K65" s="7" t="s">
        <v>119</v>
      </c>
      <c r="L65" s="8">
        <v>42185</v>
      </c>
      <c r="M65" s="24">
        <v>2</v>
      </c>
      <c r="N65" s="7" t="s">
        <v>32</v>
      </c>
      <c r="O65" s="7" t="s">
        <v>61</v>
      </c>
      <c r="P65" s="8">
        <v>42398</v>
      </c>
      <c r="Q65" s="12"/>
    </row>
    <row r="66" spans="1:17" customFormat="1" x14ac:dyDescent="0.25">
      <c r="A66" s="7">
        <v>859</v>
      </c>
      <c r="B66" s="7" t="s">
        <v>97</v>
      </c>
      <c r="C66" s="7" t="s">
        <v>98</v>
      </c>
      <c r="D66" s="9" t="s">
        <v>4484</v>
      </c>
      <c r="E66" s="7" t="s">
        <v>36</v>
      </c>
      <c r="F66" s="8">
        <v>42136</v>
      </c>
      <c r="G66" s="7" t="s">
        <v>124</v>
      </c>
      <c r="H66" s="7" t="s">
        <v>100</v>
      </c>
      <c r="I66" s="24"/>
      <c r="J66" s="7" t="s">
        <v>126</v>
      </c>
      <c r="K66" s="7" t="s">
        <v>119</v>
      </c>
      <c r="L66" s="8">
        <v>42338</v>
      </c>
      <c r="M66" s="24"/>
      <c r="N66" s="7" t="s">
        <v>32</v>
      </c>
      <c r="O66" s="7" t="s">
        <v>61</v>
      </c>
      <c r="P66" s="8">
        <v>42398</v>
      </c>
      <c r="Q66" s="12"/>
    </row>
    <row r="67" spans="1:17" customFormat="1" x14ac:dyDescent="0.25">
      <c r="A67" s="7">
        <v>860</v>
      </c>
      <c r="B67" s="7" t="s">
        <v>109</v>
      </c>
      <c r="C67" s="7" t="s">
        <v>98</v>
      </c>
      <c r="D67" s="9" t="s">
        <v>4484</v>
      </c>
      <c r="E67" s="7" t="s">
        <v>36</v>
      </c>
      <c r="F67" s="8">
        <v>42136</v>
      </c>
      <c r="G67" s="7" t="s">
        <v>127</v>
      </c>
      <c r="H67" s="7" t="s">
        <v>100</v>
      </c>
      <c r="I67" s="24">
        <v>1</v>
      </c>
      <c r="J67" s="7" t="s">
        <v>128</v>
      </c>
      <c r="K67" s="7" t="s">
        <v>108</v>
      </c>
      <c r="L67" s="8">
        <v>42308</v>
      </c>
      <c r="M67" s="24">
        <v>2</v>
      </c>
      <c r="N67" s="7" t="s">
        <v>32</v>
      </c>
      <c r="O67" s="7" t="s">
        <v>61</v>
      </c>
      <c r="P67" s="8">
        <v>42431</v>
      </c>
      <c r="Q67" s="12"/>
    </row>
    <row r="68" spans="1:17" customFormat="1" x14ac:dyDescent="0.25">
      <c r="A68" s="7">
        <v>860</v>
      </c>
      <c r="B68" s="7" t="s">
        <v>109</v>
      </c>
      <c r="C68" s="7" t="s">
        <v>98</v>
      </c>
      <c r="D68" s="9" t="s">
        <v>4484</v>
      </c>
      <c r="E68" s="7" t="s">
        <v>36</v>
      </c>
      <c r="F68" s="8">
        <v>42136</v>
      </c>
      <c r="G68" s="7" t="s">
        <v>127</v>
      </c>
      <c r="H68" s="7" t="s">
        <v>100</v>
      </c>
      <c r="I68" s="24"/>
      <c r="J68" s="7" t="s">
        <v>129</v>
      </c>
      <c r="K68" s="7" t="s">
        <v>108</v>
      </c>
      <c r="L68" s="8">
        <v>42308</v>
      </c>
      <c r="M68" s="24"/>
      <c r="N68" s="7" t="s">
        <v>32</v>
      </c>
      <c r="O68" s="7" t="s">
        <v>61</v>
      </c>
      <c r="P68" s="8">
        <v>42431</v>
      </c>
      <c r="Q68" s="12"/>
    </row>
    <row r="69" spans="1:17" customFormat="1" x14ac:dyDescent="0.25">
      <c r="A69" s="7">
        <v>870</v>
      </c>
      <c r="B69" s="7" t="s">
        <v>97</v>
      </c>
      <c r="C69" s="7" t="s">
        <v>130</v>
      </c>
      <c r="D69" s="9" t="s">
        <v>4484</v>
      </c>
      <c r="E69" s="7" t="s">
        <v>33</v>
      </c>
      <c r="F69" s="8">
        <v>42156</v>
      </c>
      <c r="G69" s="7" t="s">
        <v>131</v>
      </c>
      <c r="H69" s="7" t="s">
        <v>132</v>
      </c>
      <c r="I69" s="24">
        <v>1</v>
      </c>
      <c r="J69" s="7" t="s">
        <v>133</v>
      </c>
      <c r="K69" s="7" t="s">
        <v>134</v>
      </c>
      <c r="L69" s="8">
        <v>42307</v>
      </c>
      <c r="M69" s="24">
        <v>24</v>
      </c>
      <c r="N69" s="7" t="s">
        <v>32</v>
      </c>
      <c r="O69" s="7" t="s">
        <v>31</v>
      </c>
      <c r="P69" s="8">
        <v>42772</v>
      </c>
      <c r="Q69" s="12"/>
    </row>
    <row r="70" spans="1:17" customFormat="1" x14ac:dyDescent="0.25">
      <c r="A70" s="7">
        <v>870</v>
      </c>
      <c r="B70" s="7" t="s">
        <v>97</v>
      </c>
      <c r="C70" s="7" t="s">
        <v>130</v>
      </c>
      <c r="D70" s="9" t="s">
        <v>4484</v>
      </c>
      <c r="E70" s="7" t="s">
        <v>33</v>
      </c>
      <c r="F70" s="8">
        <v>42156</v>
      </c>
      <c r="G70" s="7" t="s">
        <v>131</v>
      </c>
      <c r="H70" s="7" t="s">
        <v>132</v>
      </c>
      <c r="I70" s="24"/>
      <c r="J70" s="7" t="s">
        <v>135</v>
      </c>
      <c r="K70" s="7" t="s">
        <v>134</v>
      </c>
      <c r="L70" s="8">
        <v>42307</v>
      </c>
      <c r="M70" s="24"/>
      <c r="N70" s="7" t="s">
        <v>32</v>
      </c>
      <c r="O70" s="7" t="s">
        <v>61</v>
      </c>
      <c r="P70" s="8">
        <v>42772</v>
      </c>
      <c r="Q70" s="12"/>
    </row>
    <row r="71" spans="1:17" customFormat="1" x14ac:dyDescent="0.25">
      <c r="A71" s="7">
        <v>870</v>
      </c>
      <c r="B71" s="7" t="s">
        <v>97</v>
      </c>
      <c r="C71" s="7" t="s">
        <v>130</v>
      </c>
      <c r="D71" s="9" t="s">
        <v>4484</v>
      </c>
      <c r="E71" s="7" t="s">
        <v>33</v>
      </c>
      <c r="F71" s="8">
        <v>42156</v>
      </c>
      <c r="G71" s="7" t="s">
        <v>131</v>
      </c>
      <c r="H71" s="7" t="s">
        <v>132</v>
      </c>
      <c r="I71" s="24"/>
      <c r="J71" s="7" t="s">
        <v>136</v>
      </c>
      <c r="K71" s="7" t="s">
        <v>134</v>
      </c>
      <c r="L71" s="8">
        <v>42307</v>
      </c>
      <c r="M71" s="24"/>
      <c r="N71" s="7" t="s">
        <v>32</v>
      </c>
      <c r="O71" s="7" t="s">
        <v>31</v>
      </c>
      <c r="P71" s="8">
        <v>42772</v>
      </c>
      <c r="Q71" s="12"/>
    </row>
    <row r="72" spans="1:17" customFormat="1" x14ac:dyDescent="0.25">
      <c r="A72" s="7">
        <v>870</v>
      </c>
      <c r="B72" s="7" t="s">
        <v>97</v>
      </c>
      <c r="C72" s="7" t="s">
        <v>130</v>
      </c>
      <c r="D72" s="9" t="s">
        <v>4484</v>
      </c>
      <c r="E72" s="7" t="s">
        <v>33</v>
      </c>
      <c r="F72" s="8">
        <v>42156</v>
      </c>
      <c r="G72" s="7" t="s">
        <v>131</v>
      </c>
      <c r="H72" s="7" t="s">
        <v>132</v>
      </c>
      <c r="I72" s="24"/>
      <c r="J72" s="7" t="s">
        <v>137</v>
      </c>
      <c r="K72" s="7" t="s">
        <v>134</v>
      </c>
      <c r="L72" s="8">
        <v>42369</v>
      </c>
      <c r="M72" s="24"/>
      <c r="N72" s="7" t="s">
        <v>32</v>
      </c>
      <c r="O72" s="7" t="s">
        <v>31</v>
      </c>
      <c r="P72" s="8">
        <v>42772</v>
      </c>
      <c r="Q72" s="12"/>
    </row>
    <row r="73" spans="1:17" customFormat="1" x14ac:dyDescent="0.25">
      <c r="A73" s="7">
        <v>870</v>
      </c>
      <c r="B73" s="7" t="s">
        <v>97</v>
      </c>
      <c r="C73" s="7" t="s">
        <v>130</v>
      </c>
      <c r="D73" s="9" t="s">
        <v>4484</v>
      </c>
      <c r="E73" s="7" t="s">
        <v>33</v>
      </c>
      <c r="F73" s="8">
        <v>42156</v>
      </c>
      <c r="G73" s="7" t="s">
        <v>131</v>
      </c>
      <c r="H73" s="7" t="s">
        <v>132</v>
      </c>
      <c r="I73" s="24"/>
      <c r="J73" s="7" t="s">
        <v>138</v>
      </c>
      <c r="K73" s="7" t="s">
        <v>139</v>
      </c>
      <c r="L73" s="8">
        <v>42369</v>
      </c>
      <c r="M73" s="24"/>
      <c r="N73" s="7" t="s">
        <v>32</v>
      </c>
      <c r="O73" s="7" t="s">
        <v>31</v>
      </c>
      <c r="P73" s="8">
        <v>42772</v>
      </c>
      <c r="Q73" s="12"/>
    </row>
    <row r="74" spans="1:17" customFormat="1" x14ac:dyDescent="0.25">
      <c r="A74" s="7">
        <v>870</v>
      </c>
      <c r="B74" s="7" t="s">
        <v>97</v>
      </c>
      <c r="C74" s="7" t="s">
        <v>130</v>
      </c>
      <c r="D74" s="9" t="s">
        <v>4484</v>
      </c>
      <c r="E74" s="7" t="s">
        <v>33</v>
      </c>
      <c r="F74" s="8">
        <v>42156</v>
      </c>
      <c r="G74" s="7" t="s">
        <v>131</v>
      </c>
      <c r="H74" s="7" t="s">
        <v>132</v>
      </c>
      <c r="I74" s="24"/>
      <c r="J74" s="7" t="s">
        <v>138</v>
      </c>
      <c r="K74" s="7" t="s">
        <v>140</v>
      </c>
      <c r="L74" s="8">
        <v>42369</v>
      </c>
      <c r="M74" s="24"/>
      <c r="N74" s="7" t="s">
        <v>32</v>
      </c>
      <c r="O74" s="7" t="s">
        <v>31</v>
      </c>
      <c r="P74" s="8">
        <v>42772</v>
      </c>
      <c r="Q74" s="12"/>
    </row>
    <row r="75" spans="1:17" customFormat="1" x14ac:dyDescent="0.25">
      <c r="A75" s="7">
        <v>870</v>
      </c>
      <c r="B75" s="7" t="s">
        <v>97</v>
      </c>
      <c r="C75" s="7" t="s">
        <v>130</v>
      </c>
      <c r="D75" s="9" t="s">
        <v>4484</v>
      </c>
      <c r="E75" s="7" t="s">
        <v>33</v>
      </c>
      <c r="F75" s="8">
        <v>42156</v>
      </c>
      <c r="G75" s="7" t="s">
        <v>131</v>
      </c>
      <c r="H75" s="7" t="s">
        <v>132</v>
      </c>
      <c r="I75" s="24"/>
      <c r="J75" s="7" t="s">
        <v>138</v>
      </c>
      <c r="K75" s="7" t="s">
        <v>141</v>
      </c>
      <c r="L75" s="8">
        <v>42369</v>
      </c>
      <c r="M75" s="24"/>
      <c r="N75" s="7" t="s">
        <v>32</v>
      </c>
      <c r="O75" s="7" t="s">
        <v>31</v>
      </c>
      <c r="P75" s="8">
        <v>42772</v>
      </c>
      <c r="Q75" s="12"/>
    </row>
    <row r="76" spans="1:17" customFormat="1" x14ac:dyDescent="0.25">
      <c r="A76" s="7">
        <v>870</v>
      </c>
      <c r="B76" s="7" t="s">
        <v>97</v>
      </c>
      <c r="C76" s="7" t="s">
        <v>130</v>
      </c>
      <c r="D76" s="9" t="s">
        <v>4484</v>
      </c>
      <c r="E76" s="7" t="s">
        <v>33</v>
      </c>
      <c r="F76" s="8">
        <v>42156</v>
      </c>
      <c r="G76" s="7" t="s">
        <v>131</v>
      </c>
      <c r="H76" s="7" t="s">
        <v>132</v>
      </c>
      <c r="I76" s="24"/>
      <c r="J76" s="7" t="s">
        <v>138</v>
      </c>
      <c r="K76" s="7" t="s">
        <v>142</v>
      </c>
      <c r="L76" s="8">
        <v>42369</v>
      </c>
      <c r="M76" s="24"/>
      <c r="N76" s="7" t="s">
        <v>32</v>
      </c>
      <c r="O76" s="7" t="s">
        <v>31</v>
      </c>
      <c r="P76" s="8">
        <v>42772</v>
      </c>
      <c r="Q76" s="12"/>
    </row>
    <row r="77" spans="1:17" customFormat="1" x14ac:dyDescent="0.25">
      <c r="A77" s="7">
        <v>870</v>
      </c>
      <c r="B77" s="7" t="s">
        <v>97</v>
      </c>
      <c r="C77" s="7" t="s">
        <v>130</v>
      </c>
      <c r="D77" s="9" t="s">
        <v>4484</v>
      </c>
      <c r="E77" s="7" t="s">
        <v>33</v>
      </c>
      <c r="F77" s="8">
        <v>42156</v>
      </c>
      <c r="G77" s="7" t="s">
        <v>131</v>
      </c>
      <c r="H77" s="7" t="s">
        <v>132</v>
      </c>
      <c r="I77" s="24"/>
      <c r="J77" s="7" t="s">
        <v>143</v>
      </c>
      <c r="K77" s="7" t="s">
        <v>139</v>
      </c>
      <c r="L77" s="8">
        <v>42369</v>
      </c>
      <c r="M77" s="24"/>
      <c r="N77" s="7" t="s">
        <v>32</v>
      </c>
      <c r="O77" s="7" t="s">
        <v>61</v>
      </c>
      <c r="P77" s="8">
        <v>42772</v>
      </c>
      <c r="Q77" s="12"/>
    </row>
    <row r="78" spans="1:17" customFormat="1" x14ac:dyDescent="0.25">
      <c r="A78" s="7">
        <v>870</v>
      </c>
      <c r="B78" s="7" t="s">
        <v>97</v>
      </c>
      <c r="C78" s="7" t="s">
        <v>130</v>
      </c>
      <c r="D78" s="9" t="s">
        <v>4484</v>
      </c>
      <c r="E78" s="7" t="s">
        <v>33</v>
      </c>
      <c r="F78" s="8">
        <v>42156</v>
      </c>
      <c r="G78" s="7" t="s">
        <v>131</v>
      </c>
      <c r="H78" s="7" t="s">
        <v>132</v>
      </c>
      <c r="I78" s="24"/>
      <c r="J78" s="7" t="s">
        <v>143</v>
      </c>
      <c r="K78" s="7" t="s">
        <v>140</v>
      </c>
      <c r="L78" s="8">
        <v>42369</v>
      </c>
      <c r="M78" s="24"/>
      <c r="N78" s="7" t="s">
        <v>32</v>
      </c>
      <c r="O78" s="7" t="s">
        <v>61</v>
      </c>
      <c r="P78" s="8">
        <v>42772</v>
      </c>
      <c r="Q78" s="12"/>
    </row>
    <row r="79" spans="1:17" customFormat="1" x14ac:dyDescent="0.25">
      <c r="A79" s="7">
        <v>870</v>
      </c>
      <c r="B79" s="7" t="s">
        <v>97</v>
      </c>
      <c r="C79" s="7" t="s">
        <v>130</v>
      </c>
      <c r="D79" s="9" t="s">
        <v>4484</v>
      </c>
      <c r="E79" s="7" t="s">
        <v>33</v>
      </c>
      <c r="F79" s="8">
        <v>42156</v>
      </c>
      <c r="G79" s="7" t="s">
        <v>131</v>
      </c>
      <c r="H79" s="7" t="s">
        <v>132</v>
      </c>
      <c r="I79" s="24"/>
      <c r="J79" s="7" t="s">
        <v>143</v>
      </c>
      <c r="K79" s="7" t="s">
        <v>141</v>
      </c>
      <c r="L79" s="8">
        <v>42369</v>
      </c>
      <c r="M79" s="24"/>
      <c r="N79" s="7" t="s">
        <v>32</v>
      </c>
      <c r="O79" s="7" t="s">
        <v>61</v>
      </c>
      <c r="P79" s="8">
        <v>42772</v>
      </c>
      <c r="Q79" s="12"/>
    </row>
    <row r="80" spans="1:17" customFormat="1" x14ac:dyDescent="0.25">
      <c r="A80" s="7">
        <v>870</v>
      </c>
      <c r="B80" s="7" t="s">
        <v>97</v>
      </c>
      <c r="C80" s="7" t="s">
        <v>130</v>
      </c>
      <c r="D80" s="9" t="s">
        <v>4484</v>
      </c>
      <c r="E80" s="7" t="s">
        <v>33</v>
      </c>
      <c r="F80" s="8">
        <v>42156</v>
      </c>
      <c r="G80" s="7" t="s">
        <v>131</v>
      </c>
      <c r="H80" s="7" t="s">
        <v>132</v>
      </c>
      <c r="I80" s="24"/>
      <c r="J80" s="7" t="s">
        <v>143</v>
      </c>
      <c r="K80" s="7" t="s">
        <v>142</v>
      </c>
      <c r="L80" s="8">
        <v>42369</v>
      </c>
      <c r="M80" s="24"/>
      <c r="N80" s="7" t="s">
        <v>32</v>
      </c>
      <c r="O80" s="7" t="s">
        <v>61</v>
      </c>
      <c r="P80" s="8">
        <v>42772</v>
      </c>
      <c r="Q80" s="12"/>
    </row>
    <row r="81" spans="1:17" customFormat="1" x14ac:dyDescent="0.25">
      <c r="A81" s="7">
        <v>870</v>
      </c>
      <c r="B81" s="7" t="s">
        <v>97</v>
      </c>
      <c r="C81" s="7" t="s">
        <v>130</v>
      </c>
      <c r="D81" s="9" t="s">
        <v>4484</v>
      </c>
      <c r="E81" s="7" t="s">
        <v>33</v>
      </c>
      <c r="F81" s="8">
        <v>42156</v>
      </c>
      <c r="G81" s="7" t="s">
        <v>131</v>
      </c>
      <c r="H81" s="7" t="s">
        <v>132</v>
      </c>
      <c r="I81" s="24"/>
      <c r="J81" s="7" t="s">
        <v>144</v>
      </c>
      <c r="K81" s="7" t="s">
        <v>139</v>
      </c>
      <c r="L81" s="8">
        <v>42369</v>
      </c>
      <c r="M81" s="24"/>
      <c r="N81" s="7" t="s">
        <v>32</v>
      </c>
      <c r="O81" s="7" t="s">
        <v>31</v>
      </c>
      <c r="P81" s="8">
        <v>42772</v>
      </c>
      <c r="Q81" s="12"/>
    </row>
    <row r="82" spans="1:17" customFormat="1" x14ac:dyDescent="0.25">
      <c r="A82" s="7">
        <v>870</v>
      </c>
      <c r="B82" s="7" t="s">
        <v>97</v>
      </c>
      <c r="C82" s="7" t="s">
        <v>130</v>
      </c>
      <c r="D82" s="9" t="s">
        <v>4484</v>
      </c>
      <c r="E82" s="7" t="s">
        <v>33</v>
      </c>
      <c r="F82" s="8">
        <v>42156</v>
      </c>
      <c r="G82" s="7" t="s">
        <v>131</v>
      </c>
      <c r="H82" s="7" t="s">
        <v>132</v>
      </c>
      <c r="I82" s="24"/>
      <c r="J82" s="7" t="s">
        <v>144</v>
      </c>
      <c r="K82" s="7" t="s">
        <v>140</v>
      </c>
      <c r="L82" s="8">
        <v>42369</v>
      </c>
      <c r="M82" s="24"/>
      <c r="N82" s="7" t="s">
        <v>32</v>
      </c>
      <c r="O82" s="7" t="s">
        <v>61</v>
      </c>
      <c r="P82" s="8">
        <v>42772</v>
      </c>
      <c r="Q82" s="12"/>
    </row>
    <row r="83" spans="1:17" customFormat="1" x14ac:dyDescent="0.25">
      <c r="A83" s="7">
        <v>870</v>
      </c>
      <c r="B83" s="7" t="s">
        <v>97</v>
      </c>
      <c r="C83" s="7" t="s">
        <v>130</v>
      </c>
      <c r="D83" s="9" t="s">
        <v>4484</v>
      </c>
      <c r="E83" s="7" t="s">
        <v>33</v>
      </c>
      <c r="F83" s="8">
        <v>42156</v>
      </c>
      <c r="G83" s="7" t="s">
        <v>131</v>
      </c>
      <c r="H83" s="7" t="s">
        <v>132</v>
      </c>
      <c r="I83" s="24"/>
      <c r="J83" s="7" t="s">
        <v>144</v>
      </c>
      <c r="K83" s="7" t="s">
        <v>141</v>
      </c>
      <c r="L83" s="8">
        <v>42369</v>
      </c>
      <c r="M83" s="24"/>
      <c r="N83" s="7" t="s">
        <v>32</v>
      </c>
      <c r="O83" s="7" t="s">
        <v>31</v>
      </c>
      <c r="P83" s="8">
        <v>42772</v>
      </c>
      <c r="Q83" s="12"/>
    </row>
    <row r="84" spans="1:17" customFormat="1" x14ac:dyDescent="0.25">
      <c r="A84" s="7">
        <v>870</v>
      </c>
      <c r="B84" s="7" t="s">
        <v>97</v>
      </c>
      <c r="C84" s="7" t="s">
        <v>130</v>
      </c>
      <c r="D84" s="9" t="s">
        <v>4484</v>
      </c>
      <c r="E84" s="7" t="s">
        <v>33</v>
      </c>
      <c r="F84" s="8">
        <v>42156</v>
      </c>
      <c r="G84" s="7" t="s">
        <v>131</v>
      </c>
      <c r="H84" s="7" t="s">
        <v>132</v>
      </c>
      <c r="I84" s="24"/>
      <c r="J84" s="7" t="s">
        <v>144</v>
      </c>
      <c r="K84" s="7" t="s">
        <v>142</v>
      </c>
      <c r="L84" s="8">
        <v>42369</v>
      </c>
      <c r="M84" s="24"/>
      <c r="N84" s="7" t="s">
        <v>32</v>
      </c>
      <c r="O84" s="7" t="s">
        <v>31</v>
      </c>
      <c r="P84" s="8">
        <v>42772</v>
      </c>
      <c r="Q84" s="12"/>
    </row>
    <row r="85" spans="1:17" customFormat="1" x14ac:dyDescent="0.25">
      <c r="A85" s="7">
        <v>870</v>
      </c>
      <c r="B85" s="7" t="s">
        <v>97</v>
      </c>
      <c r="C85" s="7" t="s">
        <v>130</v>
      </c>
      <c r="D85" s="9" t="s">
        <v>4484</v>
      </c>
      <c r="E85" s="7" t="s">
        <v>33</v>
      </c>
      <c r="F85" s="8">
        <v>42156</v>
      </c>
      <c r="G85" s="7" t="s">
        <v>131</v>
      </c>
      <c r="H85" s="7" t="s">
        <v>132</v>
      </c>
      <c r="I85" s="24"/>
      <c r="J85" s="7" t="s">
        <v>145</v>
      </c>
      <c r="K85" s="7" t="s">
        <v>141</v>
      </c>
      <c r="L85" s="8">
        <v>42369</v>
      </c>
      <c r="M85" s="24"/>
      <c r="N85" s="7" t="s">
        <v>32</v>
      </c>
      <c r="O85" s="7" t="s">
        <v>31</v>
      </c>
      <c r="P85" s="8">
        <v>42772</v>
      </c>
      <c r="Q85" s="12"/>
    </row>
    <row r="86" spans="1:17" customFormat="1" x14ac:dyDescent="0.25">
      <c r="A86" s="7">
        <v>870</v>
      </c>
      <c r="B86" s="7" t="s">
        <v>97</v>
      </c>
      <c r="C86" s="7" t="s">
        <v>130</v>
      </c>
      <c r="D86" s="9" t="s">
        <v>4484</v>
      </c>
      <c r="E86" s="7" t="s">
        <v>33</v>
      </c>
      <c r="F86" s="8">
        <v>42156</v>
      </c>
      <c r="G86" s="7" t="s">
        <v>131</v>
      </c>
      <c r="H86" s="7" t="s">
        <v>132</v>
      </c>
      <c r="I86" s="24"/>
      <c r="J86" s="7" t="s">
        <v>145</v>
      </c>
      <c r="K86" s="7" t="s">
        <v>142</v>
      </c>
      <c r="L86" s="8">
        <v>42369</v>
      </c>
      <c r="M86" s="24"/>
      <c r="N86" s="7" t="s">
        <v>32</v>
      </c>
      <c r="O86" s="7" t="s">
        <v>31</v>
      </c>
      <c r="P86" s="8">
        <v>42772</v>
      </c>
      <c r="Q86" s="12"/>
    </row>
    <row r="87" spans="1:17" customFormat="1" x14ac:dyDescent="0.25">
      <c r="A87" s="7">
        <v>870</v>
      </c>
      <c r="B87" s="7" t="s">
        <v>97</v>
      </c>
      <c r="C87" s="7" t="s">
        <v>130</v>
      </c>
      <c r="D87" s="9" t="s">
        <v>4484</v>
      </c>
      <c r="E87" s="7" t="s">
        <v>33</v>
      </c>
      <c r="F87" s="8">
        <v>42156</v>
      </c>
      <c r="G87" s="7" t="s">
        <v>131</v>
      </c>
      <c r="H87" s="7" t="s">
        <v>132</v>
      </c>
      <c r="I87" s="24"/>
      <c r="J87" s="7" t="s">
        <v>146</v>
      </c>
      <c r="K87" s="7" t="s">
        <v>141</v>
      </c>
      <c r="L87" s="8">
        <v>42369</v>
      </c>
      <c r="M87" s="24"/>
      <c r="N87" s="7" t="s">
        <v>32</v>
      </c>
      <c r="O87" s="7" t="s">
        <v>31</v>
      </c>
      <c r="P87" s="8">
        <v>42772</v>
      </c>
      <c r="Q87" s="12"/>
    </row>
    <row r="88" spans="1:17" customFormat="1" x14ac:dyDescent="0.25">
      <c r="A88" s="7">
        <v>870</v>
      </c>
      <c r="B88" s="7" t="s">
        <v>97</v>
      </c>
      <c r="C88" s="7" t="s">
        <v>130</v>
      </c>
      <c r="D88" s="9" t="s">
        <v>4484</v>
      </c>
      <c r="E88" s="7" t="s">
        <v>33</v>
      </c>
      <c r="F88" s="8">
        <v>42156</v>
      </c>
      <c r="G88" s="7" t="s">
        <v>131</v>
      </c>
      <c r="H88" s="7" t="s">
        <v>132</v>
      </c>
      <c r="I88" s="24"/>
      <c r="J88" s="7" t="s">
        <v>146</v>
      </c>
      <c r="K88" s="7" t="s">
        <v>142</v>
      </c>
      <c r="L88" s="8">
        <v>42369</v>
      </c>
      <c r="M88" s="24"/>
      <c r="N88" s="7" t="s">
        <v>32</v>
      </c>
      <c r="O88" s="7" t="s">
        <v>31</v>
      </c>
      <c r="P88" s="8">
        <v>42772</v>
      </c>
      <c r="Q88" s="12"/>
    </row>
    <row r="89" spans="1:17" customFormat="1" x14ac:dyDescent="0.25">
      <c r="A89" s="7">
        <v>870</v>
      </c>
      <c r="B89" s="7" t="s">
        <v>97</v>
      </c>
      <c r="C89" s="7" t="s">
        <v>130</v>
      </c>
      <c r="D89" s="9" t="s">
        <v>4484</v>
      </c>
      <c r="E89" s="7" t="s">
        <v>33</v>
      </c>
      <c r="F89" s="8">
        <v>42156</v>
      </c>
      <c r="G89" s="7" t="s">
        <v>131</v>
      </c>
      <c r="H89" s="7" t="s">
        <v>132</v>
      </c>
      <c r="I89" s="24"/>
      <c r="J89" s="7" t="s">
        <v>147</v>
      </c>
      <c r="K89" s="7" t="s">
        <v>148</v>
      </c>
      <c r="L89" s="8">
        <v>42734</v>
      </c>
      <c r="M89" s="24"/>
      <c r="N89" s="7" t="s">
        <v>32</v>
      </c>
      <c r="O89" s="7" t="s">
        <v>31</v>
      </c>
      <c r="P89" s="8">
        <v>42772</v>
      </c>
      <c r="Q89" s="12"/>
    </row>
    <row r="90" spans="1:17" customFormat="1" x14ac:dyDescent="0.25">
      <c r="A90" s="7">
        <v>870</v>
      </c>
      <c r="B90" s="7" t="s">
        <v>97</v>
      </c>
      <c r="C90" s="7" t="s">
        <v>130</v>
      </c>
      <c r="D90" s="9" t="s">
        <v>4484</v>
      </c>
      <c r="E90" s="7" t="s">
        <v>33</v>
      </c>
      <c r="F90" s="8">
        <v>42156</v>
      </c>
      <c r="G90" s="7" t="s">
        <v>131</v>
      </c>
      <c r="H90" s="7" t="s">
        <v>132</v>
      </c>
      <c r="I90" s="24"/>
      <c r="J90" s="7" t="s">
        <v>147</v>
      </c>
      <c r="K90" s="7" t="s">
        <v>149</v>
      </c>
      <c r="L90" s="8">
        <v>42734</v>
      </c>
      <c r="M90" s="24"/>
      <c r="N90" s="7" t="s">
        <v>32</v>
      </c>
      <c r="O90" s="7" t="s">
        <v>31</v>
      </c>
      <c r="P90" s="8">
        <v>42772</v>
      </c>
      <c r="Q90" s="12"/>
    </row>
    <row r="91" spans="1:17" customFormat="1" x14ac:dyDescent="0.25">
      <c r="A91" s="7">
        <v>870</v>
      </c>
      <c r="B91" s="7" t="s">
        <v>97</v>
      </c>
      <c r="C91" s="7" t="s">
        <v>130</v>
      </c>
      <c r="D91" s="9" t="s">
        <v>4484</v>
      </c>
      <c r="E91" s="7" t="s">
        <v>33</v>
      </c>
      <c r="F91" s="8">
        <v>42156</v>
      </c>
      <c r="G91" s="7" t="s">
        <v>131</v>
      </c>
      <c r="H91" s="7" t="s">
        <v>132</v>
      </c>
      <c r="I91" s="24"/>
      <c r="J91" s="7" t="s">
        <v>147</v>
      </c>
      <c r="K91" s="7" t="s">
        <v>150</v>
      </c>
      <c r="L91" s="8">
        <v>42734</v>
      </c>
      <c r="M91" s="24"/>
      <c r="N91" s="7" t="s">
        <v>32</v>
      </c>
      <c r="O91" s="7" t="s">
        <v>31</v>
      </c>
      <c r="P91" s="8">
        <v>42772</v>
      </c>
      <c r="Q91" s="12"/>
    </row>
    <row r="92" spans="1:17" customFormat="1" x14ac:dyDescent="0.25">
      <c r="A92" s="7">
        <v>870</v>
      </c>
      <c r="B92" s="7" t="s">
        <v>97</v>
      </c>
      <c r="C92" s="7" t="s">
        <v>130</v>
      </c>
      <c r="D92" s="9" t="s">
        <v>4484</v>
      </c>
      <c r="E92" s="7" t="s">
        <v>33</v>
      </c>
      <c r="F92" s="8">
        <v>42156</v>
      </c>
      <c r="G92" s="7" t="s">
        <v>131</v>
      </c>
      <c r="H92" s="7" t="s">
        <v>132</v>
      </c>
      <c r="I92" s="24"/>
      <c r="J92" s="7" t="s">
        <v>147</v>
      </c>
      <c r="K92" s="7" t="s">
        <v>139</v>
      </c>
      <c r="L92" s="8">
        <v>42734</v>
      </c>
      <c r="M92" s="24"/>
      <c r="N92" s="7" t="s">
        <v>32</v>
      </c>
      <c r="O92" s="7" t="s">
        <v>31</v>
      </c>
      <c r="P92" s="8">
        <v>42772</v>
      </c>
      <c r="Q92" s="12"/>
    </row>
    <row r="93" spans="1:17" customFormat="1" x14ac:dyDescent="0.25">
      <c r="A93" s="7">
        <v>871</v>
      </c>
      <c r="B93" s="7" t="s">
        <v>97</v>
      </c>
      <c r="C93" s="7" t="s">
        <v>130</v>
      </c>
      <c r="D93" s="9" t="s">
        <v>4484</v>
      </c>
      <c r="E93" s="7" t="s">
        <v>33</v>
      </c>
      <c r="F93" s="8">
        <v>42156</v>
      </c>
      <c r="G93" s="7" t="s">
        <v>151</v>
      </c>
      <c r="H93" s="7" t="s">
        <v>132</v>
      </c>
      <c r="I93" s="24">
        <v>1</v>
      </c>
      <c r="J93" s="7" t="s">
        <v>152</v>
      </c>
      <c r="K93" s="7" t="s">
        <v>141</v>
      </c>
      <c r="L93" s="8">
        <v>42247</v>
      </c>
      <c r="M93" s="24">
        <v>4</v>
      </c>
      <c r="N93" s="7" t="s">
        <v>32</v>
      </c>
      <c r="O93" s="7" t="s">
        <v>31</v>
      </c>
      <c r="P93" s="8">
        <v>42513</v>
      </c>
      <c r="Q93" s="12"/>
    </row>
    <row r="94" spans="1:17" customFormat="1" x14ac:dyDescent="0.25">
      <c r="A94" s="7">
        <v>871</v>
      </c>
      <c r="B94" s="7" t="s">
        <v>97</v>
      </c>
      <c r="C94" s="7" t="s">
        <v>130</v>
      </c>
      <c r="D94" s="9" t="s">
        <v>4484</v>
      </c>
      <c r="E94" s="7" t="s">
        <v>33</v>
      </c>
      <c r="F94" s="8">
        <v>42156</v>
      </c>
      <c r="G94" s="7" t="s">
        <v>151</v>
      </c>
      <c r="H94" s="7" t="s">
        <v>132</v>
      </c>
      <c r="I94" s="24"/>
      <c r="J94" s="7" t="s">
        <v>153</v>
      </c>
      <c r="K94" s="7" t="s">
        <v>141</v>
      </c>
      <c r="L94" s="8">
        <v>42369</v>
      </c>
      <c r="M94" s="24"/>
      <c r="N94" s="7" t="s">
        <v>32</v>
      </c>
      <c r="O94" s="7" t="s">
        <v>31</v>
      </c>
      <c r="P94" s="8">
        <v>42513</v>
      </c>
      <c r="Q94" s="12"/>
    </row>
    <row r="95" spans="1:17" customFormat="1" x14ac:dyDescent="0.25">
      <c r="A95" s="7">
        <v>871</v>
      </c>
      <c r="B95" s="7" t="s">
        <v>97</v>
      </c>
      <c r="C95" s="7" t="s">
        <v>130</v>
      </c>
      <c r="D95" s="9" t="s">
        <v>4484</v>
      </c>
      <c r="E95" s="7" t="s">
        <v>33</v>
      </c>
      <c r="F95" s="8">
        <v>42156</v>
      </c>
      <c r="G95" s="7" t="s">
        <v>151</v>
      </c>
      <c r="H95" s="7" t="s">
        <v>132</v>
      </c>
      <c r="I95" s="24"/>
      <c r="J95" s="7" t="s">
        <v>152</v>
      </c>
      <c r="K95" s="7" t="s">
        <v>142</v>
      </c>
      <c r="L95" s="8">
        <v>42247</v>
      </c>
      <c r="M95" s="24"/>
      <c r="N95" s="7" t="s">
        <v>32</v>
      </c>
      <c r="O95" s="7" t="s">
        <v>31</v>
      </c>
      <c r="P95" s="8">
        <v>42513</v>
      </c>
      <c r="Q95" s="12"/>
    </row>
    <row r="96" spans="1:17" customFormat="1" x14ac:dyDescent="0.25">
      <c r="A96" s="7">
        <v>871</v>
      </c>
      <c r="B96" s="7" t="s">
        <v>97</v>
      </c>
      <c r="C96" s="7" t="s">
        <v>130</v>
      </c>
      <c r="D96" s="9" t="s">
        <v>4484</v>
      </c>
      <c r="E96" s="7" t="s">
        <v>33</v>
      </c>
      <c r="F96" s="8">
        <v>42156</v>
      </c>
      <c r="G96" s="7" t="s">
        <v>151</v>
      </c>
      <c r="H96" s="7" t="s">
        <v>132</v>
      </c>
      <c r="I96" s="24"/>
      <c r="J96" s="7" t="s">
        <v>154</v>
      </c>
      <c r="K96" s="7" t="s">
        <v>142</v>
      </c>
      <c r="L96" s="8">
        <v>42369</v>
      </c>
      <c r="M96" s="24"/>
      <c r="N96" s="7" t="s">
        <v>32</v>
      </c>
      <c r="O96" s="7" t="s">
        <v>61</v>
      </c>
      <c r="P96" s="8">
        <v>42513</v>
      </c>
      <c r="Q96" s="12"/>
    </row>
    <row r="97" spans="1:17" customFormat="1" x14ac:dyDescent="0.25">
      <c r="A97" s="7">
        <v>872</v>
      </c>
      <c r="B97" s="7" t="s">
        <v>109</v>
      </c>
      <c r="C97" s="7" t="s">
        <v>130</v>
      </c>
      <c r="D97" s="9" t="s">
        <v>4484</v>
      </c>
      <c r="E97" s="7" t="s">
        <v>33</v>
      </c>
      <c r="F97" s="8">
        <v>42156</v>
      </c>
      <c r="G97" s="7" t="s">
        <v>155</v>
      </c>
      <c r="H97" s="7" t="s">
        <v>132</v>
      </c>
      <c r="I97" s="24">
        <v>1</v>
      </c>
      <c r="J97" s="7" t="s">
        <v>156</v>
      </c>
      <c r="K97" s="7" t="s">
        <v>140</v>
      </c>
      <c r="L97" s="8">
        <v>42247</v>
      </c>
      <c r="M97" s="24">
        <v>3</v>
      </c>
      <c r="N97" s="7" t="s">
        <v>32</v>
      </c>
      <c r="O97" s="7" t="s">
        <v>31</v>
      </c>
      <c r="P97" s="8">
        <v>42513</v>
      </c>
      <c r="Q97" s="12"/>
    </row>
    <row r="98" spans="1:17" customFormat="1" x14ac:dyDescent="0.25">
      <c r="A98" s="7">
        <v>872</v>
      </c>
      <c r="B98" s="7" t="s">
        <v>109</v>
      </c>
      <c r="C98" s="7" t="s">
        <v>130</v>
      </c>
      <c r="D98" s="9" t="s">
        <v>4484</v>
      </c>
      <c r="E98" s="7" t="s">
        <v>33</v>
      </c>
      <c r="F98" s="8">
        <v>42156</v>
      </c>
      <c r="G98" s="7" t="s">
        <v>155</v>
      </c>
      <c r="H98" s="7" t="s">
        <v>132</v>
      </c>
      <c r="I98" s="24"/>
      <c r="J98" s="7" t="s">
        <v>157</v>
      </c>
      <c r="K98" s="7" t="s">
        <v>140</v>
      </c>
      <c r="L98" s="8">
        <v>42247</v>
      </c>
      <c r="M98" s="24"/>
      <c r="N98" s="7" t="s">
        <v>32</v>
      </c>
      <c r="O98" s="7" t="s">
        <v>31</v>
      </c>
      <c r="P98" s="8">
        <v>42513</v>
      </c>
      <c r="Q98" s="12"/>
    </row>
    <row r="99" spans="1:17" customFormat="1" x14ac:dyDescent="0.25">
      <c r="A99" s="7">
        <v>872</v>
      </c>
      <c r="B99" s="7" t="s">
        <v>109</v>
      </c>
      <c r="C99" s="7" t="s">
        <v>130</v>
      </c>
      <c r="D99" s="9" t="s">
        <v>4484</v>
      </c>
      <c r="E99" s="7" t="s">
        <v>33</v>
      </c>
      <c r="F99" s="8">
        <v>42156</v>
      </c>
      <c r="G99" s="7" t="s">
        <v>155</v>
      </c>
      <c r="H99" s="7" t="s">
        <v>132</v>
      </c>
      <c r="I99" s="24"/>
      <c r="J99" s="7" t="s">
        <v>158</v>
      </c>
      <c r="K99" s="7" t="s">
        <v>140</v>
      </c>
      <c r="L99" s="8">
        <v>42247</v>
      </c>
      <c r="M99" s="24"/>
      <c r="N99" s="7" t="s">
        <v>32</v>
      </c>
      <c r="O99" s="7" t="s">
        <v>61</v>
      </c>
      <c r="P99" s="8">
        <v>42513</v>
      </c>
      <c r="Q99" s="12"/>
    </row>
    <row r="100" spans="1:17" customFormat="1" x14ac:dyDescent="0.25">
      <c r="A100" s="7">
        <v>873</v>
      </c>
      <c r="B100" s="7" t="s">
        <v>97</v>
      </c>
      <c r="C100" s="7" t="s">
        <v>130</v>
      </c>
      <c r="D100" s="9" t="s">
        <v>4484</v>
      </c>
      <c r="E100" s="7" t="s">
        <v>33</v>
      </c>
      <c r="F100" s="8">
        <v>42156</v>
      </c>
      <c r="G100" s="7" t="s">
        <v>159</v>
      </c>
      <c r="H100" s="7" t="s">
        <v>132</v>
      </c>
      <c r="I100" s="24">
        <v>1</v>
      </c>
      <c r="J100" s="7" t="s">
        <v>160</v>
      </c>
      <c r="K100" s="7" t="s">
        <v>142</v>
      </c>
      <c r="L100" s="8">
        <v>42369</v>
      </c>
      <c r="M100" s="24">
        <v>7</v>
      </c>
      <c r="N100" s="7" t="s">
        <v>32</v>
      </c>
      <c r="O100" s="7" t="s">
        <v>61</v>
      </c>
      <c r="P100" s="8">
        <v>42772</v>
      </c>
      <c r="Q100" s="12"/>
    </row>
    <row r="101" spans="1:17" customFormat="1" x14ac:dyDescent="0.25">
      <c r="A101" s="7">
        <v>873</v>
      </c>
      <c r="B101" s="7" t="s">
        <v>97</v>
      </c>
      <c r="C101" s="7" t="s">
        <v>130</v>
      </c>
      <c r="D101" s="9" t="s">
        <v>4484</v>
      </c>
      <c r="E101" s="7" t="s">
        <v>33</v>
      </c>
      <c r="F101" s="8">
        <v>42156</v>
      </c>
      <c r="G101" s="7" t="s">
        <v>159</v>
      </c>
      <c r="H101" s="7" t="s">
        <v>132</v>
      </c>
      <c r="I101" s="24"/>
      <c r="J101" s="7" t="s">
        <v>161</v>
      </c>
      <c r="K101" s="7" t="s">
        <v>142</v>
      </c>
      <c r="L101" s="8">
        <v>42369</v>
      </c>
      <c r="M101" s="24"/>
      <c r="N101" s="7" t="s">
        <v>32</v>
      </c>
      <c r="O101" s="7" t="s">
        <v>61</v>
      </c>
      <c r="P101" s="8">
        <v>42772</v>
      </c>
      <c r="Q101" s="12"/>
    </row>
    <row r="102" spans="1:17" customFormat="1" x14ac:dyDescent="0.25">
      <c r="A102" s="7">
        <v>873</v>
      </c>
      <c r="B102" s="7" t="s">
        <v>97</v>
      </c>
      <c r="C102" s="7" t="s">
        <v>130</v>
      </c>
      <c r="D102" s="9" t="s">
        <v>4484</v>
      </c>
      <c r="E102" s="7" t="s">
        <v>33</v>
      </c>
      <c r="F102" s="8">
        <v>42156</v>
      </c>
      <c r="G102" s="7" t="s">
        <v>159</v>
      </c>
      <c r="H102" s="7" t="s">
        <v>132</v>
      </c>
      <c r="I102" s="24"/>
      <c r="J102" s="7" t="s">
        <v>162</v>
      </c>
      <c r="K102" s="7" t="s">
        <v>142</v>
      </c>
      <c r="L102" s="8">
        <v>42369</v>
      </c>
      <c r="M102" s="24"/>
      <c r="N102" s="7" t="s">
        <v>32</v>
      </c>
      <c r="O102" s="7" t="s">
        <v>61</v>
      </c>
      <c r="P102" s="8">
        <v>42772</v>
      </c>
      <c r="Q102" s="12"/>
    </row>
    <row r="103" spans="1:17" customFormat="1" x14ac:dyDescent="0.25">
      <c r="A103" s="7">
        <v>873</v>
      </c>
      <c r="B103" s="7" t="s">
        <v>97</v>
      </c>
      <c r="C103" s="7" t="s">
        <v>130</v>
      </c>
      <c r="D103" s="9" t="s">
        <v>4484</v>
      </c>
      <c r="E103" s="7" t="s">
        <v>33</v>
      </c>
      <c r="F103" s="8">
        <v>42156</v>
      </c>
      <c r="G103" s="7" t="s">
        <v>159</v>
      </c>
      <c r="H103" s="7" t="s">
        <v>132</v>
      </c>
      <c r="I103" s="24"/>
      <c r="J103" s="7" t="s">
        <v>163</v>
      </c>
      <c r="K103" s="7" t="s">
        <v>164</v>
      </c>
      <c r="L103" s="8">
        <v>42308</v>
      </c>
      <c r="M103" s="24"/>
      <c r="N103" s="7" t="s">
        <v>32</v>
      </c>
      <c r="O103" s="7" t="s">
        <v>31</v>
      </c>
      <c r="P103" s="8">
        <v>42772</v>
      </c>
      <c r="Q103" s="12"/>
    </row>
    <row r="104" spans="1:17" customFormat="1" x14ac:dyDescent="0.25">
      <c r="A104" s="7">
        <v>873</v>
      </c>
      <c r="B104" s="7" t="s">
        <v>97</v>
      </c>
      <c r="C104" s="7" t="s">
        <v>130</v>
      </c>
      <c r="D104" s="9" t="s">
        <v>4484</v>
      </c>
      <c r="E104" s="7" t="s">
        <v>33</v>
      </c>
      <c r="F104" s="8">
        <v>42156</v>
      </c>
      <c r="G104" s="7" t="s">
        <v>159</v>
      </c>
      <c r="H104" s="7" t="s">
        <v>132</v>
      </c>
      <c r="I104" s="24"/>
      <c r="J104" s="7" t="s">
        <v>165</v>
      </c>
      <c r="K104" s="7" t="s">
        <v>142</v>
      </c>
      <c r="L104" s="8">
        <v>42369</v>
      </c>
      <c r="M104" s="24"/>
      <c r="N104" s="7" t="s">
        <v>32</v>
      </c>
      <c r="O104" s="7" t="s">
        <v>61</v>
      </c>
      <c r="P104" s="8">
        <v>42772</v>
      </c>
      <c r="Q104" s="12"/>
    </row>
    <row r="105" spans="1:17" customFormat="1" x14ac:dyDescent="0.25">
      <c r="A105" s="7">
        <v>873</v>
      </c>
      <c r="B105" s="7" t="s">
        <v>97</v>
      </c>
      <c r="C105" s="7" t="s">
        <v>130</v>
      </c>
      <c r="D105" s="9" t="s">
        <v>4484</v>
      </c>
      <c r="E105" s="7" t="s">
        <v>33</v>
      </c>
      <c r="F105" s="8">
        <v>42156</v>
      </c>
      <c r="G105" s="7" t="s">
        <v>159</v>
      </c>
      <c r="H105" s="7" t="s">
        <v>132</v>
      </c>
      <c r="I105" s="24"/>
      <c r="J105" s="7" t="s">
        <v>166</v>
      </c>
      <c r="K105" s="7" t="s">
        <v>148</v>
      </c>
      <c r="L105" s="8">
        <v>42766</v>
      </c>
      <c r="M105" s="24"/>
      <c r="N105" s="7" t="s">
        <v>32</v>
      </c>
      <c r="O105" s="7" t="s">
        <v>31</v>
      </c>
      <c r="P105" s="8">
        <v>42772</v>
      </c>
      <c r="Q105" s="12"/>
    </row>
    <row r="106" spans="1:17" customFormat="1" x14ac:dyDescent="0.25">
      <c r="A106" s="7">
        <v>873</v>
      </c>
      <c r="B106" s="7" t="s">
        <v>97</v>
      </c>
      <c r="C106" s="7" t="s">
        <v>130</v>
      </c>
      <c r="D106" s="9" t="s">
        <v>4484</v>
      </c>
      <c r="E106" s="7" t="s">
        <v>33</v>
      </c>
      <c r="F106" s="8">
        <v>42156</v>
      </c>
      <c r="G106" s="7" t="s">
        <v>159</v>
      </c>
      <c r="H106" s="7" t="s">
        <v>132</v>
      </c>
      <c r="I106" s="24"/>
      <c r="J106" s="7" t="s">
        <v>167</v>
      </c>
      <c r="K106" s="7" t="s">
        <v>148</v>
      </c>
      <c r="L106" s="8">
        <v>42766</v>
      </c>
      <c r="M106" s="24"/>
      <c r="N106" s="7" t="s">
        <v>32</v>
      </c>
      <c r="O106" s="7" t="s">
        <v>31</v>
      </c>
      <c r="P106" s="8">
        <v>42772</v>
      </c>
      <c r="Q106" s="12"/>
    </row>
    <row r="107" spans="1:17" customFormat="1" x14ac:dyDescent="0.25">
      <c r="A107" s="7">
        <v>874</v>
      </c>
      <c r="B107" s="7" t="s">
        <v>109</v>
      </c>
      <c r="C107" s="7" t="s">
        <v>130</v>
      </c>
      <c r="D107" s="9" t="s">
        <v>4484</v>
      </c>
      <c r="E107" s="7" t="s">
        <v>33</v>
      </c>
      <c r="F107" s="8">
        <v>42156</v>
      </c>
      <c r="G107" s="7" t="s">
        <v>168</v>
      </c>
      <c r="H107" s="7" t="s">
        <v>132</v>
      </c>
      <c r="I107" s="10">
        <v>1</v>
      </c>
      <c r="J107" s="7" t="s">
        <v>169</v>
      </c>
      <c r="K107" s="7" t="s">
        <v>134</v>
      </c>
      <c r="L107" s="8">
        <v>42247</v>
      </c>
      <c r="M107" s="10">
        <v>1</v>
      </c>
      <c r="N107" s="7" t="s">
        <v>32</v>
      </c>
      <c r="O107" s="7" t="s">
        <v>31</v>
      </c>
      <c r="P107" s="8">
        <v>42513</v>
      </c>
      <c r="Q107" s="12"/>
    </row>
    <row r="108" spans="1:17" customFormat="1" x14ac:dyDescent="0.25">
      <c r="A108" s="7">
        <v>875</v>
      </c>
      <c r="B108" s="7" t="s">
        <v>109</v>
      </c>
      <c r="C108" s="7" t="s">
        <v>130</v>
      </c>
      <c r="D108" s="9" t="s">
        <v>4484</v>
      </c>
      <c r="E108" s="7" t="s">
        <v>33</v>
      </c>
      <c r="F108" s="8">
        <v>42156</v>
      </c>
      <c r="G108" s="7" t="s">
        <v>170</v>
      </c>
      <c r="H108" s="7" t="s">
        <v>132</v>
      </c>
      <c r="I108" s="24">
        <v>1</v>
      </c>
      <c r="J108" s="7" t="s">
        <v>171</v>
      </c>
      <c r="K108" s="7" t="s">
        <v>139</v>
      </c>
      <c r="L108" s="8">
        <v>42247</v>
      </c>
      <c r="M108" s="24">
        <v>2</v>
      </c>
      <c r="N108" s="7" t="s">
        <v>32</v>
      </c>
      <c r="O108" s="7" t="s">
        <v>31</v>
      </c>
      <c r="P108" s="8">
        <v>42381</v>
      </c>
      <c r="Q108" s="12"/>
    </row>
    <row r="109" spans="1:17" customFormat="1" x14ac:dyDescent="0.25">
      <c r="A109" s="7">
        <v>875</v>
      </c>
      <c r="B109" s="7" t="s">
        <v>109</v>
      </c>
      <c r="C109" s="7" t="s">
        <v>130</v>
      </c>
      <c r="D109" s="9" t="s">
        <v>4484</v>
      </c>
      <c r="E109" s="7" t="s">
        <v>33</v>
      </c>
      <c r="F109" s="8">
        <v>42156</v>
      </c>
      <c r="G109" s="7" t="s">
        <v>170</v>
      </c>
      <c r="H109" s="7" t="s">
        <v>132</v>
      </c>
      <c r="I109" s="24"/>
      <c r="J109" s="7" t="s">
        <v>172</v>
      </c>
      <c r="K109" s="7" t="s">
        <v>139</v>
      </c>
      <c r="L109" s="8">
        <v>42247</v>
      </c>
      <c r="M109" s="24"/>
      <c r="N109" s="7" t="s">
        <v>32</v>
      </c>
      <c r="O109" s="7" t="s">
        <v>31</v>
      </c>
      <c r="P109" s="8">
        <v>42381</v>
      </c>
      <c r="Q109" s="12"/>
    </row>
    <row r="110" spans="1:17" customFormat="1" x14ac:dyDescent="0.25">
      <c r="A110" s="7">
        <v>876</v>
      </c>
      <c r="B110" s="7" t="s">
        <v>109</v>
      </c>
      <c r="C110" s="7" t="s">
        <v>130</v>
      </c>
      <c r="D110" s="9" t="s">
        <v>4484</v>
      </c>
      <c r="E110" s="7" t="s">
        <v>33</v>
      </c>
      <c r="F110" s="8">
        <v>42156</v>
      </c>
      <c r="G110" s="7" t="s">
        <v>173</v>
      </c>
      <c r="H110" s="7" t="s">
        <v>132</v>
      </c>
      <c r="I110" s="24">
        <v>1</v>
      </c>
      <c r="J110" s="7" t="s">
        <v>174</v>
      </c>
      <c r="K110" s="7" t="s">
        <v>175</v>
      </c>
      <c r="L110" s="8">
        <v>42247</v>
      </c>
      <c r="M110" s="24">
        <v>2</v>
      </c>
      <c r="N110" s="7" t="s">
        <v>32</v>
      </c>
      <c r="O110" s="7" t="s">
        <v>31</v>
      </c>
      <c r="P110" s="8">
        <v>42297</v>
      </c>
      <c r="Q110" s="12"/>
    </row>
    <row r="111" spans="1:17" customFormat="1" x14ac:dyDescent="0.25">
      <c r="A111" s="7">
        <v>876</v>
      </c>
      <c r="B111" s="7" t="s">
        <v>109</v>
      </c>
      <c r="C111" s="7" t="s">
        <v>130</v>
      </c>
      <c r="D111" s="9" t="s">
        <v>4484</v>
      </c>
      <c r="E111" s="7" t="s">
        <v>33</v>
      </c>
      <c r="F111" s="8">
        <v>42156</v>
      </c>
      <c r="G111" s="7" t="s">
        <v>173</v>
      </c>
      <c r="H111" s="7" t="s">
        <v>132</v>
      </c>
      <c r="I111" s="24"/>
      <c r="J111" s="7" t="s">
        <v>176</v>
      </c>
      <c r="K111" s="7" t="s">
        <v>175</v>
      </c>
      <c r="L111" s="8">
        <v>42247</v>
      </c>
      <c r="M111" s="24"/>
      <c r="N111" s="7" t="s">
        <v>32</v>
      </c>
      <c r="O111" s="7" t="s">
        <v>31</v>
      </c>
      <c r="P111" s="8">
        <v>42297</v>
      </c>
      <c r="Q111" s="12"/>
    </row>
    <row r="112" spans="1:17" customFormat="1" x14ac:dyDescent="0.25">
      <c r="A112" s="7">
        <v>877</v>
      </c>
      <c r="B112" s="7" t="s">
        <v>97</v>
      </c>
      <c r="C112" s="7" t="s">
        <v>130</v>
      </c>
      <c r="D112" s="9" t="s">
        <v>4484</v>
      </c>
      <c r="E112" s="7" t="s">
        <v>33</v>
      </c>
      <c r="F112" s="8">
        <v>42156</v>
      </c>
      <c r="G112" s="7" t="s">
        <v>177</v>
      </c>
      <c r="H112" s="7" t="s">
        <v>132</v>
      </c>
      <c r="I112" s="24">
        <v>1</v>
      </c>
      <c r="J112" s="7" t="s">
        <v>178</v>
      </c>
      <c r="K112" s="7" t="s">
        <v>140</v>
      </c>
      <c r="L112" s="8">
        <v>42369</v>
      </c>
      <c r="M112" s="24">
        <v>4</v>
      </c>
      <c r="N112" s="7" t="s">
        <v>32</v>
      </c>
      <c r="O112" s="7" t="s">
        <v>61</v>
      </c>
      <c r="P112" s="8">
        <v>42705</v>
      </c>
      <c r="Q112" s="12"/>
    </row>
    <row r="113" spans="1:17" customFormat="1" x14ac:dyDescent="0.25">
      <c r="A113" s="7">
        <v>877</v>
      </c>
      <c r="B113" s="7" t="s">
        <v>97</v>
      </c>
      <c r="C113" s="7" t="s">
        <v>130</v>
      </c>
      <c r="D113" s="9" t="s">
        <v>4484</v>
      </c>
      <c r="E113" s="7" t="s">
        <v>33</v>
      </c>
      <c r="F113" s="8">
        <v>42156</v>
      </c>
      <c r="G113" s="7" t="s">
        <v>177</v>
      </c>
      <c r="H113" s="7" t="s">
        <v>132</v>
      </c>
      <c r="I113" s="24"/>
      <c r="J113" s="7" t="s">
        <v>179</v>
      </c>
      <c r="K113" s="7" t="s">
        <v>140</v>
      </c>
      <c r="L113" s="8">
        <v>42369</v>
      </c>
      <c r="M113" s="24"/>
      <c r="N113" s="7" t="s">
        <v>32</v>
      </c>
      <c r="O113" s="7" t="s">
        <v>31</v>
      </c>
      <c r="P113" s="8">
        <v>42705</v>
      </c>
      <c r="Q113" s="12"/>
    </row>
    <row r="114" spans="1:17" customFormat="1" x14ac:dyDescent="0.25">
      <c r="A114" s="7">
        <v>877</v>
      </c>
      <c r="B114" s="7" t="s">
        <v>97</v>
      </c>
      <c r="C114" s="7" t="s">
        <v>130</v>
      </c>
      <c r="D114" s="9" t="s">
        <v>4484</v>
      </c>
      <c r="E114" s="7" t="s">
        <v>33</v>
      </c>
      <c r="F114" s="8">
        <v>42156</v>
      </c>
      <c r="G114" s="7" t="s">
        <v>177</v>
      </c>
      <c r="H114" s="7" t="s">
        <v>132</v>
      </c>
      <c r="I114" s="24"/>
      <c r="J114" s="7" t="s">
        <v>180</v>
      </c>
      <c r="K114" s="7" t="s">
        <v>140</v>
      </c>
      <c r="L114" s="8">
        <v>42369</v>
      </c>
      <c r="M114" s="24"/>
      <c r="N114" s="7" t="s">
        <v>32</v>
      </c>
      <c r="O114" s="7" t="s">
        <v>61</v>
      </c>
      <c r="P114" s="8">
        <v>42705</v>
      </c>
      <c r="Q114" s="12"/>
    </row>
    <row r="115" spans="1:17" customFormat="1" x14ac:dyDescent="0.25">
      <c r="A115" s="7">
        <v>877</v>
      </c>
      <c r="B115" s="7" t="s">
        <v>97</v>
      </c>
      <c r="C115" s="7" t="s">
        <v>130</v>
      </c>
      <c r="D115" s="9" t="s">
        <v>4484</v>
      </c>
      <c r="E115" s="7" t="s">
        <v>33</v>
      </c>
      <c r="F115" s="8">
        <v>42156</v>
      </c>
      <c r="G115" s="7" t="s">
        <v>177</v>
      </c>
      <c r="H115" s="7" t="s">
        <v>132</v>
      </c>
      <c r="I115" s="24"/>
      <c r="J115" s="7" t="s">
        <v>181</v>
      </c>
      <c r="K115" s="7" t="s">
        <v>150</v>
      </c>
      <c r="L115" s="8">
        <v>42615</v>
      </c>
      <c r="M115" s="24"/>
      <c r="N115" s="7" t="s">
        <v>32</v>
      </c>
      <c r="O115" s="7" t="s">
        <v>31</v>
      </c>
      <c r="P115" s="8">
        <v>42705</v>
      </c>
      <c r="Q115" s="12"/>
    </row>
    <row r="116" spans="1:17" customFormat="1" x14ac:dyDescent="0.25">
      <c r="A116" s="7">
        <v>878</v>
      </c>
      <c r="B116" s="7" t="s">
        <v>97</v>
      </c>
      <c r="C116" s="7" t="s">
        <v>130</v>
      </c>
      <c r="D116" s="9" t="s">
        <v>4484</v>
      </c>
      <c r="E116" s="7" t="s">
        <v>33</v>
      </c>
      <c r="F116" s="8">
        <v>42156</v>
      </c>
      <c r="G116" s="7" t="s">
        <v>182</v>
      </c>
      <c r="H116" s="7" t="s">
        <v>132</v>
      </c>
      <c r="I116" s="24">
        <v>1</v>
      </c>
      <c r="J116" s="7" t="s">
        <v>183</v>
      </c>
      <c r="K116" s="7" t="s">
        <v>139</v>
      </c>
      <c r="L116" s="8">
        <v>42369</v>
      </c>
      <c r="M116" s="24">
        <v>4</v>
      </c>
      <c r="N116" s="7" t="s">
        <v>32</v>
      </c>
      <c r="O116" s="7" t="s">
        <v>31</v>
      </c>
      <c r="P116" s="8">
        <v>42381</v>
      </c>
      <c r="Q116" s="12"/>
    </row>
    <row r="117" spans="1:17" customFormat="1" x14ac:dyDescent="0.25">
      <c r="A117" s="7">
        <v>878</v>
      </c>
      <c r="B117" s="7" t="s">
        <v>97</v>
      </c>
      <c r="C117" s="7" t="s">
        <v>130</v>
      </c>
      <c r="D117" s="9" t="s">
        <v>4484</v>
      </c>
      <c r="E117" s="7" t="s">
        <v>33</v>
      </c>
      <c r="F117" s="8">
        <v>42156</v>
      </c>
      <c r="G117" s="7" t="s">
        <v>182</v>
      </c>
      <c r="H117" s="7" t="s">
        <v>132</v>
      </c>
      <c r="I117" s="24"/>
      <c r="J117" s="7" t="s">
        <v>184</v>
      </c>
      <c r="K117" s="7" t="s">
        <v>139</v>
      </c>
      <c r="L117" s="8">
        <v>42369</v>
      </c>
      <c r="M117" s="24"/>
      <c r="N117" s="7" t="s">
        <v>32</v>
      </c>
      <c r="O117" s="7" t="s">
        <v>31</v>
      </c>
      <c r="P117" s="8">
        <v>42381</v>
      </c>
      <c r="Q117" s="12"/>
    </row>
    <row r="118" spans="1:17" customFormat="1" x14ac:dyDescent="0.25">
      <c r="A118" s="7">
        <v>878</v>
      </c>
      <c r="B118" s="7" t="s">
        <v>97</v>
      </c>
      <c r="C118" s="7" t="s">
        <v>130</v>
      </c>
      <c r="D118" s="9" t="s">
        <v>4484</v>
      </c>
      <c r="E118" s="7" t="s">
        <v>33</v>
      </c>
      <c r="F118" s="8">
        <v>42156</v>
      </c>
      <c r="G118" s="7" t="s">
        <v>182</v>
      </c>
      <c r="H118" s="7" t="s">
        <v>132</v>
      </c>
      <c r="I118" s="24"/>
      <c r="J118" s="7" t="s">
        <v>185</v>
      </c>
      <c r="K118" s="7" t="s">
        <v>139</v>
      </c>
      <c r="L118" s="8">
        <v>42369</v>
      </c>
      <c r="M118" s="24"/>
      <c r="N118" s="7" t="s">
        <v>32</v>
      </c>
      <c r="O118" s="7" t="s">
        <v>31</v>
      </c>
      <c r="P118" s="8">
        <v>42381</v>
      </c>
      <c r="Q118" s="12"/>
    </row>
    <row r="119" spans="1:17" customFormat="1" x14ac:dyDescent="0.25">
      <c r="A119" s="7">
        <v>878</v>
      </c>
      <c r="B119" s="7" t="s">
        <v>97</v>
      </c>
      <c r="C119" s="7" t="s">
        <v>130</v>
      </c>
      <c r="D119" s="9" t="s">
        <v>4484</v>
      </c>
      <c r="E119" s="7" t="s">
        <v>33</v>
      </c>
      <c r="F119" s="8">
        <v>42156</v>
      </c>
      <c r="G119" s="7" t="s">
        <v>182</v>
      </c>
      <c r="H119" s="7" t="s">
        <v>132</v>
      </c>
      <c r="I119" s="24"/>
      <c r="J119" s="7" t="s">
        <v>186</v>
      </c>
      <c r="K119" s="7" t="s">
        <v>139</v>
      </c>
      <c r="L119" s="8">
        <v>42369</v>
      </c>
      <c r="M119" s="24"/>
      <c r="N119" s="7" t="s">
        <v>32</v>
      </c>
      <c r="O119" s="7" t="s">
        <v>31</v>
      </c>
      <c r="P119" s="8">
        <v>42381</v>
      </c>
      <c r="Q119" s="12"/>
    </row>
    <row r="120" spans="1:17" customFormat="1" x14ac:dyDescent="0.25">
      <c r="A120" s="7">
        <v>879</v>
      </c>
      <c r="B120" s="7" t="s">
        <v>109</v>
      </c>
      <c r="C120" s="7" t="s">
        <v>130</v>
      </c>
      <c r="D120" s="9" t="s">
        <v>4484</v>
      </c>
      <c r="E120" s="7" t="s">
        <v>33</v>
      </c>
      <c r="F120" s="8">
        <v>42156</v>
      </c>
      <c r="G120" s="7" t="s">
        <v>187</v>
      </c>
      <c r="H120" s="7" t="s">
        <v>132</v>
      </c>
      <c r="I120" s="10">
        <v>1</v>
      </c>
      <c r="J120" s="7" t="s">
        <v>188</v>
      </c>
      <c r="K120" s="7" t="s">
        <v>134</v>
      </c>
      <c r="L120" s="8">
        <v>42247</v>
      </c>
      <c r="M120" s="10">
        <v>1</v>
      </c>
      <c r="N120" s="7" t="s">
        <v>32</v>
      </c>
      <c r="O120" s="7" t="s">
        <v>31</v>
      </c>
      <c r="P120" s="8">
        <v>42297</v>
      </c>
      <c r="Q120" s="12"/>
    </row>
    <row r="121" spans="1:17" customFormat="1" x14ac:dyDescent="0.25">
      <c r="A121" s="7">
        <v>880</v>
      </c>
      <c r="B121" s="7" t="s">
        <v>109</v>
      </c>
      <c r="C121" s="7" t="s">
        <v>130</v>
      </c>
      <c r="D121" s="9" t="s">
        <v>4484</v>
      </c>
      <c r="E121" s="7" t="s">
        <v>33</v>
      </c>
      <c r="F121" s="8">
        <v>42156</v>
      </c>
      <c r="G121" s="7" t="s">
        <v>189</v>
      </c>
      <c r="H121" s="7" t="s">
        <v>132</v>
      </c>
      <c r="I121" s="10">
        <v>1</v>
      </c>
      <c r="J121" s="7" t="s">
        <v>190</v>
      </c>
      <c r="K121" s="7" t="s">
        <v>134</v>
      </c>
      <c r="L121" s="8">
        <v>42247</v>
      </c>
      <c r="M121" s="10">
        <v>1</v>
      </c>
      <c r="N121" s="7" t="s">
        <v>32</v>
      </c>
      <c r="O121" s="7" t="s">
        <v>31</v>
      </c>
      <c r="P121" s="8">
        <v>42298</v>
      </c>
      <c r="Q121" s="12"/>
    </row>
    <row r="122" spans="1:17" customFormat="1" x14ac:dyDescent="0.25">
      <c r="A122" s="7">
        <v>881</v>
      </c>
      <c r="B122" s="7" t="s">
        <v>109</v>
      </c>
      <c r="C122" s="7" t="s">
        <v>130</v>
      </c>
      <c r="D122" s="9" t="s">
        <v>4484</v>
      </c>
      <c r="E122" s="7" t="s">
        <v>33</v>
      </c>
      <c r="F122" s="8">
        <v>42156</v>
      </c>
      <c r="G122" s="7" t="s">
        <v>191</v>
      </c>
      <c r="H122" s="7" t="s">
        <v>132</v>
      </c>
      <c r="I122" s="10">
        <v>1</v>
      </c>
      <c r="J122" s="7" t="s">
        <v>192</v>
      </c>
      <c r="K122" s="7" t="s">
        <v>139</v>
      </c>
      <c r="L122" s="8">
        <v>42247</v>
      </c>
      <c r="M122" s="10">
        <v>1</v>
      </c>
      <c r="N122" s="7" t="s">
        <v>32</v>
      </c>
      <c r="O122" s="7" t="s">
        <v>31</v>
      </c>
      <c r="P122" s="8">
        <v>42513</v>
      </c>
      <c r="Q122" s="12"/>
    </row>
    <row r="123" spans="1:17" customFormat="1" x14ac:dyDescent="0.25">
      <c r="A123" s="7">
        <v>882</v>
      </c>
      <c r="B123" s="7" t="s">
        <v>109</v>
      </c>
      <c r="C123" s="7" t="s">
        <v>130</v>
      </c>
      <c r="D123" s="9" t="s">
        <v>4484</v>
      </c>
      <c r="E123" s="7" t="s">
        <v>33</v>
      </c>
      <c r="F123" s="8">
        <v>42156</v>
      </c>
      <c r="G123" s="7" t="s">
        <v>193</v>
      </c>
      <c r="H123" s="7" t="s">
        <v>132</v>
      </c>
      <c r="I123" s="10">
        <v>1</v>
      </c>
      <c r="J123" s="7" t="s">
        <v>194</v>
      </c>
      <c r="K123" s="7" t="s">
        <v>140</v>
      </c>
      <c r="L123" s="8">
        <v>42247</v>
      </c>
      <c r="M123" s="10">
        <v>1</v>
      </c>
      <c r="N123" s="7" t="s">
        <v>32</v>
      </c>
      <c r="O123" s="7" t="s">
        <v>31</v>
      </c>
      <c r="P123" s="8">
        <v>42513</v>
      </c>
      <c r="Q123" s="12"/>
    </row>
    <row r="124" spans="1:17" customFormat="1" x14ac:dyDescent="0.25">
      <c r="A124" s="7">
        <v>884</v>
      </c>
      <c r="B124" s="7" t="s">
        <v>97</v>
      </c>
      <c r="C124" s="7" t="s">
        <v>195</v>
      </c>
      <c r="D124" s="9" t="s">
        <v>4484</v>
      </c>
      <c r="E124" s="7" t="s">
        <v>196</v>
      </c>
      <c r="F124" s="8">
        <v>42160</v>
      </c>
      <c r="G124" s="7" t="s">
        <v>197</v>
      </c>
      <c r="H124" s="7" t="s">
        <v>198</v>
      </c>
      <c r="I124" s="24">
        <v>1</v>
      </c>
      <c r="J124" s="7" t="s">
        <v>199</v>
      </c>
      <c r="K124" s="7" t="s">
        <v>200</v>
      </c>
      <c r="L124" s="8">
        <v>42247</v>
      </c>
      <c r="M124" s="24">
        <v>2</v>
      </c>
      <c r="N124" s="7" t="s">
        <v>32</v>
      </c>
      <c r="O124" s="7" t="s">
        <v>31</v>
      </c>
      <c r="P124" s="8">
        <v>42261</v>
      </c>
      <c r="Q124" s="12"/>
    </row>
    <row r="125" spans="1:17" customFormat="1" x14ac:dyDescent="0.25">
      <c r="A125" s="7">
        <v>884</v>
      </c>
      <c r="B125" s="7" t="s">
        <v>97</v>
      </c>
      <c r="C125" s="7" t="s">
        <v>195</v>
      </c>
      <c r="D125" s="9" t="s">
        <v>4484</v>
      </c>
      <c r="E125" s="7" t="s">
        <v>196</v>
      </c>
      <c r="F125" s="8">
        <v>42160</v>
      </c>
      <c r="G125" s="7" t="s">
        <v>197</v>
      </c>
      <c r="H125" s="7" t="s">
        <v>198</v>
      </c>
      <c r="I125" s="24"/>
      <c r="J125" s="7" t="s">
        <v>201</v>
      </c>
      <c r="K125" s="7" t="s">
        <v>200</v>
      </c>
      <c r="L125" s="8">
        <v>42247</v>
      </c>
      <c r="M125" s="24"/>
      <c r="N125" s="7" t="s">
        <v>32</v>
      </c>
      <c r="O125" s="7" t="s">
        <v>31</v>
      </c>
      <c r="P125" s="8">
        <v>42261</v>
      </c>
      <c r="Q125" s="12"/>
    </row>
    <row r="126" spans="1:17" customFormat="1" x14ac:dyDescent="0.25">
      <c r="A126" s="7">
        <v>885</v>
      </c>
      <c r="B126" s="7" t="s">
        <v>97</v>
      </c>
      <c r="C126" s="7" t="s">
        <v>195</v>
      </c>
      <c r="D126" s="9" t="s">
        <v>4484</v>
      </c>
      <c r="E126" s="7" t="s">
        <v>196</v>
      </c>
      <c r="F126" s="8">
        <v>42160</v>
      </c>
      <c r="G126" s="7" t="s">
        <v>202</v>
      </c>
      <c r="H126" s="7" t="s">
        <v>198</v>
      </c>
      <c r="I126" s="10">
        <v>1</v>
      </c>
      <c r="J126" s="7" t="s">
        <v>203</v>
      </c>
      <c r="K126" s="7" t="s">
        <v>200</v>
      </c>
      <c r="L126" s="8">
        <v>42247</v>
      </c>
      <c r="M126" s="10">
        <v>1</v>
      </c>
      <c r="N126" s="7" t="s">
        <v>32</v>
      </c>
      <c r="O126" s="7" t="s">
        <v>31</v>
      </c>
      <c r="P126" s="8">
        <v>42261</v>
      </c>
      <c r="Q126" s="12"/>
    </row>
    <row r="127" spans="1:17" customFormat="1" x14ac:dyDescent="0.25">
      <c r="A127" s="7">
        <v>886</v>
      </c>
      <c r="B127" s="7" t="s">
        <v>97</v>
      </c>
      <c r="C127" s="7" t="s">
        <v>195</v>
      </c>
      <c r="D127" s="9" t="s">
        <v>4484</v>
      </c>
      <c r="E127" s="7" t="s">
        <v>196</v>
      </c>
      <c r="F127" s="8">
        <v>42160</v>
      </c>
      <c r="G127" s="7" t="s">
        <v>204</v>
      </c>
      <c r="H127" s="7" t="s">
        <v>198</v>
      </c>
      <c r="I127" s="10">
        <v>1</v>
      </c>
      <c r="J127" s="7" t="s">
        <v>205</v>
      </c>
      <c r="K127" s="7" t="s">
        <v>200</v>
      </c>
      <c r="L127" s="8">
        <v>42247</v>
      </c>
      <c r="M127" s="10">
        <v>1</v>
      </c>
      <c r="N127" s="7" t="s">
        <v>32</v>
      </c>
      <c r="O127" s="7" t="s">
        <v>31</v>
      </c>
      <c r="P127" s="8">
        <v>42240</v>
      </c>
      <c r="Q127" s="12"/>
    </row>
    <row r="128" spans="1:17" customFormat="1" x14ac:dyDescent="0.25">
      <c r="A128" s="7">
        <v>887</v>
      </c>
      <c r="B128" s="7" t="s">
        <v>97</v>
      </c>
      <c r="C128" s="7" t="s">
        <v>195</v>
      </c>
      <c r="D128" s="9" t="s">
        <v>4484</v>
      </c>
      <c r="E128" s="7" t="s">
        <v>196</v>
      </c>
      <c r="F128" s="8">
        <v>42160</v>
      </c>
      <c r="G128" s="7" t="s">
        <v>206</v>
      </c>
      <c r="H128" s="7" t="s">
        <v>198</v>
      </c>
      <c r="I128" s="10">
        <v>1</v>
      </c>
      <c r="J128" s="7" t="s">
        <v>207</v>
      </c>
      <c r="K128" s="7" t="s">
        <v>200</v>
      </c>
      <c r="L128" s="8">
        <v>42247</v>
      </c>
      <c r="M128" s="10">
        <v>1</v>
      </c>
      <c r="N128" s="7" t="s">
        <v>32</v>
      </c>
      <c r="O128" s="7" t="s">
        <v>31</v>
      </c>
      <c r="P128" s="8">
        <v>42269</v>
      </c>
      <c r="Q128" s="12"/>
    </row>
    <row r="129" spans="1:17" customFormat="1" x14ac:dyDescent="0.25">
      <c r="A129" s="7">
        <v>888</v>
      </c>
      <c r="B129" s="7" t="s">
        <v>97</v>
      </c>
      <c r="C129" s="7" t="s">
        <v>195</v>
      </c>
      <c r="D129" s="9" t="s">
        <v>4484</v>
      </c>
      <c r="E129" s="7" t="s">
        <v>196</v>
      </c>
      <c r="F129" s="8">
        <v>42160</v>
      </c>
      <c r="G129" s="7" t="s">
        <v>208</v>
      </c>
      <c r="H129" s="7" t="s">
        <v>198</v>
      </c>
      <c r="I129" s="10">
        <v>1</v>
      </c>
      <c r="J129" s="7" t="s">
        <v>209</v>
      </c>
      <c r="K129" s="7" t="s">
        <v>200</v>
      </c>
      <c r="L129" s="8">
        <v>42247</v>
      </c>
      <c r="M129" s="10">
        <v>1</v>
      </c>
      <c r="N129" s="7" t="s">
        <v>32</v>
      </c>
      <c r="O129" s="7" t="s">
        <v>31</v>
      </c>
      <c r="P129" s="8">
        <v>42240</v>
      </c>
      <c r="Q129" s="12"/>
    </row>
    <row r="130" spans="1:17" customFormat="1" x14ac:dyDescent="0.25">
      <c r="A130" s="7">
        <v>889</v>
      </c>
      <c r="B130" s="7" t="s">
        <v>97</v>
      </c>
      <c r="C130" s="7" t="s">
        <v>195</v>
      </c>
      <c r="D130" s="9" t="s">
        <v>4484</v>
      </c>
      <c r="E130" s="7" t="s">
        <v>196</v>
      </c>
      <c r="F130" s="8">
        <v>42160</v>
      </c>
      <c r="G130" s="7" t="s">
        <v>210</v>
      </c>
      <c r="H130" s="7" t="s">
        <v>198</v>
      </c>
      <c r="I130" s="10">
        <v>1</v>
      </c>
      <c r="J130" s="7" t="s">
        <v>211</v>
      </c>
      <c r="K130" s="7" t="s">
        <v>200</v>
      </c>
      <c r="L130" s="8">
        <v>42247</v>
      </c>
      <c r="M130" s="10">
        <v>1</v>
      </c>
      <c r="N130" s="7" t="s">
        <v>32</v>
      </c>
      <c r="O130" s="7" t="s">
        <v>31</v>
      </c>
      <c r="P130" s="8">
        <v>42240</v>
      </c>
      <c r="Q130" s="12"/>
    </row>
    <row r="131" spans="1:17" customFormat="1" x14ac:dyDescent="0.25">
      <c r="A131" s="7">
        <v>890</v>
      </c>
      <c r="B131" s="7" t="s">
        <v>109</v>
      </c>
      <c r="C131" s="7" t="s">
        <v>195</v>
      </c>
      <c r="D131" s="9" t="s">
        <v>4484</v>
      </c>
      <c r="E131" s="7" t="s">
        <v>196</v>
      </c>
      <c r="F131" s="8">
        <v>42160</v>
      </c>
      <c r="G131" s="7" t="s">
        <v>212</v>
      </c>
      <c r="H131" s="7" t="s">
        <v>198</v>
      </c>
      <c r="I131" s="10">
        <v>1</v>
      </c>
      <c r="J131" s="7" t="s">
        <v>213</v>
      </c>
      <c r="K131" s="7" t="s">
        <v>200</v>
      </c>
      <c r="L131" s="8">
        <v>42247</v>
      </c>
      <c r="M131" s="10">
        <v>1</v>
      </c>
      <c r="N131" s="7" t="s">
        <v>32</v>
      </c>
      <c r="O131" s="7" t="s">
        <v>31</v>
      </c>
      <c r="P131" s="8">
        <v>42240</v>
      </c>
      <c r="Q131" s="12"/>
    </row>
    <row r="132" spans="1:17" customFormat="1" x14ac:dyDescent="0.25">
      <c r="A132" s="7">
        <v>891</v>
      </c>
      <c r="B132" s="7" t="s">
        <v>109</v>
      </c>
      <c r="C132" s="7" t="s">
        <v>195</v>
      </c>
      <c r="D132" s="9" t="s">
        <v>4484</v>
      </c>
      <c r="E132" s="7" t="s">
        <v>196</v>
      </c>
      <c r="F132" s="8">
        <v>42160</v>
      </c>
      <c r="G132" s="7" t="s">
        <v>214</v>
      </c>
      <c r="H132" s="7" t="s">
        <v>198</v>
      </c>
      <c r="I132" s="24">
        <v>1</v>
      </c>
      <c r="J132" s="7" t="s">
        <v>215</v>
      </c>
      <c r="K132" s="7" t="s">
        <v>200</v>
      </c>
      <c r="L132" s="8">
        <v>42247</v>
      </c>
      <c r="M132" s="24">
        <v>2</v>
      </c>
      <c r="N132" s="7" t="s">
        <v>32</v>
      </c>
      <c r="O132" s="7" t="s">
        <v>31</v>
      </c>
      <c r="P132" s="8">
        <v>42282</v>
      </c>
      <c r="Q132" s="12"/>
    </row>
    <row r="133" spans="1:17" customFormat="1" x14ac:dyDescent="0.25">
      <c r="A133" s="7">
        <v>891</v>
      </c>
      <c r="B133" s="7" t="s">
        <v>109</v>
      </c>
      <c r="C133" s="7" t="s">
        <v>195</v>
      </c>
      <c r="D133" s="9" t="s">
        <v>4484</v>
      </c>
      <c r="E133" s="7" t="s">
        <v>196</v>
      </c>
      <c r="F133" s="8">
        <v>42160</v>
      </c>
      <c r="G133" s="7" t="s">
        <v>214</v>
      </c>
      <c r="H133" s="7" t="s">
        <v>198</v>
      </c>
      <c r="I133" s="24"/>
      <c r="J133" s="7" t="s">
        <v>216</v>
      </c>
      <c r="K133" s="7" t="s">
        <v>200</v>
      </c>
      <c r="L133" s="8">
        <v>42247</v>
      </c>
      <c r="M133" s="24"/>
      <c r="N133" s="7" t="s">
        <v>32</v>
      </c>
      <c r="O133" s="7" t="s">
        <v>31</v>
      </c>
      <c r="P133" s="8">
        <v>42282</v>
      </c>
      <c r="Q133" s="12"/>
    </row>
    <row r="134" spans="1:17" customFormat="1" x14ac:dyDescent="0.25">
      <c r="A134" s="7">
        <v>892</v>
      </c>
      <c r="B134" s="7" t="s">
        <v>109</v>
      </c>
      <c r="C134" s="7" t="s">
        <v>195</v>
      </c>
      <c r="D134" s="9" t="s">
        <v>4484</v>
      </c>
      <c r="E134" s="7" t="s">
        <v>196</v>
      </c>
      <c r="F134" s="8">
        <v>42160</v>
      </c>
      <c r="G134" s="7" t="s">
        <v>217</v>
      </c>
      <c r="H134" s="7" t="s">
        <v>198</v>
      </c>
      <c r="I134" s="24">
        <v>1</v>
      </c>
      <c r="J134" s="7" t="s">
        <v>218</v>
      </c>
      <c r="K134" s="7" t="s">
        <v>200</v>
      </c>
      <c r="L134" s="8">
        <v>42247</v>
      </c>
      <c r="M134" s="24">
        <v>2</v>
      </c>
      <c r="N134" s="7" t="s">
        <v>32</v>
      </c>
      <c r="O134" s="7" t="s">
        <v>31</v>
      </c>
      <c r="P134" s="8">
        <v>42240</v>
      </c>
      <c r="Q134" s="12"/>
    </row>
    <row r="135" spans="1:17" customFormat="1" x14ac:dyDescent="0.25">
      <c r="A135" s="7">
        <v>892</v>
      </c>
      <c r="B135" s="7" t="s">
        <v>109</v>
      </c>
      <c r="C135" s="7" t="s">
        <v>195</v>
      </c>
      <c r="D135" s="9" t="s">
        <v>4484</v>
      </c>
      <c r="E135" s="7" t="s">
        <v>196</v>
      </c>
      <c r="F135" s="8">
        <v>42160</v>
      </c>
      <c r="G135" s="7" t="s">
        <v>217</v>
      </c>
      <c r="H135" s="7" t="s">
        <v>198</v>
      </c>
      <c r="I135" s="24"/>
      <c r="J135" s="7" t="s">
        <v>219</v>
      </c>
      <c r="K135" s="7" t="s">
        <v>200</v>
      </c>
      <c r="L135" s="8">
        <v>42247</v>
      </c>
      <c r="M135" s="24"/>
      <c r="N135" s="7" t="s">
        <v>32</v>
      </c>
      <c r="O135" s="7" t="s">
        <v>31</v>
      </c>
      <c r="P135" s="8">
        <v>42240</v>
      </c>
      <c r="Q135" s="12"/>
    </row>
    <row r="136" spans="1:17" customFormat="1" x14ac:dyDescent="0.25">
      <c r="A136" s="7">
        <v>893</v>
      </c>
      <c r="B136" s="7" t="s">
        <v>109</v>
      </c>
      <c r="C136" s="7" t="s">
        <v>195</v>
      </c>
      <c r="D136" s="9" t="s">
        <v>4484</v>
      </c>
      <c r="E136" s="7" t="s">
        <v>196</v>
      </c>
      <c r="F136" s="8">
        <v>42160</v>
      </c>
      <c r="G136" s="7" t="s">
        <v>220</v>
      </c>
      <c r="H136" s="7" t="s">
        <v>198</v>
      </c>
      <c r="I136" s="10">
        <v>1</v>
      </c>
      <c r="J136" s="7" t="s">
        <v>221</v>
      </c>
      <c r="K136" s="7" t="s">
        <v>200</v>
      </c>
      <c r="L136" s="8">
        <v>42247</v>
      </c>
      <c r="M136" s="10">
        <v>1</v>
      </c>
      <c r="N136" s="7" t="s">
        <v>32</v>
      </c>
      <c r="O136" s="7" t="s">
        <v>31</v>
      </c>
      <c r="P136" s="8">
        <v>42261</v>
      </c>
      <c r="Q136" s="12"/>
    </row>
    <row r="137" spans="1:17" customFormat="1" x14ac:dyDescent="0.25">
      <c r="A137" s="7">
        <v>894</v>
      </c>
      <c r="B137" s="7" t="s">
        <v>109</v>
      </c>
      <c r="C137" s="7" t="s">
        <v>195</v>
      </c>
      <c r="D137" s="9" t="s">
        <v>4484</v>
      </c>
      <c r="E137" s="7" t="s">
        <v>196</v>
      </c>
      <c r="F137" s="8">
        <v>42160</v>
      </c>
      <c r="G137" s="7" t="s">
        <v>222</v>
      </c>
      <c r="H137" s="7" t="s">
        <v>198</v>
      </c>
      <c r="I137" s="10">
        <v>1</v>
      </c>
      <c r="J137" s="7" t="s">
        <v>203</v>
      </c>
      <c r="K137" s="7" t="s">
        <v>200</v>
      </c>
      <c r="L137" s="8">
        <v>42247</v>
      </c>
      <c r="M137" s="10">
        <v>1</v>
      </c>
      <c r="N137" s="7" t="s">
        <v>32</v>
      </c>
      <c r="O137" s="7" t="s">
        <v>31</v>
      </c>
      <c r="P137" s="8">
        <v>42261</v>
      </c>
      <c r="Q137" s="12"/>
    </row>
    <row r="138" spans="1:17" customFormat="1" x14ac:dyDescent="0.25">
      <c r="A138" s="7">
        <v>895</v>
      </c>
      <c r="B138" s="7" t="s">
        <v>109</v>
      </c>
      <c r="C138" s="7" t="s">
        <v>195</v>
      </c>
      <c r="D138" s="9" t="s">
        <v>4484</v>
      </c>
      <c r="E138" s="7" t="s">
        <v>196</v>
      </c>
      <c r="F138" s="8">
        <v>42160</v>
      </c>
      <c r="G138" s="7" t="s">
        <v>223</v>
      </c>
      <c r="H138" s="7" t="s">
        <v>198</v>
      </c>
      <c r="I138" s="10">
        <v>1</v>
      </c>
      <c r="J138" s="7" t="s">
        <v>224</v>
      </c>
      <c r="K138" s="7" t="s">
        <v>200</v>
      </c>
      <c r="L138" s="8">
        <v>42247</v>
      </c>
      <c r="M138" s="10">
        <v>1</v>
      </c>
      <c r="N138" s="7" t="s">
        <v>32</v>
      </c>
      <c r="O138" s="7" t="s">
        <v>31</v>
      </c>
      <c r="P138" s="8">
        <v>42261</v>
      </c>
      <c r="Q138" s="12"/>
    </row>
    <row r="139" spans="1:17" customFormat="1" x14ac:dyDescent="0.25">
      <c r="A139" s="7">
        <v>896</v>
      </c>
      <c r="B139" s="7" t="s">
        <v>109</v>
      </c>
      <c r="C139" s="7" t="s">
        <v>195</v>
      </c>
      <c r="D139" s="9" t="s">
        <v>4484</v>
      </c>
      <c r="E139" s="7" t="s">
        <v>196</v>
      </c>
      <c r="F139" s="8">
        <v>42160</v>
      </c>
      <c r="G139" s="7" t="s">
        <v>225</v>
      </c>
      <c r="H139" s="7" t="s">
        <v>198</v>
      </c>
      <c r="I139" s="10">
        <v>1</v>
      </c>
      <c r="J139" s="7" t="s">
        <v>226</v>
      </c>
      <c r="K139" s="7" t="s">
        <v>200</v>
      </c>
      <c r="L139" s="8">
        <v>42247</v>
      </c>
      <c r="M139" s="10">
        <v>1</v>
      </c>
      <c r="N139" s="7" t="s">
        <v>32</v>
      </c>
      <c r="O139" s="7" t="s">
        <v>31</v>
      </c>
      <c r="P139" s="8">
        <v>42261</v>
      </c>
      <c r="Q139" s="12"/>
    </row>
    <row r="140" spans="1:17" customFormat="1" x14ac:dyDescent="0.25">
      <c r="A140" s="7">
        <v>897</v>
      </c>
      <c r="B140" s="7" t="s">
        <v>109</v>
      </c>
      <c r="C140" s="7" t="s">
        <v>195</v>
      </c>
      <c r="D140" s="9" t="s">
        <v>4484</v>
      </c>
      <c r="E140" s="7" t="s">
        <v>36</v>
      </c>
      <c r="F140" s="8">
        <v>42160</v>
      </c>
      <c r="G140" s="7" t="s">
        <v>227</v>
      </c>
      <c r="H140" s="7" t="s">
        <v>198</v>
      </c>
      <c r="I140" s="10">
        <v>1</v>
      </c>
      <c r="J140" s="7" t="s">
        <v>228</v>
      </c>
      <c r="K140" s="7" t="s">
        <v>229</v>
      </c>
      <c r="L140" s="8">
        <v>42216</v>
      </c>
      <c r="M140" s="10">
        <v>1</v>
      </c>
      <c r="N140" s="7" t="s">
        <v>32</v>
      </c>
      <c r="O140" s="7" t="s">
        <v>31</v>
      </c>
      <c r="P140" s="8">
        <v>42261</v>
      </c>
      <c r="Q140" s="12"/>
    </row>
    <row r="141" spans="1:17" customFormat="1" x14ac:dyDescent="0.25">
      <c r="A141" s="7">
        <v>898</v>
      </c>
      <c r="B141" s="7" t="s">
        <v>109</v>
      </c>
      <c r="C141" s="7" t="s">
        <v>195</v>
      </c>
      <c r="D141" s="9" t="s">
        <v>4484</v>
      </c>
      <c r="E141" s="7" t="s">
        <v>39</v>
      </c>
      <c r="F141" s="8">
        <v>42160</v>
      </c>
      <c r="G141" s="7" t="s">
        <v>230</v>
      </c>
      <c r="H141" s="7" t="s">
        <v>198</v>
      </c>
      <c r="I141" s="24">
        <v>1</v>
      </c>
      <c r="J141" s="7" t="s">
        <v>231</v>
      </c>
      <c r="K141" s="7" t="s">
        <v>232</v>
      </c>
      <c r="L141" s="8">
        <v>42188</v>
      </c>
      <c r="M141" s="24">
        <v>2</v>
      </c>
      <c r="N141" s="7" t="s">
        <v>32</v>
      </c>
      <c r="O141" s="7" t="s">
        <v>31</v>
      </c>
      <c r="P141" s="8">
        <v>42296</v>
      </c>
      <c r="Q141" s="12"/>
    </row>
    <row r="142" spans="1:17" customFormat="1" x14ac:dyDescent="0.25">
      <c r="A142" s="7">
        <v>898</v>
      </c>
      <c r="B142" s="7" t="s">
        <v>109</v>
      </c>
      <c r="C142" s="7" t="s">
        <v>195</v>
      </c>
      <c r="D142" s="9" t="s">
        <v>4484</v>
      </c>
      <c r="E142" s="7" t="s">
        <v>39</v>
      </c>
      <c r="F142" s="8">
        <v>42160</v>
      </c>
      <c r="G142" s="7" t="s">
        <v>230</v>
      </c>
      <c r="H142" s="7" t="s">
        <v>198</v>
      </c>
      <c r="I142" s="24"/>
      <c r="J142" s="7" t="s">
        <v>233</v>
      </c>
      <c r="K142" s="7" t="s">
        <v>232</v>
      </c>
      <c r="L142" s="8">
        <v>42216</v>
      </c>
      <c r="M142" s="24"/>
      <c r="N142" s="7" t="s">
        <v>32</v>
      </c>
      <c r="O142" s="7" t="s">
        <v>31</v>
      </c>
      <c r="P142" s="8">
        <v>42296</v>
      </c>
      <c r="Q142" s="12"/>
    </row>
    <row r="143" spans="1:17" customFormat="1" x14ac:dyDescent="0.25">
      <c r="A143" s="7">
        <v>899</v>
      </c>
      <c r="B143" s="7" t="s">
        <v>109</v>
      </c>
      <c r="C143" s="7" t="s">
        <v>195</v>
      </c>
      <c r="D143" s="9" t="s">
        <v>4484</v>
      </c>
      <c r="E143" s="7" t="s">
        <v>196</v>
      </c>
      <c r="F143" s="8">
        <v>42160</v>
      </c>
      <c r="G143" s="7" t="s">
        <v>234</v>
      </c>
      <c r="H143" s="7" t="s">
        <v>198</v>
      </c>
      <c r="I143" s="10">
        <v>1</v>
      </c>
      <c r="J143" s="7" t="s">
        <v>235</v>
      </c>
      <c r="K143" s="7" t="s">
        <v>200</v>
      </c>
      <c r="L143" s="8">
        <v>42247</v>
      </c>
      <c r="M143" s="10">
        <v>1</v>
      </c>
      <c r="N143" s="7" t="s">
        <v>32</v>
      </c>
      <c r="O143" s="7" t="s">
        <v>31</v>
      </c>
      <c r="P143" s="8">
        <v>42261</v>
      </c>
      <c r="Q143" s="12"/>
    </row>
    <row r="144" spans="1:17" customFormat="1" x14ac:dyDescent="0.25">
      <c r="A144" s="7">
        <v>900</v>
      </c>
      <c r="B144" s="7" t="s">
        <v>97</v>
      </c>
      <c r="C144" s="7" t="s">
        <v>236</v>
      </c>
      <c r="D144" s="9" t="s">
        <v>4484</v>
      </c>
      <c r="E144" s="7" t="s">
        <v>237</v>
      </c>
      <c r="F144" s="8">
        <v>42165</v>
      </c>
      <c r="G144" s="7" t="s">
        <v>238</v>
      </c>
      <c r="H144" s="7" t="s">
        <v>100</v>
      </c>
      <c r="I144" s="10">
        <v>1</v>
      </c>
      <c r="J144" s="7" t="s">
        <v>239</v>
      </c>
      <c r="K144" s="7" t="s">
        <v>240</v>
      </c>
      <c r="L144" s="8">
        <v>42247</v>
      </c>
      <c r="M144" s="10">
        <v>1</v>
      </c>
      <c r="N144" s="7" t="s">
        <v>32</v>
      </c>
      <c r="O144" s="7" t="s">
        <v>31</v>
      </c>
      <c r="P144" s="8">
        <v>42345</v>
      </c>
      <c r="Q144" s="12"/>
    </row>
    <row r="145" spans="1:17" customFormat="1" x14ac:dyDescent="0.25">
      <c r="A145" s="7">
        <v>901</v>
      </c>
      <c r="B145" s="7" t="s">
        <v>97</v>
      </c>
      <c r="C145" s="7" t="s">
        <v>236</v>
      </c>
      <c r="D145" s="9" t="s">
        <v>4484</v>
      </c>
      <c r="E145" s="7" t="s">
        <v>241</v>
      </c>
      <c r="F145" s="8">
        <v>42165</v>
      </c>
      <c r="G145" s="7" t="s">
        <v>242</v>
      </c>
      <c r="H145" s="7" t="s">
        <v>100</v>
      </c>
      <c r="I145" s="10">
        <v>1</v>
      </c>
      <c r="J145" s="7" t="s">
        <v>243</v>
      </c>
      <c r="K145" s="7" t="s">
        <v>244</v>
      </c>
      <c r="L145" s="8">
        <v>42247</v>
      </c>
      <c r="M145" s="10">
        <v>1</v>
      </c>
      <c r="N145" s="7" t="s">
        <v>32</v>
      </c>
      <c r="O145" s="7" t="s">
        <v>31</v>
      </c>
      <c r="P145" s="8">
        <v>42383</v>
      </c>
      <c r="Q145" s="12"/>
    </row>
    <row r="146" spans="1:17" customFormat="1" x14ac:dyDescent="0.25">
      <c r="A146" s="7">
        <v>902</v>
      </c>
      <c r="B146" s="7" t="s">
        <v>97</v>
      </c>
      <c r="C146" s="7" t="s">
        <v>236</v>
      </c>
      <c r="D146" s="9" t="s">
        <v>4484</v>
      </c>
      <c r="E146" s="7" t="s">
        <v>241</v>
      </c>
      <c r="F146" s="8">
        <v>42165</v>
      </c>
      <c r="G146" s="7" t="s">
        <v>245</v>
      </c>
      <c r="H146" s="7" t="s">
        <v>100</v>
      </c>
      <c r="I146" s="24">
        <v>1</v>
      </c>
      <c r="J146" s="7" t="s">
        <v>246</v>
      </c>
      <c r="K146" s="7" t="s">
        <v>244</v>
      </c>
      <c r="L146" s="8">
        <v>42216</v>
      </c>
      <c r="M146" s="24">
        <v>2</v>
      </c>
      <c r="N146" s="7" t="s">
        <v>32</v>
      </c>
      <c r="O146" s="7" t="s">
        <v>31</v>
      </c>
      <c r="P146" s="8">
        <v>42429</v>
      </c>
      <c r="Q146" s="12"/>
    </row>
    <row r="147" spans="1:17" customFormat="1" x14ac:dyDescent="0.25">
      <c r="A147" s="7">
        <v>902</v>
      </c>
      <c r="B147" s="7" t="s">
        <v>97</v>
      </c>
      <c r="C147" s="7" t="s">
        <v>236</v>
      </c>
      <c r="D147" s="9" t="s">
        <v>4484</v>
      </c>
      <c r="E147" s="7" t="s">
        <v>241</v>
      </c>
      <c r="F147" s="8">
        <v>42165</v>
      </c>
      <c r="G147" s="7" t="s">
        <v>245</v>
      </c>
      <c r="H147" s="7" t="s">
        <v>100</v>
      </c>
      <c r="I147" s="24"/>
      <c r="J147" s="7" t="s">
        <v>247</v>
      </c>
      <c r="K147" s="7" t="s">
        <v>244</v>
      </c>
      <c r="L147" s="8">
        <v>42247</v>
      </c>
      <c r="M147" s="24"/>
      <c r="N147" s="7" t="s">
        <v>32</v>
      </c>
      <c r="O147" s="7" t="s">
        <v>61</v>
      </c>
      <c r="P147" s="8">
        <v>42429</v>
      </c>
      <c r="Q147" s="12"/>
    </row>
    <row r="148" spans="1:17" customFormat="1" x14ac:dyDescent="0.25">
      <c r="A148" s="7">
        <v>903</v>
      </c>
      <c r="B148" s="7" t="s">
        <v>97</v>
      </c>
      <c r="C148" s="7" t="s">
        <v>236</v>
      </c>
      <c r="D148" s="9" t="s">
        <v>4484</v>
      </c>
      <c r="E148" s="7" t="s">
        <v>248</v>
      </c>
      <c r="F148" s="8">
        <v>42165</v>
      </c>
      <c r="G148" s="7" t="s">
        <v>249</v>
      </c>
      <c r="H148" s="7" t="s">
        <v>100</v>
      </c>
      <c r="I148" s="10">
        <v>1</v>
      </c>
      <c r="J148" s="7" t="s">
        <v>250</v>
      </c>
      <c r="K148" s="7" t="s">
        <v>251</v>
      </c>
      <c r="L148" s="8">
        <v>42216</v>
      </c>
      <c r="M148" s="10">
        <v>1</v>
      </c>
      <c r="N148" s="7" t="s">
        <v>32</v>
      </c>
      <c r="O148" s="7" t="s">
        <v>31</v>
      </c>
      <c r="P148" s="8">
        <v>42345</v>
      </c>
      <c r="Q148" s="12"/>
    </row>
    <row r="149" spans="1:17" customFormat="1" x14ac:dyDescent="0.25">
      <c r="A149" s="7">
        <v>904</v>
      </c>
      <c r="B149" s="7" t="s">
        <v>97</v>
      </c>
      <c r="C149" s="7" t="s">
        <v>236</v>
      </c>
      <c r="D149" s="9" t="s">
        <v>4484</v>
      </c>
      <c r="E149" s="7" t="s">
        <v>241</v>
      </c>
      <c r="F149" s="8">
        <v>42165</v>
      </c>
      <c r="G149" s="7" t="s">
        <v>252</v>
      </c>
      <c r="H149" s="7" t="s">
        <v>100</v>
      </c>
      <c r="I149" s="24">
        <v>1</v>
      </c>
      <c r="J149" s="7" t="s">
        <v>253</v>
      </c>
      <c r="K149" s="7" t="s">
        <v>254</v>
      </c>
      <c r="L149" s="8">
        <v>42216</v>
      </c>
      <c r="M149" s="24">
        <v>2</v>
      </c>
      <c r="N149" s="7" t="s">
        <v>32</v>
      </c>
      <c r="O149" s="7" t="s">
        <v>31</v>
      </c>
      <c r="P149" s="8">
        <v>42345</v>
      </c>
      <c r="Q149" s="12"/>
    </row>
    <row r="150" spans="1:17" customFormat="1" x14ac:dyDescent="0.25">
      <c r="A150" s="7">
        <v>904</v>
      </c>
      <c r="B150" s="7" t="s">
        <v>97</v>
      </c>
      <c r="C150" s="7" t="s">
        <v>236</v>
      </c>
      <c r="D150" s="9" t="s">
        <v>4484</v>
      </c>
      <c r="E150" s="7" t="s">
        <v>241</v>
      </c>
      <c r="F150" s="8">
        <v>42165</v>
      </c>
      <c r="G150" s="7" t="s">
        <v>252</v>
      </c>
      <c r="H150" s="7" t="s">
        <v>100</v>
      </c>
      <c r="I150" s="24"/>
      <c r="J150" s="7" t="s">
        <v>255</v>
      </c>
      <c r="K150" s="7" t="s">
        <v>254</v>
      </c>
      <c r="L150" s="8">
        <v>42247</v>
      </c>
      <c r="M150" s="24"/>
      <c r="N150" s="7" t="s">
        <v>32</v>
      </c>
      <c r="O150" s="7" t="s">
        <v>31</v>
      </c>
      <c r="P150" s="8">
        <v>42345</v>
      </c>
      <c r="Q150" s="12"/>
    </row>
    <row r="151" spans="1:17" customFormat="1" x14ac:dyDescent="0.25">
      <c r="A151" s="7">
        <v>905</v>
      </c>
      <c r="B151" s="7" t="s">
        <v>97</v>
      </c>
      <c r="C151" s="7" t="s">
        <v>236</v>
      </c>
      <c r="D151" s="9" t="s">
        <v>4484</v>
      </c>
      <c r="E151" s="7" t="s">
        <v>248</v>
      </c>
      <c r="F151" s="8">
        <v>42165</v>
      </c>
      <c r="G151" s="7" t="s">
        <v>256</v>
      </c>
      <c r="H151" s="7" t="s">
        <v>100</v>
      </c>
      <c r="I151" s="24">
        <v>1</v>
      </c>
      <c r="J151" s="7" t="s">
        <v>257</v>
      </c>
      <c r="K151" s="7" t="s">
        <v>251</v>
      </c>
      <c r="L151" s="8">
        <v>42247</v>
      </c>
      <c r="M151" s="24">
        <v>2</v>
      </c>
      <c r="N151" s="7" t="s">
        <v>32</v>
      </c>
      <c r="O151" s="7" t="s">
        <v>31</v>
      </c>
      <c r="P151" s="8">
        <v>42345</v>
      </c>
      <c r="Q151" s="12"/>
    </row>
    <row r="152" spans="1:17" customFormat="1" x14ac:dyDescent="0.25">
      <c r="A152" s="7">
        <v>905</v>
      </c>
      <c r="B152" s="7" t="s">
        <v>97</v>
      </c>
      <c r="C152" s="7" t="s">
        <v>236</v>
      </c>
      <c r="D152" s="9" t="s">
        <v>4484</v>
      </c>
      <c r="E152" s="7" t="s">
        <v>248</v>
      </c>
      <c r="F152" s="8">
        <v>42165</v>
      </c>
      <c r="G152" s="7" t="s">
        <v>256</v>
      </c>
      <c r="H152" s="7" t="s">
        <v>100</v>
      </c>
      <c r="I152" s="24"/>
      <c r="J152" s="7" t="s">
        <v>258</v>
      </c>
      <c r="K152" s="7" t="s">
        <v>251</v>
      </c>
      <c r="L152" s="8">
        <v>42247</v>
      </c>
      <c r="M152" s="24"/>
      <c r="N152" s="7" t="s">
        <v>32</v>
      </c>
      <c r="O152" s="7" t="s">
        <v>31</v>
      </c>
      <c r="P152" s="8">
        <v>42345</v>
      </c>
      <c r="Q152" s="12"/>
    </row>
    <row r="153" spans="1:17" customFormat="1" x14ac:dyDescent="0.25">
      <c r="A153" s="7">
        <v>906</v>
      </c>
      <c r="B153" s="7" t="s">
        <v>97</v>
      </c>
      <c r="C153" s="7" t="s">
        <v>236</v>
      </c>
      <c r="D153" s="9" t="s">
        <v>4484</v>
      </c>
      <c r="E153" s="7" t="s">
        <v>241</v>
      </c>
      <c r="F153" s="8">
        <v>42165</v>
      </c>
      <c r="G153" s="7" t="s">
        <v>259</v>
      </c>
      <c r="H153" s="7" t="s">
        <v>100</v>
      </c>
      <c r="I153" s="10">
        <v>1</v>
      </c>
      <c r="J153" s="7" t="s">
        <v>260</v>
      </c>
      <c r="K153" s="7" t="s">
        <v>244</v>
      </c>
      <c r="L153" s="8">
        <v>42247</v>
      </c>
      <c r="M153" s="10">
        <v>1</v>
      </c>
      <c r="N153" s="7" t="s">
        <v>32</v>
      </c>
      <c r="O153" s="7" t="s">
        <v>31</v>
      </c>
      <c r="P153" s="8">
        <v>42349</v>
      </c>
      <c r="Q153" s="12"/>
    </row>
    <row r="154" spans="1:17" customFormat="1" x14ac:dyDescent="0.25">
      <c r="A154" s="7">
        <v>907</v>
      </c>
      <c r="B154" s="7" t="s">
        <v>97</v>
      </c>
      <c r="C154" s="7" t="s">
        <v>236</v>
      </c>
      <c r="D154" s="9" t="s">
        <v>4484</v>
      </c>
      <c r="E154" s="7" t="s">
        <v>261</v>
      </c>
      <c r="F154" s="8">
        <v>42165</v>
      </c>
      <c r="G154" s="7" t="s">
        <v>256</v>
      </c>
      <c r="H154" s="7" t="s">
        <v>100</v>
      </c>
      <c r="I154" s="10">
        <v>1</v>
      </c>
      <c r="J154" s="7" t="s">
        <v>257</v>
      </c>
      <c r="K154" s="7" t="s">
        <v>262</v>
      </c>
      <c r="L154" s="8">
        <v>42247</v>
      </c>
      <c r="M154" s="10">
        <v>1</v>
      </c>
      <c r="N154" s="7" t="s">
        <v>32</v>
      </c>
      <c r="O154" s="7" t="s">
        <v>31</v>
      </c>
      <c r="P154" s="8">
        <v>42349</v>
      </c>
      <c r="Q154" s="12"/>
    </row>
    <row r="155" spans="1:17" customFormat="1" x14ac:dyDescent="0.25">
      <c r="A155" s="7">
        <v>908</v>
      </c>
      <c r="B155" s="7" t="s">
        <v>97</v>
      </c>
      <c r="C155" s="7" t="s">
        <v>236</v>
      </c>
      <c r="D155" s="9" t="s">
        <v>4484</v>
      </c>
      <c r="E155" s="7" t="s">
        <v>248</v>
      </c>
      <c r="F155" s="8">
        <v>42165</v>
      </c>
      <c r="G155" s="7" t="s">
        <v>238</v>
      </c>
      <c r="H155" s="7" t="s">
        <v>100</v>
      </c>
      <c r="I155" s="10">
        <v>1</v>
      </c>
      <c r="J155" s="7" t="s">
        <v>263</v>
      </c>
      <c r="K155" s="7" t="s">
        <v>251</v>
      </c>
      <c r="L155" s="8">
        <v>42247</v>
      </c>
      <c r="M155" s="10">
        <v>1</v>
      </c>
      <c r="N155" s="7" t="s">
        <v>32</v>
      </c>
      <c r="O155" s="7" t="s">
        <v>31</v>
      </c>
      <c r="P155" s="8">
        <v>42349</v>
      </c>
      <c r="Q155" s="12"/>
    </row>
    <row r="156" spans="1:17" customFormat="1" x14ac:dyDescent="0.25">
      <c r="A156" s="7">
        <v>909</v>
      </c>
      <c r="B156" s="7" t="s">
        <v>97</v>
      </c>
      <c r="C156" s="7" t="s">
        <v>236</v>
      </c>
      <c r="D156" s="9" t="s">
        <v>4484</v>
      </c>
      <c r="E156" s="7" t="s">
        <v>33</v>
      </c>
      <c r="F156" s="8">
        <v>42165</v>
      </c>
      <c r="G156" s="7" t="s">
        <v>249</v>
      </c>
      <c r="H156" s="7" t="s">
        <v>100</v>
      </c>
      <c r="I156" s="24">
        <v>1</v>
      </c>
      <c r="J156" s="7" t="s">
        <v>264</v>
      </c>
      <c r="K156" s="7" t="s">
        <v>164</v>
      </c>
      <c r="L156" s="8">
        <v>42185</v>
      </c>
      <c r="M156" s="24">
        <v>2</v>
      </c>
      <c r="N156" s="7" t="s">
        <v>32</v>
      </c>
      <c r="O156" s="7" t="s">
        <v>31</v>
      </c>
      <c r="P156" s="8">
        <v>42398</v>
      </c>
      <c r="Q156" s="12"/>
    </row>
    <row r="157" spans="1:17" customFormat="1" x14ac:dyDescent="0.25">
      <c r="A157" s="7">
        <v>909</v>
      </c>
      <c r="B157" s="7" t="s">
        <v>97</v>
      </c>
      <c r="C157" s="7" t="s">
        <v>236</v>
      </c>
      <c r="D157" s="9" t="s">
        <v>4484</v>
      </c>
      <c r="E157" s="7" t="s">
        <v>33</v>
      </c>
      <c r="F157" s="8">
        <v>42165</v>
      </c>
      <c r="G157" s="7" t="s">
        <v>249</v>
      </c>
      <c r="H157" s="7" t="s">
        <v>100</v>
      </c>
      <c r="I157" s="24"/>
      <c r="J157" s="7" t="s">
        <v>265</v>
      </c>
      <c r="K157" s="7" t="s">
        <v>266</v>
      </c>
      <c r="L157" s="8">
        <v>42216</v>
      </c>
      <c r="M157" s="24"/>
      <c r="N157" s="7" t="s">
        <v>32</v>
      </c>
      <c r="O157" s="7" t="s">
        <v>31</v>
      </c>
      <c r="P157" s="8">
        <v>42398</v>
      </c>
      <c r="Q157" s="12"/>
    </row>
    <row r="158" spans="1:17" customFormat="1" x14ac:dyDescent="0.25">
      <c r="A158" s="7">
        <v>910</v>
      </c>
      <c r="B158" s="7" t="s">
        <v>109</v>
      </c>
      <c r="C158" s="7" t="s">
        <v>236</v>
      </c>
      <c r="D158" s="9" t="s">
        <v>4484</v>
      </c>
      <c r="E158" s="7" t="s">
        <v>241</v>
      </c>
      <c r="F158" s="8">
        <v>42165</v>
      </c>
      <c r="G158" s="7" t="s">
        <v>267</v>
      </c>
      <c r="H158" s="7" t="s">
        <v>100</v>
      </c>
      <c r="I158" s="24">
        <v>1</v>
      </c>
      <c r="J158" s="7" t="s">
        <v>268</v>
      </c>
      <c r="K158" s="7" t="s">
        <v>269</v>
      </c>
      <c r="L158" s="8">
        <v>42247</v>
      </c>
      <c r="M158" s="24">
        <v>2</v>
      </c>
      <c r="N158" s="7" t="s">
        <v>32</v>
      </c>
      <c r="O158" s="7" t="s">
        <v>31</v>
      </c>
      <c r="P158" s="8">
        <v>42384</v>
      </c>
      <c r="Q158" s="12"/>
    </row>
    <row r="159" spans="1:17" customFormat="1" x14ac:dyDescent="0.25">
      <c r="A159" s="7">
        <v>910</v>
      </c>
      <c r="B159" s="7" t="s">
        <v>109</v>
      </c>
      <c r="C159" s="7" t="s">
        <v>236</v>
      </c>
      <c r="D159" s="9" t="s">
        <v>4484</v>
      </c>
      <c r="E159" s="7" t="s">
        <v>241</v>
      </c>
      <c r="F159" s="8">
        <v>42165</v>
      </c>
      <c r="G159" s="7" t="s">
        <v>267</v>
      </c>
      <c r="H159" s="7" t="s">
        <v>100</v>
      </c>
      <c r="I159" s="24"/>
      <c r="J159" s="7" t="s">
        <v>270</v>
      </c>
      <c r="K159" s="7" t="s">
        <v>269</v>
      </c>
      <c r="L159" s="8">
        <v>42247</v>
      </c>
      <c r="M159" s="24"/>
      <c r="N159" s="7" t="s">
        <v>32</v>
      </c>
      <c r="O159" s="7" t="s">
        <v>31</v>
      </c>
      <c r="P159" s="8">
        <v>42384</v>
      </c>
      <c r="Q159" s="12"/>
    </row>
    <row r="160" spans="1:17" customFormat="1" x14ac:dyDescent="0.25">
      <c r="A160" s="7">
        <v>911</v>
      </c>
      <c r="B160" s="7" t="s">
        <v>97</v>
      </c>
      <c r="C160" s="7" t="s">
        <v>236</v>
      </c>
      <c r="D160" s="9" t="s">
        <v>4484</v>
      </c>
      <c r="E160" s="7" t="s">
        <v>241</v>
      </c>
      <c r="F160" s="8">
        <v>42165</v>
      </c>
      <c r="G160" s="7" t="s">
        <v>271</v>
      </c>
      <c r="H160" s="7" t="s">
        <v>100</v>
      </c>
      <c r="I160" s="10">
        <v>1</v>
      </c>
      <c r="J160" s="7" t="s">
        <v>272</v>
      </c>
      <c r="K160" s="7" t="s">
        <v>244</v>
      </c>
      <c r="L160" s="8">
        <v>42369</v>
      </c>
      <c r="M160" s="10">
        <v>1</v>
      </c>
      <c r="N160" s="7" t="s">
        <v>32</v>
      </c>
      <c r="O160" s="7" t="s">
        <v>61</v>
      </c>
      <c r="P160" s="8">
        <v>42398</v>
      </c>
      <c r="Q160" s="12"/>
    </row>
    <row r="161" spans="1:17" customFormat="1" x14ac:dyDescent="0.25">
      <c r="A161" s="7">
        <v>912</v>
      </c>
      <c r="B161" s="7" t="s">
        <v>97</v>
      </c>
      <c r="C161" s="7" t="s">
        <v>236</v>
      </c>
      <c r="D161" s="9" t="s">
        <v>4484</v>
      </c>
      <c r="E161" s="7" t="s">
        <v>241</v>
      </c>
      <c r="F161" s="8">
        <v>42165</v>
      </c>
      <c r="G161" s="7" t="s">
        <v>273</v>
      </c>
      <c r="H161" s="7" t="s">
        <v>100</v>
      </c>
      <c r="I161" s="24">
        <v>1</v>
      </c>
      <c r="J161" s="7" t="s">
        <v>274</v>
      </c>
      <c r="K161" s="7" t="s">
        <v>269</v>
      </c>
      <c r="L161" s="8">
        <v>42247</v>
      </c>
      <c r="M161" s="24">
        <v>2</v>
      </c>
      <c r="N161" s="7" t="s">
        <v>32</v>
      </c>
      <c r="O161" s="7" t="s">
        <v>31</v>
      </c>
      <c r="P161" s="8">
        <v>42384</v>
      </c>
      <c r="Q161" s="12"/>
    </row>
    <row r="162" spans="1:17" customFormat="1" x14ac:dyDescent="0.25">
      <c r="A162" s="7">
        <v>912</v>
      </c>
      <c r="B162" s="7" t="s">
        <v>97</v>
      </c>
      <c r="C162" s="7" t="s">
        <v>236</v>
      </c>
      <c r="D162" s="9" t="s">
        <v>4484</v>
      </c>
      <c r="E162" s="7" t="s">
        <v>241</v>
      </c>
      <c r="F162" s="8">
        <v>42165</v>
      </c>
      <c r="G162" s="7" t="s">
        <v>273</v>
      </c>
      <c r="H162" s="7" t="s">
        <v>100</v>
      </c>
      <c r="I162" s="24"/>
      <c r="J162" s="7" t="s">
        <v>275</v>
      </c>
      <c r="K162" s="7" t="s">
        <v>269</v>
      </c>
      <c r="L162" s="8">
        <v>42247</v>
      </c>
      <c r="M162" s="24"/>
      <c r="N162" s="7" t="s">
        <v>32</v>
      </c>
      <c r="O162" s="7" t="s">
        <v>31</v>
      </c>
      <c r="P162" s="8">
        <v>42384</v>
      </c>
      <c r="Q162" s="12"/>
    </row>
    <row r="163" spans="1:17" customFormat="1" x14ac:dyDescent="0.25">
      <c r="A163" s="7">
        <v>913</v>
      </c>
      <c r="B163" s="7" t="s">
        <v>97</v>
      </c>
      <c r="C163" s="7" t="s">
        <v>236</v>
      </c>
      <c r="D163" s="9" t="s">
        <v>4484</v>
      </c>
      <c r="E163" s="7" t="s">
        <v>248</v>
      </c>
      <c r="F163" s="8">
        <v>42165</v>
      </c>
      <c r="G163" s="7" t="s">
        <v>276</v>
      </c>
      <c r="H163" s="7" t="s">
        <v>100</v>
      </c>
      <c r="I163" s="24">
        <v>1</v>
      </c>
      <c r="J163" s="7" t="s">
        <v>277</v>
      </c>
      <c r="K163" s="7" t="s">
        <v>278</v>
      </c>
      <c r="L163" s="8">
        <v>42247</v>
      </c>
      <c r="M163" s="24">
        <v>3</v>
      </c>
      <c r="N163" s="7" t="s">
        <v>32</v>
      </c>
      <c r="O163" s="7" t="s">
        <v>31</v>
      </c>
      <c r="P163" s="8">
        <v>42374</v>
      </c>
      <c r="Q163" s="12"/>
    </row>
    <row r="164" spans="1:17" customFormat="1" x14ac:dyDescent="0.25">
      <c r="A164" s="7">
        <v>913</v>
      </c>
      <c r="B164" s="7" t="s">
        <v>97</v>
      </c>
      <c r="C164" s="7" t="s">
        <v>236</v>
      </c>
      <c r="D164" s="9" t="s">
        <v>4484</v>
      </c>
      <c r="E164" s="7" t="s">
        <v>248</v>
      </c>
      <c r="F164" s="8">
        <v>42165</v>
      </c>
      <c r="G164" s="7" t="s">
        <v>276</v>
      </c>
      <c r="H164" s="7" t="s">
        <v>100</v>
      </c>
      <c r="I164" s="24"/>
      <c r="J164" s="7" t="s">
        <v>279</v>
      </c>
      <c r="K164" s="7" t="s">
        <v>278</v>
      </c>
      <c r="L164" s="8">
        <v>42247</v>
      </c>
      <c r="M164" s="24"/>
      <c r="N164" s="7" t="s">
        <v>32</v>
      </c>
      <c r="O164" s="7" t="s">
        <v>31</v>
      </c>
      <c r="P164" s="8">
        <v>42374</v>
      </c>
      <c r="Q164" s="12"/>
    </row>
    <row r="165" spans="1:17" customFormat="1" x14ac:dyDescent="0.25">
      <c r="A165" s="7">
        <v>913</v>
      </c>
      <c r="B165" s="7" t="s">
        <v>97</v>
      </c>
      <c r="C165" s="7" t="s">
        <v>236</v>
      </c>
      <c r="D165" s="9" t="s">
        <v>4484</v>
      </c>
      <c r="E165" s="7" t="s">
        <v>248</v>
      </c>
      <c r="F165" s="8">
        <v>42165</v>
      </c>
      <c r="G165" s="7" t="s">
        <v>276</v>
      </c>
      <c r="H165" s="7" t="s">
        <v>100</v>
      </c>
      <c r="I165" s="24"/>
      <c r="J165" s="7" t="s">
        <v>280</v>
      </c>
      <c r="K165" s="7" t="s">
        <v>278</v>
      </c>
      <c r="L165" s="8">
        <v>42247</v>
      </c>
      <c r="M165" s="24"/>
      <c r="N165" s="7" t="s">
        <v>32</v>
      </c>
      <c r="O165" s="7" t="s">
        <v>31</v>
      </c>
      <c r="P165" s="8">
        <v>42374</v>
      </c>
      <c r="Q165" s="12"/>
    </row>
    <row r="166" spans="1:17" customFormat="1" x14ac:dyDescent="0.25">
      <c r="A166" s="7">
        <v>914</v>
      </c>
      <c r="B166" s="7" t="s">
        <v>97</v>
      </c>
      <c r="C166" s="7" t="s">
        <v>236</v>
      </c>
      <c r="D166" s="9" t="s">
        <v>4484</v>
      </c>
      <c r="E166" s="7" t="s">
        <v>237</v>
      </c>
      <c r="F166" s="8">
        <v>42165</v>
      </c>
      <c r="G166" s="7" t="s">
        <v>281</v>
      </c>
      <c r="H166" s="7" t="s">
        <v>100</v>
      </c>
      <c r="I166" s="24">
        <v>1</v>
      </c>
      <c r="J166" s="7" t="s">
        <v>282</v>
      </c>
      <c r="K166" s="7" t="s">
        <v>240</v>
      </c>
      <c r="L166" s="8">
        <v>42247</v>
      </c>
      <c r="M166" s="24">
        <v>3</v>
      </c>
      <c r="N166" s="7" t="s">
        <v>32</v>
      </c>
      <c r="O166" s="7" t="s">
        <v>31</v>
      </c>
      <c r="P166" s="8">
        <v>42349</v>
      </c>
      <c r="Q166" s="12"/>
    </row>
    <row r="167" spans="1:17" customFormat="1" x14ac:dyDescent="0.25">
      <c r="A167" s="7">
        <v>914</v>
      </c>
      <c r="B167" s="7" t="s">
        <v>97</v>
      </c>
      <c r="C167" s="7" t="s">
        <v>236</v>
      </c>
      <c r="D167" s="9" t="s">
        <v>4484</v>
      </c>
      <c r="E167" s="7" t="s">
        <v>237</v>
      </c>
      <c r="F167" s="8">
        <v>42165</v>
      </c>
      <c r="G167" s="7" t="s">
        <v>281</v>
      </c>
      <c r="H167" s="7" t="s">
        <v>100</v>
      </c>
      <c r="I167" s="24"/>
      <c r="J167" s="7" t="s">
        <v>283</v>
      </c>
      <c r="K167" s="7" t="s">
        <v>240</v>
      </c>
      <c r="L167" s="8">
        <v>42247</v>
      </c>
      <c r="M167" s="24"/>
      <c r="N167" s="7" t="s">
        <v>32</v>
      </c>
      <c r="O167" s="7" t="s">
        <v>31</v>
      </c>
      <c r="P167" s="8">
        <v>42349</v>
      </c>
      <c r="Q167" s="12"/>
    </row>
    <row r="168" spans="1:17" customFormat="1" x14ac:dyDescent="0.25">
      <c r="A168" s="7">
        <v>914</v>
      </c>
      <c r="B168" s="7" t="s">
        <v>97</v>
      </c>
      <c r="C168" s="7" t="s">
        <v>236</v>
      </c>
      <c r="D168" s="9" t="s">
        <v>4484</v>
      </c>
      <c r="E168" s="7" t="s">
        <v>237</v>
      </c>
      <c r="F168" s="8">
        <v>42165</v>
      </c>
      <c r="G168" s="7" t="s">
        <v>281</v>
      </c>
      <c r="H168" s="7" t="s">
        <v>100</v>
      </c>
      <c r="I168" s="24"/>
      <c r="J168" s="7" t="s">
        <v>284</v>
      </c>
      <c r="K168" s="7" t="s">
        <v>240</v>
      </c>
      <c r="L168" s="8">
        <v>42247</v>
      </c>
      <c r="M168" s="24"/>
      <c r="N168" s="7" t="s">
        <v>32</v>
      </c>
      <c r="O168" s="7" t="s">
        <v>31</v>
      </c>
      <c r="P168" s="8">
        <v>42349</v>
      </c>
      <c r="Q168" s="12"/>
    </row>
    <row r="169" spans="1:17" customFormat="1" x14ac:dyDescent="0.25">
      <c r="A169" s="7">
        <v>915</v>
      </c>
      <c r="B169" s="7" t="s">
        <v>97</v>
      </c>
      <c r="C169" s="7" t="s">
        <v>236</v>
      </c>
      <c r="D169" s="9" t="s">
        <v>4484</v>
      </c>
      <c r="E169" s="7" t="s">
        <v>241</v>
      </c>
      <c r="F169" s="8">
        <v>42165</v>
      </c>
      <c r="G169" s="7" t="s">
        <v>285</v>
      </c>
      <c r="H169" s="7" t="s">
        <v>100</v>
      </c>
      <c r="I169" s="10">
        <v>1</v>
      </c>
      <c r="J169" s="7" t="s">
        <v>286</v>
      </c>
      <c r="K169" s="7" t="s">
        <v>254</v>
      </c>
      <c r="L169" s="8">
        <v>42247</v>
      </c>
      <c r="M169" s="10">
        <v>1</v>
      </c>
      <c r="N169" s="7" t="s">
        <v>32</v>
      </c>
      <c r="O169" s="7" t="s">
        <v>31</v>
      </c>
      <c r="P169" s="8">
        <v>42349</v>
      </c>
      <c r="Q169" s="12"/>
    </row>
    <row r="170" spans="1:17" customFormat="1" x14ac:dyDescent="0.25">
      <c r="A170" s="7">
        <v>916</v>
      </c>
      <c r="B170" s="7" t="s">
        <v>97</v>
      </c>
      <c r="C170" s="7" t="s">
        <v>236</v>
      </c>
      <c r="D170" s="9" t="s">
        <v>4484</v>
      </c>
      <c r="E170" s="7" t="s">
        <v>241</v>
      </c>
      <c r="F170" s="8">
        <v>42165</v>
      </c>
      <c r="G170" s="7" t="s">
        <v>287</v>
      </c>
      <c r="H170" s="7" t="s">
        <v>100</v>
      </c>
      <c r="I170" s="10">
        <v>1</v>
      </c>
      <c r="J170" s="7" t="s">
        <v>288</v>
      </c>
      <c r="K170" s="7" t="s">
        <v>269</v>
      </c>
      <c r="L170" s="8">
        <v>42247</v>
      </c>
      <c r="M170" s="10">
        <v>1</v>
      </c>
      <c r="N170" s="7" t="s">
        <v>32</v>
      </c>
      <c r="O170" s="7" t="s">
        <v>31</v>
      </c>
      <c r="P170" s="8">
        <v>42276</v>
      </c>
      <c r="Q170" s="12"/>
    </row>
    <row r="171" spans="1:17" customFormat="1" x14ac:dyDescent="0.25">
      <c r="A171" s="7">
        <v>917</v>
      </c>
      <c r="B171" s="7" t="s">
        <v>109</v>
      </c>
      <c r="C171" s="7" t="s">
        <v>236</v>
      </c>
      <c r="D171" s="9" t="s">
        <v>4484</v>
      </c>
      <c r="E171" s="7" t="s">
        <v>241</v>
      </c>
      <c r="F171" s="8">
        <v>42165</v>
      </c>
      <c r="G171" s="7" t="s">
        <v>289</v>
      </c>
      <c r="H171" s="7" t="s">
        <v>100</v>
      </c>
      <c r="I171" s="10">
        <v>1</v>
      </c>
      <c r="J171" s="7" t="s">
        <v>290</v>
      </c>
      <c r="K171" s="7" t="s">
        <v>254</v>
      </c>
      <c r="L171" s="8">
        <v>42247</v>
      </c>
      <c r="M171" s="10">
        <v>1</v>
      </c>
      <c r="N171" s="7" t="s">
        <v>32</v>
      </c>
      <c r="O171" s="7" t="s">
        <v>31</v>
      </c>
      <c r="P171" s="8">
        <v>42430</v>
      </c>
      <c r="Q171" s="12"/>
    </row>
    <row r="172" spans="1:17" customFormat="1" x14ac:dyDescent="0.25">
      <c r="A172" s="7">
        <v>918</v>
      </c>
      <c r="B172" s="7" t="s">
        <v>109</v>
      </c>
      <c r="C172" s="7" t="s">
        <v>236</v>
      </c>
      <c r="D172" s="9" t="s">
        <v>4484</v>
      </c>
      <c r="E172" s="7" t="s">
        <v>241</v>
      </c>
      <c r="F172" s="8">
        <v>42165</v>
      </c>
      <c r="G172" s="7" t="s">
        <v>291</v>
      </c>
      <c r="H172" s="7" t="s">
        <v>100</v>
      </c>
      <c r="I172" s="10">
        <v>1</v>
      </c>
      <c r="J172" s="7" t="s">
        <v>292</v>
      </c>
      <c r="K172" s="7" t="s">
        <v>244</v>
      </c>
      <c r="L172" s="8">
        <v>42247</v>
      </c>
      <c r="M172" s="10">
        <v>1</v>
      </c>
      <c r="N172" s="7" t="s">
        <v>32</v>
      </c>
      <c r="O172" s="7" t="s">
        <v>31</v>
      </c>
      <c r="P172" s="8">
        <v>42276</v>
      </c>
      <c r="Q172" s="12"/>
    </row>
    <row r="173" spans="1:17" customFormat="1" x14ac:dyDescent="0.25">
      <c r="A173" s="7">
        <v>919</v>
      </c>
      <c r="B173" s="7" t="s">
        <v>109</v>
      </c>
      <c r="C173" s="7" t="s">
        <v>236</v>
      </c>
      <c r="D173" s="9" t="s">
        <v>4484</v>
      </c>
      <c r="E173" s="7" t="s">
        <v>241</v>
      </c>
      <c r="F173" s="8">
        <v>42165</v>
      </c>
      <c r="G173" s="7" t="s">
        <v>293</v>
      </c>
      <c r="H173" s="7" t="s">
        <v>100</v>
      </c>
      <c r="I173" s="24">
        <v>1</v>
      </c>
      <c r="J173" s="7" t="s">
        <v>294</v>
      </c>
      <c r="K173" s="7" t="s">
        <v>254</v>
      </c>
      <c r="L173" s="8">
        <v>42247</v>
      </c>
      <c r="M173" s="24">
        <v>2</v>
      </c>
      <c r="N173" s="7" t="s">
        <v>32</v>
      </c>
      <c r="O173" s="7" t="s">
        <v>61</v>
      </c>
      <c r="P173" s="8">
        <v>42849</v>
      </c>
      <c r="Q173" s="12"/>
    </row>
    <row r="174" spans="1:17" customFormat="1" x14ac:dyDescent="0.25">
      <c r="A174" s="7">
        <v>919</v>
      </c>
      <c r="B174" s="7" t="s">
        <v>109</v>
      </c>
      <c r="C174" s="7" t="s">
        <v>236</v>
      </c>
      <c r="D174" s="9" t="s">
        <v>4484</v>
      </c>
      <c r="E174" s="7" t="s">
        <v>241</v>
      </c>
      <c r="F174" s="8">
        <v>42165</v>
      </c>
      <c r="G174" s="7" t="s">
        <v>293</v>
      </c>
      <c r="H174" s="7" t="s">
        <v>100</v>
      </c>
      <c r="I174" s="24"/>
      <c r="J174" s="7" t="s">
        <v>295</v>
      </c>
      <c r="K174" s="7" t="s">
        <v>296</v>
      </c>
      <c r="L174" s="8">
        <v>42825</v>
      </c>
      <c r="M174" s="24"/>
      <c r="N174" s="7" t="s">
        <v>32</v>
      </c>
      <c r="O174" s="7" t="s">
        <v>31</v>
      </c>
      <c r="P174" s="8">
        <v>42849</v>
      </c>
      <c r="Q174" s="12"/>
    </row>
    <row r="175" spans="1:17" customFormat="1" x14ac:dyDescent="0.25">
      <c r="A175" s="7">
        <v>920</v>
      </c>
      <c r="B175" s="7" t="s">
        <v>109</v>
      </c>
      <c r="C175" s="7" t="s">
        <v>236</v>
      </c>
      <c r="D175" s="9" t="s">
        <v>4484</v>
      </c>
      <c r="E175" s="7" t="s">
        <v>241</v>
      </c>
      <c r="F175" s="8">
        <v>42165</v>
      </c>
      <c r="G175" s="7" t="s">
        <v>297</v>
      </c>
      <c r="H175" s="7" t="s">
        <v>100</v>
      </c>
      <c r="I175" s="24">
        <v>1</v>
      </c>
      <c r="J175" s="7" t="s">
        <v>298</v>
      </c>
      <c r="K175" s="7" t="s">
        <v>254</v>
      </c>
      <c r="L175" s="8">
        <v>42247</v>
      </c>
      <c r="M175" s="24">
        <v>3</v>
      </c>
      <c r="N175" s="7" t="s">
        <v>32</v>
      </c>
      <c r="O175" s="7" t="s">
        <v>61</v>
      </c>
      <c r="P175" s="8">
        <v>42830</v>
      </c>
      <c r="Q175" s="12"/>
    </row>
    <row r="176" spans="1:17" customFormat="1" x14ac:dyDescent="0.25">
      <c r="A176" s="7">
        <v>920</v>
      </c>
      <c r="B176" s="7" t="s">
        <v>109</v>
      </c>
      <c r="C176" s="7" t="s">
        <v>236</v>
      </c>
      <c r="D176" s="9" t="s">
        <v>4484</v>
      </c>
      <c r="E176" s="7" t="s">
        <v>241</v>
      </c>
      <c r="F176" s="8">
        <v>42165</v>
      </c>
      <c r="G176" s="7" t="s">
        <v>297</v>
      </c>
      <c r="H176" s="7" t="s">
        <v>100</v>
      </c>
      <c r="I176" s="24"/>
      <c r="J176" s="7" t="s">
        <v>298</v>
      </c>
      <c r="K176" s="7" t="s">
        <v>296</v>
      </c>
      <c r="L176" s="8">
        <v>42825</v>
      </c>
      <c r="M176" s="24"/>
      <c r="N176" s="7" t="s">
        <v>32</v>
      </c>
      <c r="O176" s="7" t="s">
        <v>31</v>
      </c>
      <c r="P176" s="8">
        <v>42830</v>
      </c>
      <c r="Q176" s="12"/>
    </row>
    <row r="177" spans="1:17" customFormat="1" x14ac:dyDescent="0.25">
      <c r="A177" s="7">
        <v>920</v>
      </c>
      <c r="B177" s="7" t="s">
        <v>109</v>
      </c>
      <c r="C177" s="7" t="s">
        <v>236</v>
      </c>
      <c r="D177" s="9" t="s">
        <v>4484</v>
      </c>
      <c r="E177" s="7" t="s">
        <v>241</v>
      </c>
      <c r="F177" s="8">
        <v>42165</v>
      </c>
      <c r="G177" s="7" t="s">
        <v>297</v>
      </c>
      <c r="H177" s="7" t="s">
        <v>100</v>
      </c>
      <c r="I177" s="24"/>
      <c r="J177" s="7" t="s">
        <v>299</v>
      </c>
      <c r="K177" s="7" t="s">
        <v>296</v>
      </c>
      <c r="L177" s="8">
        <v>42825</v>
      </c>
      <c r="M177" s="24"/>
      <c r="N177" s="7" t="s">
        <v>32</v>
      </c>
      <c r="O177" s="7" t="s">
        <v>31</v>
      </c>
      <c r="P177" s="8">
        <v>42830</v>
      </c>
      <c r="Q177" s="12"/>
    </row>
    <row r="178" spans="1:17" customFormat="1" x14ac:dyDescent="0.25">
      <c r="A178" s="7">
        <v>963</v>
      </c>
      <c r="B178" s="7" t="s">
        <v>97</v>
      </c>
      <c r="C178" s="7" t="s">
        <v>300</v>
      </c>
      <c r="D178" s="9" t="s">
        <v>4484</v>
      </c>
      <c r="E178" s="7" t="s">
        <v>237</v>
      </c>
      <c r="F178" s="8">
        <v>42194</v>
      </c>
      <c r="G178" s="7" t="s">
        <v>301</v>
      </c>
      <c r="H178" s="7" t="s">
        <v>198</v>
      </c>
      <c r="I178" s="24">
        <v>1</v>
      </c>
      <c r="J178" s="7" t="s">
        <v>302</v>
      </c>
      <c r="K178" s="7" t="s">
        <v>303</v>
      </c>
      <c r="L178" s="8">
        <v>42231</v>
      </c>
      <c r="M178" s="24">
        <v>2</v>
      </c>
      <c r="N178" s="7" t="s">
        <v>32</v>
      </c>
      <c r="O178" s="7" t="s">
        <v>31</v>
      </c>
      <c r="P178" s="8">
        <v>42398</v>
      </c>
      <c r="Q178" s="12"/>
    </row>
    <row r="179" spans="1:17" customFormat="1" x14ac:dyDescent="0.25">
      <c r="A179" s="7">
        <v>963</v>
      </c>
      <c r="B179" s="7" t="s">
        <v>97</v>
      </c>
      <c r="C179" s="7" t="s">
        <v>300</v>
      </c>
      <c r="D179" s="9" t="s">
        <v>4484</v>
      </c>
      <c r="E179" s="7" t="s">
        <v>237</v>
      </c>
      <c r="F179" s="8">
        <v>42194</v>
      </c>
      <c r="G179" s="7" t="s">
        <v>301</v>
      </c>
      <c r="H179" s="7" t="s">
        <v>198</v>
      </c>
      <c r="I179" s="24"/>
      <c r="J179" s="7" t="s">
        <v>304</v>
      </c>
      <c r="K179" s="7" t="s">
        <v>303</v>
      </c>
      <c r="L179" s="8">
        <v>42231</v>
      </c>
      <c r="M179" s="24"/>
      <c r="N179" s="7" t="s">
        <v>32</v>
      </c>
      <c r="O179" s="7" t="s">
        <v>61</v>
      </c>
      <c r="P179" s="8">
        <v>42398</v>
      </c>
      <c r="Q179" s="12"/>
    </row>
    <row r="180" spans="1:17" customFormat="1" x14ac:dyDescent="0.25">
      <c r="A180" s="7">
        <v>964</v>
      </c>
      <c r="B180" s="7" t="s">
        <v>97</v>
      </c>
      <c r="C180" s="7" t="s">
        <v>300</v>
      </c>
      <c r="D180" s="9" t="s">
        <v>4484</v>
      </c>
      <c r="E180" s="7" t="s">
        <v>237</v>
      </c>
      <c r="F180" s="8">
        <v>42194</v>
      </c>
      <c r="G180" s="7" t="s">
        <v>305</v>
      </c>
      <c r="H180" s="7" t="s">
        <v>198</v>
      </c>
      <c r="I180" s="24">
        <v>1</v>
      </c>
      <c r="J180" s="7" t="s">
        <v>306</v>
      </c>
      <c r="K180" s="7" t="s">
        <v>303</v>
      </c>
      <c r="L180" s="8">
        <v>42277</v>
      </c>
      <c r="M180" s="24">
        <v>2</v>
      </c>
      <c r="N180" s="7" t="s">
        <v>32</v>
      </c>
      <c r="O180" s="7" t="s">
        <v>31</v>
      </c>
      <c r="P180" s="8">
        <v>42354</v>
      </c>
      <c r="Q180" s="12"/>
    </row>
    <row r="181" spans="1:17" customFormat="1" x14ac:dyDescent="0.25">
      <c r="A181" s="7">
        <v>964</v>
      </c>
      <c r="B181" s="7" t="s">
        <v>97</v>
      </c>
      <c r="C181" s="7" t="s">
        <v>300</v>
      </c>
      <c r="D181" s="9" t="s">
        <v>4484</v>
      </c>
      <c r="E181" s="7" t="s">
        <v>237</v>
      </c>
      <c r="F181" s="8">
        <v>42194</v>
      </c>
      <c r="G181" s="7" t="s">
        <v>305</v>
      </c>
      <c r="H181" s="7" t="s">
        <v>198</v>
      </c>
      <c r="I181" s="24"/>
      <c r="J181" s="7" t="s">
        <v>307</v>
      </c>
      <c r="K181" s="7" t="s">
        <v>303</v>
      </c>
      <c r="L181" s="8">
        <v>42277</v>
      </c>
      <c r="M181" s="24"/>
      <c r="N181" s="7" t="s">
        <v>32</v>
      </c>
      <c r="O181" s="7" t="s">
        <v>31</v>
      </c>
      <c r="P181" s="8">
        <v>42354</v>
      </c>
      <c r="Q181" s="12"/>
    </row>
    <row r="182" spans="1:17" customFormat="1" x14ac:dyDescent="0.25">
      <c r="A182" s="7">
        <v>965</v>
      </c>
      <c r="B182" s="7" t="s">
        <v>109</v>
      </c>
      <c r="C182" s="7" t="s">
        <v>300</v>
      </c>
      <c r="D182" s="9" t="s">
        <v>4484</v>
      </c>
      <c r="E182" s="7" t="s">
        <v>237</v>
      </c>
      <c r="F182" s="8">
        <v>42194</v>
      </c>
      <c r="G182" s="7" t="s">
        <v>308</v>
      </c>
      <c r="H182" s="7" t="s">
        <v>198</v>
      </c>
      <c r="I182" s="24">
        <v>1</v>
      </c>
      <c r="J182" s="7" t="s">
        <v>309</v>
      </c>
      <c r="K182" s="7" t="s">
        <v>303</v>
      </c>
      <c r="L182" s="8">
        <v>42277</v>
      </c>
      <c r="M182" s="24">
        <v>2</v>
      </c>
      <c r="N182" s="7" t="s">
        <v>32</v>
      </c>
      <c r="O182" s="7" t="s">
        <v>31</v>
      </c>
      <c r="P182" s="8">
        <v>42430</v>
      </c>
      <c r="Q182" s="12"/>
    </row>
    <row r="183" spans="1:17" customFormat="1" x14ac:dyDescent="0.25">
      <c r="A183" s="7">
        <v>965</v>
      </c>
      <c r="B183" s="7" t="s">
        <v>109</v>
      </c>
      <c r="C183" s="7" t="s">
        <v>300</v>
      </c>
      <c r="D183" s="9" t="s">
        <v>4484</v>
      </c>
      <c r="E183" s="7" t="s">
        <v>237</v>
      </c>
      <c r="F183" s="8">
        <v>42194</v>
      </c>
      <c r="G183" s="7" t="s">
        <v>308</v>
      </c>
      <c r="H183" s="7" t="s">
        <v>198</v>
      </c>
      <c r="I183" s="24"/>
      <c r="J183" s="7" t="s">
        <v>310</v>
      </c>
      <c r="K183" s="7" t="s">
        <v>303</v>
      </c>
      <c r="L183" s="8">
        <v>42277</v>
      </c>
      <c r="M183" s="24"/>
      <c r="N183" s="7" t="s">
        <v>32</v>
      </c>
      <c r="O183" s="7" t="s">
        <v>31</v>
      </c>
      <c r="P183" s="8">
        <v>42430</v>
      </c>
      <c r="Q183" s="12"/>
    </row>
    <row r="184" spans="1:17" customFormat="1" x14ac:dyDescent="0.25">
      <c r="A184" s="7">
        <v>966</v>
      </c>
      <c r="B184" s="7" t="s">
        <v>109</v>
      </c>
      <c r="C184" s="7" t="s">
        <v>300</v>
      </c>
      <c r="D184" s="9" t="s">
        <v>4484</v>
      </c>
      <c r="E184" s="7" t="s">
        <v>237</v>
      </c>
      <c r="F184" s="8">
        <v>42194</v>
      </c>
      <c r="G184" s="7" t="s">
        <v>311</v>
      </c>
      <c r="H184" s="7" t="s">
        <v>198</v>
      </c>
      <c r="I184" s="24">
        <v>1</v>
      </c>
      <c r="J184" s="7" t="s">
        <v>312</v>
      </c>
      <c r="K184" s="7" t="s">
        <v>313</v>
      </c>
      <c r="L184" s="8">
        <v>42247</v>
      </c>
      <c r="M184" s="24">
        <v>2</v>
      </c>
      <c r="N184" s="7" t="s">
        <v>32</v>
      </c>
      <c r="O184" s="7" t="s">
        <v>31</v>
      </c>
      <c r="P184" s="8">
        <v>42457</v>
      </c>
      <c r="Q184" s="12"/>
    </row>
    <row r="185" spans="1:17" customFormat="1" x14ac:dyDescent="0.25">
      <c r="A185" s="7">
        <v>966</v>
      </c>
      <c r="B185" s="7" t="s">
        <v>109</v>
      </c>
      <c r="C185" s="7" t="s">
        <v>300</v>
      </c>
      <c r="D185" s="9" t="s">
        <v>4484</v>
      </c>
      <c r="E185" s="7" t="s">
        <v>237</v>
      </c>
      <c r="F185" s="8">
        <v>42194</v>
      </c>
      <c r="G185" s="7" t="s">
        <v>311</v>
      </c>
      <c r="H185" s="7" t="s">
        <v>198</v>
      </c>
      <c r="I185" s="24"/>
      <c r="J185" s="7" t="s">
        <v>314</v>
      </c>
      <c r="K185" s="7" t="s">
        <v>315</v>
      </c>
      <c r="L185" s="8">
        <v>42247</v>
      </c>
      <c r="M185" s="24"/>
      <c r="N185" s="7" t="s">
        <v>32</v>
      </c>
      <c r="O185" s="7" t="s">
        <v>31</v>
      </c>
      <c r="P185" s="8">
        <v>42457</v>
      </c>
      <c r="Q185" s="12"/>
    </row>
    <row r="186" spans="1:17" customFormat="1" x14ac:dyDescent="0.25">
      <c r="A186" s="7">
        <v>967</v>
      </c>
      <c r="B186" s="7" t="s">
        <v>109</v>
      </c>
      <c r="C186" s="7" t="s">
        <v>300</v>
      </c>
      <c r="D186" s="9" t="s">
        <v>4484</v>
      </c>
      <c r="E186" s="7" t="s">
        <v>237</v>
      </c>
      <c r="F186" s="8">
        <v>42194</v>
      </c>
      <c r="G186" s="7" t="s">
        <v>316</v>
      </c>
      <c r="H186" s="7" t="s">
        <v>198</v>
      </c>
      <c r="I186" s="24">
        <v>1</v>
      </c>
      <c r="J186" s="7" t="s">
        <v>317</v>
      </c>
      <c r="K186" s="7" t="s">
        <v>313</v>
      </c>
      <c r="L186" s="8">
        <v>42231</v>
      </c>
      <c r="M186" s="24">
        <v>3</v>
      </c>
      <c r="N186" s="7" t="s">
        <v>32</v>
      </c>
      <c r="O186" s="7" t="s">
        <v>31</v>
      </c>
      <c r="P186" s="8">
        <v>42354</v>
      </c>
      <c r="Q186" s="12"/>
    </row>
    <row r="187" spans="1:17" customFormat="1" x14ac:dyDescent="0.25">
      <c r="A187" s="7">
        <v>967</v>
      </c>
      <c r="B187" s="7" t="s">
        <v>109</v>
      </c>
      <c r="C187" s="7" t="s">
        <v>300</v>
      </c>
      <c r="D187" s="9" t="s">
        <v>4484</v>
      </c>
      <c r="E187" s="7" t="s">
        <v>237</v>
      </c>
      <c r="F187" s="8">
        <v>42194</v>
      </c>
      <c r="G187" s="7" t="s">
        <v>316</v>
      </c>
      <c r="H187" s="7" t="s">
        <v>198</v>
      </c>
      <c r="I187" s="24"/>
      <c r="J187" s="7" t="s">
        <v>318</v>
      </c>
      <c r="K187" s="7" t="s">
        <v>313</v>
      </c>
      <c r="L187" s="8">
        <v>42231</v>
      </c>
      <c r="M187" s="24"/>
      <c r="N187" s="7" t="s">
        <v>32</v>
      </c>
      <c r="O187" s="7" t="s">
        <v>31</v>
      </c>
      <c r="P187" s="8">
        <v>42354</v>
      </c>
      <c r="Q187" s="12"/>
    </row>
    <row r="188" spans="1:17" customFormat="1" x14ac:dyDescent="0.25">
      <c r="A188" s="7">
        <v>967</v>
      </c>
      <c r="B188" s="7" t="s">
        <v>109</v>
      </c>
      <c r="C188" s="7" t="s">
        <v>300</v>
      </c>
      <c r="D188" s="9" t="s">
        <v>4484</v>
      </c>
      <c r="E188" s="7" t="s">
        <v>237</v>
      </c>
      <c r="F188" s="8">
        <v>42194</v>
      </c>
      <c r="G188" s="7" t="s">
        <v>316</v>
      </c>
      <c r="H188" s="7" t="s">
        <v>198</v>
      </c>
      <c r="I188" s="24"/>
      <c r="J188" s="7" t="s">
        <v>319</v>
      </c>
      <c r="K188" s="7" t="s">
        <v>303</v>
      </c>
      <c r="L188" s="8">
        <v>42231</v>
      </c>
      <c r="M188" s="24"/>
      <c r="N188" s="7" t="s">
        <v>32</v>
      </c>
      <c r="O188" s="7" t="s">
        <v>31</v>
      </c>
      <c r="P188" s="8">
        <v>42354</v>
      </c>
      <c r="Q188" s="12"/>
    </row>
    <row r="189" spans="1:17" customFormat="1" x14ac:dyDescent="0.25">
      <c r="A189" s="7">
        <v>968</v>
      </c>
      <c r="B189" s="7" t="s">
        <v>109</v>
      </c>
      <c r="C189" s="7" t="s">
        <v>300</v>
      </c>
      <c r="D189" s="9" t="s">
        <v>4484</v>
      </c>
      <c r="E189" s="7" t="s">
        <v>237</v>
      </c>
      <c r="F189" s="8">
        <v>42194</v>
      </c>
      <c r="G189" s="7" t="s">
        <v>320</v>
      </c>
      <c r="H189" s="7" t="s">
        <v>198</v>
      </c>
      <c r="I189" s="24">
        <v>1</v>
      </c>
      <c r="J189" s="7" t="s">
        <v>321</v>
      </c>
      <c r="K189" s="7" t="s">
        <v>303</v>
      </c>
      <c r="L189" s="8">
        <v>42277</v>
      </c>
      <c r="M189" s="24">
        <v>5</v>
      </c>
      <c r="N189" s="7" t="s">
        <v>32</v>
      </c>
      <c r="O189" s="7" t="s">
        <v>61</v>
      </c>
      <c r="P189" s="8">
        <v>42755</v>
      </c>
      <c r="Q189" s="12"/>
    </row>
    <row r="190" spans="1:17" customFormat="1" x14ac:dyDescent="0.25">
      <c r="A190" s="7">
        <v>968</v>
      </c>
      <c r="B190" s="7" t="s">
        <v>109</v>
      </c>
      <c r="C190" s="7" t="s">
        <v>300</v>
      </c>
      <c r="D190" s="9" t="s">
        <v>4484</v>
      </c>
      <c r="E190" s="7" t="s">
        <v>237</v>
      </c>
      <c r="F190" s="8">
        <v>42194</v>
      </c>
      <c r="G190" s="7" t="s">
        <v>320</v>
      </c>
      <c r="H190" s="7" t="s">
        <v>198</v>
      </c>
      <c r="I190" s="24"/>
      <c r="J190" s="7" t="s">
        <v>322</v>
      </c>
      <c r="K190" s="7" t="s">
        <v>303</v>
      </c>
      <c r="L190" s="8">
        <v>42277</v>
      </c>
      <c r="M190" s="24"/>
      <c r="N190" s="7" t="s">
        <v>32</v>
      </c>
      <c r="O190" s="7" t="s">
        <v>61</v>
      </c>
      <c r="P190" s="8">
        <v>42755</v>
      </c>
      <c r="Q190" s="12"/>
    </row>
    <row r="191" spans="1:17" customFormat="1" x14ac:dyDescent="0.25">
      <c r="A191" s="7">
        <v>968</v>
      </c>
      <c r="B191" s="7" t="s">
        <v>109</v>
      </c>
      <c r="C191" s="7" t="s">
        <v>300</v>
      </c>
      <c r="D191" s="9" t="s">
        <v>4484</v>
      </c>
      <c r="E191" s="7" t="s">
        <v>237</v>
      </c>
      <c r="F191" s="8">
        <v>42194</v>
      </c>
      <c r="G191" s="7" t="s">
        <v>320</v>
      </c>
      <c r="H191" s="7" t="s">
        <v>198</v>
      </c>
      <c r="I191" s="24"/>
      <c r="J191" s="7" t="s">
        <v>323</v>
      </c>
      <c r="K191" s="7" t="s">
        <v>303</v>
      </c>
      <c r="L191" s="8">
        <v>42277</v>
      </c>
      <c r="M191" s="24"/>
      <c r="N191" s="7" t="s">
        <v>32</v>
      </c>
      <c r="O191" s="7" t="s">
        <v>61</v>
      </c>
      <c r="P191" s="8">
        <v>42755</v>
      </c>
      <c r="Q191" s="12"/>
    </row>
    <row r="192" spans="1:17" customFormat="1" x14ac:dyDescent="0.25">
      <c r="A192" s="7">
        <v>968</v>
      </c>
      <c r="B192" s="7" t="s">
        <v>109</v>
      </c>
      <c r="C192" s="7" t="s">
        <v>300</v>
      </c>
      <c r="D192" s="9" t="s">
        <v>4484</v>
      </c>
      <c r="E192" s="7" t="s">
        <v>237</v>
      </c>
      <c r="F192" s="8">
        <v>42194</v>
      </c>
      <c r="G192" s="7" t="s">
        <v>320</v>
      </c>
      <c r="H192" s="7" t="s">
        <v>198</v>
      </c>
      <c r="I192" s="24"/>
      <c r="J192" s="7" t="s">
        <v>324</v>
      </c>
      <c r="K192" s="7" t="s">
        <v>303</v>
      </c>
      <c r="L192" s="8">
        <v>42613</v>
      </c>
      <c r="M192" s="24"/>
      <c r="N192" s="7" t="s">
        <v>32</v>
      </c>
      <c r="O192" s="7" t="s">
        <v>31</v>
      </c>
      <c r="P192" s="8">
        <v>42755</v>
      </c>
      <c r="Q192" s="12"/>
    </row>
    <row r="193" spans="1:17" customFormat="1" x14ac:dyDescent="0.25">
      <c r="A193" s="7">
        <v>968</v>
      </c>
      <c r="B193" s="7" t="s">
        <v>109</v>
      </c>
      <c r="C193" s="7" t="s">
        <v>300</v>
      </c>
      <c r="D193" s="9" t="s">
        <v>4484</v>
      </c>
      <c r="E193" s="7" t="s">
        <v>237</v>
      </c>
      <c r="F193" s="8">
        <v>42194</v>
      </c>
      <c r="G193" s="7" t="s">
        <v>320</v>
      </c>
      <c r="H193" s="7" t="s">
        <v>198</v>
      </c>
      <c r="I193" s="24"/>
      <c r="J193" s="7" t="s">
        <v>325</v>
      </c>
      <c r="K193" s="7" t="s">
        <v>303</v>
      </c>
      <c r="L193" s="8">
        <v>42613</v>
      </c>
      <c r="M193" s="24"/>
      <c r="N193" s="7" t="s">
        <v>32</v>
      </c>
      <c r="O193" s="7" t="s">
        <v>31</v>
      </c>
      <c r="P193" s="8">
        <v>42755</v>
      </c>
      <c r="Q193" s="12"/>
    </row>
    <row r="194" spans="1:17" customFormat="1" x14ac:dyDescent="0.25">
      <c r="A194" s="7">
        <v>969</v>
      </c>
      <c r="B194" s="7" t="s">
        <v>109</v>
      </c>
      <c r="C194" s="7" t="s">
        <v>300</v>
      </c>
      <c r="D194" s="9" t="s">
        <v>4484</v>
      </c>
      <c r="E194" s="7" t="s">
        <v>237</v>
      </c>
      <c r="F194" s="8">
        <v>42194</v>
      </c>
      <c r="G194" s="7" t="s">
        <v>326</v>
      </c>
      <c r="H194" s="7" t="s">
        <v>198</v>
      </c>
      <c r="I194" s="24">
        <v>1</v>
      </c>
      <c r="J194" s="7" t="s">
        <v>327</v>
      </c>
      <c r="K194" s="7" t="s">
        <v>313</v>
      </c>
      <c r="L194" s="8">
        <v>42277</v>
      </c>
      <c r="M194" s="24">
        <v>2</v>
      </c>
      <c r="N194" s="7" t="s">
        <v>32</v>
      </c>
      <c r="O194" s="7" t="s">
        <v>61</v>
      </c>
      <c r="P194" s="8">
        <v>42755</v>
      </c>
      <c r="Q194" s="12"/>
    </row>
    <row r="195" spans="1:17" customFormat="1" x14ac:dyDescent="0.25">
      <c r="A195" s="7">
        <v>969</v>
      </c>
      <c r="B195" s="7" t="s">
        <v>109</v>
      </c>
      <c r="C195" s="7" t="s">
        <v>300</v>
      </c>
      <c r="D195" s="9" t="s">
        <v>4484</v>
      </c>
      <c r="E195" s="7" t="s">
        <v>237</v>
      </c>
      <c r="F195" s="8">
        <v>42194</v>
      </c>
      <c r="G195" s="7" t="s">
        <v>326</v>
      </c>
      <c r="H195" s="7" t="s">
        <v>198</v>
      </c>
      <c r="I195" s="24"/>
      <c r="J195" s="7" t="s">
        <v>328</v>
      </c>
      <c r="K195" s="7" t="s">
        <v>329</v>
      </c>
      <c r="L195" s="8">
        <v>42723</v>
      </c>
      <c r="M195" s="24"/>
      <c r="N195" s="7" t="s">
        <v>32</v>
      </c>
      <c r="O195" s="7" t="s">
        <v>31</v>
      </c>
      <c r="P195" s="8">
        <v>42755</v>
      </c>
      <c r="Q195" s="12"/>
    </row>
    <row r="196" spans="1:17" customFormat="1" x14ac:dyDescent="0.25">
      <c r="A196" s="7">
        <v>970</v>
      </c>
      <c r="B196" s="7" t="s">
        <v>109</v>
      </c>
      <c r="C196" s="7" t="s">
        <v>300</v>
      </c>
      <c r="D196" s="9" t="s">
        <v>4484</v>
      </c>
      <c r="E196" s="7" t="s">
        <v>237</v>
      </c>
      <c r="F196" s="8">
        <v>42194</v>
      </c>
      <c r="G196" s="7" t="s">
        <v>330</v>
      </c>
      <c r="H196" s="7" t="s">
        <v>198</v>
      </c>
      <c r="I196" s="10">
        <v>1</v>
      </c>
      <c r="J196" s="7" t="s">
        <v>331</v>
      </c>
      <c r="K196" s="7" t="s">
        <v>303</v>
      </c>
      <c r="L196" s="8">
        <v>42277</v>
      </c>
      <c r="M196" s="10">
        <v>1</v>
      </c>
      <c r="N196" s="7" t="s">
        <v>32</v>
      </c>
      <c r="O196" s="7" t="s">
        <v>31</v>
      </c>
      <c r="P196" s="8">
        <v>42354</v>
      </c>
      <c r="Q196" s="12"/>
    </row>
    <row r="197" spans="1:17" customFormat="1" x14ac:dyDescent="0.25">
      <c r="A197" s="7">
        <v>971</v>
      </c>
      <c r="B197" s="7" t="s">
        <v>109</v>
      </c>
      <c r="C197" s="7" t="s">
        <v>300</v>
      </c>
      <c r="D197" s="9" t="s">
        <v>4484</v>
      </c>
      <c r="E197" s="7" t="s">
        <v>237</v>
      </c>
      <c r="F197" s="8">
        <v>42194</v>
      </c>
      <c r="G197" s="7" t="s">
        <v>332</v>
      </c>
      <c r="H197" s="7" t="s">
        <v>198</v>
      </c>
      <c r="I197" s="24">
        <v>1</v>
      </c>
      <c r="J197" s="7" t="s">
        <v>333</v>
      </c>
      <c r="K197" s="7" t="s">
        <v>303</v>
      </c>
      <c r="L197" s="8">
        <v>42277</v>
      </c>
      <c r="M197" s="24">
        <v>3</v>
      </c>
      <c r="N197" s="7" t="s">
        <v>32</v>
      </c>
      <c r="O197" s="7" t="s">
        <v>61</v>
      </c>
      <c r="P197" s="8">
        <v>42755</v>
      </c>
      <c r="Q197" s="12"/>
    </row>
    <row r="198" spans="1:17" customFormat="1" x14ac:dyDescent="0.25">
      <c r="A198" s="7">
        <v>971</v>
      </c>
      <c r="B198" s="7" t="s">
        <v>109</v>
      </c>
      <c r="C198" s="7" t="s">
        <v>300</v>
      </c>
      <c r="D198" s="9" t="s">
        <v>4484</v>
      </c>
      <c r="E198" s="7" t="s">
        <v>237</v>
      </c>
      <c r="F198" s="8">
        <v>42194</v>
      </c>
      <c r="G198" s="7" t="s">
        <v>332</v>
      </c>
      <c r="H198" s="7" t="s">
        <v>198</v>
      </c>
      <c r="I198" s="24"/>
      <c r="J198" s="7" t="s">
        <v>334</v>
      </c>
      <c r="K198" s="7" t="s">
        <v>303</v>
      </c>
      <c r="L198" s="8">
        <v>42277</v>
      </c>
      <c r="M198" s="24"/>
      <c r="N198" s="7" t="s">
        <v>32</v>
      </c>
      <c r="O198" s="7" t="s">
        <v>61</v>
      </c>
      <c r="P198" s="8">
        <v>42755</v>
      </c>
      <c r="Q198" s="12"/>
    </row>
    <row r="199" spans="1:17" customFormat="1" x14ac:dyDescent="0.25">
      <c r="A199" s="7">
        <v>971</v>
      </c>
      <c r="B199" s="7" t="s">
        <v>109</v>
      </c>
      <c r="C199" s="7" t="s">
        <v>300</v>
      </c>
      <c r="D199" s="9" t="s">
        <v>4484</v>
      </c>
      <c r="E199" s="7" t="s">
        <v>237</v>
      </c>
      <c r="F199" s="8">
        <v>42194</v>
      </c>
      <c r="G199" s="7" t="s">
        <v>332</v>
      </c>
      <c r="H199" s="7" t="s">
        <v>198</v>
      </c>
      <c r="I199" s="24"/>
      <c r="J199" s="7" t="s">
        <v>335</v>
      </c>
      <c r="K199" s="7" t="s">
        <v>303</v>
      </c>
      <c r="L199" s="8">
        <v>42600</v>
      </c>
      <c r="M199" s="24"/>
      <c r="N199" s="7" t="s">
        <v>32</v>
      </c>
      <c r="O199" s="7" t="s">
        <v>31</v>
      </c>
      <c r="P199" s="8">
        <v>42755</v>
      </c>
      <c r="Q199" s="12"/>
    </row>
    <row r="200" spans="1:17" customFormat="1" x14ac:dyDescent="0.25">
      <c r="A200" s="7">
        <v>972</v>
      </c>
      <c r="B200" s="7" t="s">
        <v>109</v>
      </c>
      <c r="C200" s="7" t="s">
        <v>300</v>
      </c>
      <c r="D200" s="9" t="s">
        <v>4484</v>
      </c>
      <c r="E200" s="7" t="s">
        <v>237</v>
      </c>
      <c r="F200" s="8">
        <v>42194</v>
      </c>
      <c r="G200" s="7" t="s">
        <v>336</v>
      </c>
      <c r="H200" s="7" t="s">
        <v>198</v>
      </c>
      <c r="I200" s="24">
        <v>1</v>
      </c>
      <c r="J200" s="7" t="s">
        <v>337</v>
      </c>
      <c r="K200" s="7" t="s">
        <v>303</v>
      </c>
      <c r="L200" s="8">
        <v>42277</v>
      </c>
      <c r="M200" s="24">
        <v>3</v>
      </c>
      <c r="N200" s="7" t="s">
        <v>32</v>
      </c>
      <c r="O200" s="7" t="s">
        <v>31</v>
      </c>
      <c r="P200" s="8">
        <v>42430</v>
      </c>
      <c r="Q200" s="12"/>
    </row>
    <row r="201" spans="1:17" customFormat="1" x14ac:dyDescent="0.25">
      <c r="A201" s="7">
        <v>972</v>
      </c>
      <c r="B201" s="7" t="s">
        <v>109</v>
      </c>
      <c r="C201" s="7" t="s">
        <v>300</v>
      </c>
      <c r="D201" s="9" t="s">
        <v>4484</v>
      </c>
      <c r="E201" s="7" t="s">
        <v>237</v>
      </c>
      <c r="F201" s="8">
        <v>42194</v>
      </c>
      <c r="G201" s="7" t="s">
        <v>336</v>
      </c>
      <c r="H201" s="7" t="s">
        <v>198</v>
      </c>
      <c r="I201" s="24"/>
      <c r="J201" s="7" t="s">
        <v>338</v>
      </c>
      <c r="K201" s="7" t="s">
        <v>303</v>
      </c>
      <c r="L201" s="8">
        <v>42277</v>
      </c>
      <c r="M201" s="24"/>
      <c r="N201" s="7" t="s">
        <v>32</v>
      </c>
      <c r="O201" s="7" t="s">
        <v>61</v>
      </c>
      <c r="P201" s="8">
        <v>42430</v>
      </c>
      <c r="Q201" s="12"/>
    </row>
    <row r="202" spans="1:17" customFormat="1" x14ac:dyDescent="0.25">
      <c r="A202" s="7">
        <v>972</v>
      </c>
      <c r="B202" s="7" t="s">
        <v>109</v>
      </c>
      <c r="C202" s="7" t="s">
        <v>300</v>
      </c>
      <c r="D202" s="9" t="s">
        <v>4484</v>
      </c>
      <c r="E202" s="7" t="s">
        <v>237</v>
      </c>
      <c r="F202" s="8">
        <v>42194</v>
      </c>
      <c r="G202" s="7" t="s">
        <v>336</v>
      </c>
      <c r="H202" s="7" t="s">
        <v>198</v>
      </c>
      <c r="I202" s="24"/>
      <c r="J202" s="7" t="s">
        <v>339</v>
      </c>
      <c r="K202" s="7" t="s">
        <v>303</v>
      </c>
      <c r="L202" s="8">
        <v>42277</v>
      </c>
      <c r="M202" s="24"/>
      <c r="N202" s="7" t="s">
        <v>32</v>
      </c>
      <c r="O202" s="7" t="s">
        <v>61</v>
      </c>
      <c r="P202" s="8">
        <v>42430</v>
      </c>
      <c r="Q202" s="12"/>
    </row>
    <row r="203" spans="1:17" customFormat="1" x14ac:dyDescent="0.25">
      <c r="A203" s="7">
        <v>973</v>
      </c>
      <c r="B203" s="7" t="s">
        <v>109</v>
      </c>
      <c r="C203" s="7" t="s">
        <v>300</v>
      </c>
      <c r="D203" s="9" t="s">
        <v>4484</v>
      </c>
      <c r="E203" s="7" t="s">
        <v>237</v>
      </c>
      <c r="F203" s="8">
        <v>42194</v>
      </c>
      <c r="G203" s="7" t="s">
        <v>340</v>
      </c>
      <c r="H203" s="7" t="s">
        <v>198</v>
      </c>
      <c r="I203" s="10">
        <v>1</v>
      </c>
      <c r="J203" s="7" t="s">
        <v>341</v>
      </c>
      <c r="K203" s="7" t="s">
        <v>303</v>
      </c>
      <c r="L203" s="8">
        <v>42231</v>
      </c>
      <c r="M203" s="10">
        <v>1</v>
      </c>
      <c r="N203" s="7" t="s">
        <v>32</v>
      </c>
      <c r="O203" s="7" t="s">
        <v>31</v>
      </c>
      <c r="P203" s="8">
        <v>42354</v>
      </c>
      <c r="Q203" s="12"/>
    </row>
    <row r="204" spans="1:17" customFormat="1" x14ac:dyDescent="0.25">
      <c r="A204" s="7">
        <v>974</v>
      </c>
      <c r="B204" s="7" t="s">
        <v>97</v>
      </c>
      <c r="C204" s="7" t="s">
        <v>342</v>
      </c>
      <c r="D204" s="9" t="s">
        <v>4484</v>
      </c>
      <c r="E204" s="7" t="s">
        <v>343</v>
      </c>
      <c r="F204" s="8">
        <v>42195</v>
      </c>
      <c r="G204" s="7" t="s">
        <v>344</v>
      </c>
      <c r="H204" s="7" t="s">
        <v>345</v>
      </c>
      <c r="I204" s="24">
        <v>1</v>
      </c>
      <c r="J204" s="7" t="s">
        <v>346</v>
      </c>
      <c r="K204" s="7" t="s">
        <v>140</v>
      </c>
      <c r="L204" s="8">
        <v>42223</v>
      </c>
      <c r="M204" s="24">
        <v>3</v>
      </c>
      <c r="N204" s="7" t="s">
        <v>32</v>
      </c>
      <c r="O204" s="7" t="s">
        <v>31</v>
      </c>
      <c r="P204" s="8">
        <v>42381</v>
      </c>
      <c r="Q204" s="12"/>
    </row>
    <row r="205" spans="1:17" customFormat="1" x14ac:dyDescent="0.25">
      <c r="A205" s="7">
        <v>974</v>
      </c>
      <c r="B205" s="7" t="s">
        <v>97</v>
      </c>
      <c r="C205" s="7" t="s">
        <v>342</v>
      </c>
      <c r="D205" s="9" t="s">
        <v>4484</v>
      </c>
      <c r="E205" s="7" t="s">
        <v>343</v>
      </c>
      <c r="F205" s="8">
        <v>42195</v>
      </c>
      <c r="G205" s="7" t="s">
        <v>344</v>
      </c>
      <c r="H205" s="7" t="s">
        <v>345</v>
      </c>
      <c r="I205" s="24"/>
      <c r="J205" s="7" t="s">
        <v>347</v>
      </c>
      <c r="K205" s="7" t="s">
        <v>348</v>
      </c>
      <c r="L205" s="8">
        <v>42277</v>
      </c>
      <c r="M205" s="24"/>
      <c r="N205" s="7" t="s">
        <v>32</v>
      </c>
      <c r="O205" s="7" t="s">
        <v>31</v>
      </c>
      <c r="P205" s="8">
        <v>42381</v>
      </c>
      <c r="Q205" s="12"/>
    </row>
    <row r="206" spans="1:17" customFormat="1" x14ac:dyDescent="0.25">
      <c r="A206" s="7">
        <v>974</v>
      </c>
      <c r="B206" s="7" t="s">
        <v>97</v>
      </c>
      <c r="C206" s="7" t="s">
        <v>342</v>
      </c>
      <c r="D206" s="9" t="s">
        <v>4484</v>
      </c>
      <c r="E206" s="7" t="s">
        <v>343</v>
      </c>
      <c r="F206" s="8">
        <v>42195</v>
      </c>
      <c r="G206" s="7" t="s">
        <v>344</v>
      </c>
      <c r="H206" s="7" t="s">
        <v>345</v>
      </c>
      <c r="I206" s="24"/>
      <c r="J206" s="7" t="s">
        <v>349</v>
      </c>
      <c r="K206" s="7" t="s">
        <v>348</v>
      </c>
      <c r="L206" s="8">
        <v>42277</v>
      </c>
      <c r="M206" s="24"/>
      <c r="N206" s="7" t="s">
        <v>32</v>
      </c>
      <c r="O206" s="7" t="s">
        <v>31</v>
      </c>
      <c r="P206" s="8">
        <v>42381</v>
      </c>
      <c r="Q206" s="12"/>
    </row>
    <row r="207" spans="1:17" customFormat="1" x14ac:dyDescent="0.25">
      <c r="A207" s="7">
        <v>975</v>
      </c>
      <c r="B207" s="7" t="s">
        <v>109</v>
      </c>
      <c r="C207" s="7" t="s">
        <v>342</v>
      </c>
      <c r="D207" s="9" t="s">
        <v>4484</v>
      </c>
      <c r="E207" s="7" t="s">
        <v>343</v>
      </c>
      <c r="F207" s="8">
        <v>42195</v>
      </c>
      <c r="G207" s="7" t="s">
        <v>350</v>
      </c>
      <c r="H207" s="7" t="s">
        <v>345</v>
      </c>
      <c r="I207" s="10">
        <v>1</v>
      </c>
      <c r="J207" s="7" t="s">
        <v>351</v>
      </c>
      <c r="K207" s="7" t="s">
        <v>352</v>
      </c>
      <c r="L207" s="8">
        <v>42277</v>
      </c>
      <c r="M207" s="10">
        <v>1</v>
      </c>
      <c r="N207" s="7" t="s">
        <v>32</v>
      </c>
      <c r="O207" s="7" t="s">
        <v>31</v>
      </c>
      <c r="P207" s="8">
        <v>42381</v>
      </c>
      <c r="Q207" s="12"/>
    </row>
    <row r="208" spans="1:17" customFormat="1" x14ac:dyDescent="0.25">
      <c r="A208" s="7">
        <v>976</v>
      </c>
      <c r="B208" s="7" t="s">
        <v>109</v>
      </c>
      <c r="C208" s="7" t="s">
        <v>342</v>
      </c>
      <c r="D208" s="9" t="s">
        <v>4484</v>
      </c>
      <c r="E208" s="7" t="s">
        <v>36</v>
      </c>
      <c r="F208" s="8">
        <v>42195</v>
      </c>
      <c r="G208" s="7" t="s">
        <v>353</v>
      </c>
      <c r="H208" s="7" t="s">
        <v>345</v>
      </c>
      <c r="I208" s="10">
        <v>1</v>
      </c>
      <c r="J208" s="7" t="s">
        <v>354</v>
      </c>
      <c r="K208" s="7" t="s">
        <v>355</v>
      </c>
      <c r="L208" s="8">
        <v>42277</v>
      </c>
      <c r="M208" s="10">
        <v>1</v>
      </c>
      <c r="N208" s="7" t="s">
        <v>32</v>
      </c>
      <c r="O208" s="7" t="s">
        <v>31</v>
      </c>
      <c r="P208" s="8">
        <v>42381</v>
      </c>
      <c r="Q208" s="12"/>
    </row>
    <row r="209" spans="1:17" customFormat="1" x14ac:dyDescent="0.25">
      <c r="A209" s="7">
        <v>977</v>
      </c>
      <c r="B209" s="7" t="s">
        <v>109</v>
      </c>
      <c r="C209" s="7" t="s">
        <v>342</v>
      </c>
      <c r="D209" s="9" t="s">
        <v>4484</v>
      </c>
      <c r="E209" s="7" t="s">
        <v>241</v>
      </c>
      <c r="F209" s="8">
        <v>42195</v>
      </c>
      <c r="G209" s="7" t="s">
        <v>353</v>
      </c>
      <c r="H209" s="7" t="s">
        <v>345</v>
      </c>
      <c r="I209" s="10">
        <v>1</v>
      </c>
      <c r="J209" s="7" t="s">
        <v>356</v>
      </c>
      <c r="K209" s="7" t="s">
        <v>357</v>
      </c>
      <c r="L209" s="8">
        <v>42277</v>
      </c>
      <c r="M209" s="10">
        <v>1</v>
      </c>
      <c r="N209" s="7" t="s">
        <v>32</v>
      </c>
      <c r="O209" s="7" t="s">
        <v>31</v>
      </c>
      <c r="P209" s="8">
        <v>42381</v>
      </c>
      <c r="Q209" s="12"/>
    </row>
    <row r="210" spans="1:17" customFormat="1" x14ac:dyDescent="0.25">
      <c r="A210" s="7">
        <v>978</v>
      </c>
      <c r="B210" s="7" t="s">
        <v>109</v>
      </c>
      <c r="C210" s="7" t="s">
        <v>342</v>
      </c>
      <c r="D210" s="9" t="s">
        <v>4484</v>
      </c>
      <c r="E210" s="7" t="s">
        <v>343</v>
      </c>
      <c r="F210" s="8">
        <v>42195</v>
      </c>
      <c r="G210" s="7" t="s">
        <v>358</v>
      </c>
      <c r="H210" s="7" t="s">
        <v>345</v>
      </c>
      <c r="I210" s="10">
        <v>1</v>
      </c>
      <c r="J210" s="7" t="s">
        <v>359</v>
      </c>
      <c r="K210" s="7" t="s">
        <v>360</v>
      </c>
      <c r="L210" s="8">
        <v>42277</v>
      </c>
      <c r="M210" s="10">
        <v>1</v>
      </c>
      <c r="N210" s="7" t="s">
        <v>32</v>
      </c>
      <c r="O210" s="7" t="s">
        <v>31</v>
      </c>
      <c r="P210" s="8">
        <v>42381</v>
      </c>
      <c r="Q210" s="12"/>
    </row>
    <row r="211" spans="1:17" customFormat="1" x14ac:dyDescent="0.25">
      <c r="A211" s="7">
        <v>979</v>
      </c>
      <c r="B211" s="7" t="s">
        <v>109</v>
      </c>
      <c r="C211" s="7" t="s">
        <v>342</v>
      </c>
      <c r="D211" s="9" t="s">
        <v>4484</v>
      </c>
      <c r="E211" s="7" t="s">
        <v>343</v>
      </c>
      <c r="F211" s="8">
        <v>42195</v>
      </c>
      <c r="G211" s="7" t="s">
        <v>361</v>
      </c>
      <c r="H211" s="7" t="s">
        <v>345</v>
      </c>
      <c r="I211" s="10">
        <v>1</v>
      </c>
      <c r="J211" s="7" t="s">
        <v>362</v>
      </c>
      <c r="K211" s="7" t="s">
        <v>363</v>
      </c>
      <c r="L211" s="8">
        <v>42277</v>
      </c>
      <c r="M211" s="10">
        <v>1</v>
      </c>
      <c r="N211" s="7" t="s">
        <v>32</v>
      </c>
      <c r="O211" s="7" t="s">
        <v>31</v>
      </c>
      <c r="P211" s="8">
        <v>42381</v>
      </c>
      <c r="Q211" s="12"/>
    </row>
    <row r="212" spans="1:17" customFormat="1" x14ac:dyDescent="0.25">
      <c r="A212" s="7">
        <v>980</v>
      </c>
      <c r="B212" s="7" t="s">
        <v>97</v>
      </c>
      <c r="C212" s="7" t="s">
        <v>342</v>
      </c>
      <c r="D212" s="9" t="s">
        <v>4484</v>
      </c>
      <c r="E212" s="7" t="s">
        <v>36</v>
      </c>
      <c r="F212" s="8">
        <v>42195</v>
      </c>
      <c r="G212" s="7" t="s">
        <v>364</v>
      </c>
      <c r="H212" s="7" t="s">
        <v>345</v>
      </c>
      <c r="I212" s="24">
        <v>1</v>
      </c>
      <c r="J212" s="7" t="s">
        <v>365</v>
      </c>
      <c r="K212" s="7" t="s">
        <v>132</v>
      </c>
      <c r="L212" s="8">
        <v>42381</v>
      </c>
      <c r="M212" s="24">
        <v>4</v>
      </c>
      <c r="N212" s="7" t="s">
        <v>32</v>
      </c>
      <c r="O212" s="7" t="s">
        <v>31</v>
      </c>
      <c r="P212" s="8">
        <v>42381</v>
      </c>
      <c r="Q212" s="12"/>
    </row>
    <row r="213" spans="1:17" customFormat="1" x14ac:dyDescent="0.25">
      <c r="A213" s="7">
        <v>980</v>
      </c>
      <c r="B213" s="7" t="s">
        <v>97</v>
      </c>
      <c r="C213" s="7" t="s">
        <v>342</v>
      </c>
      <c r="D213" s="9" t="s">
        <v>4484</v>
      </c>
      <c r="E213" s="7" t="s">
        <v>36</v>
      </c>
      <c r="F213" s="8">
        <v>42195</v>
      </c>
      <c r="G213" s="7" t="s">
        <v>364</v>
      </c>
      <c r="H213" s="7" t="s">
        <v>345</v>
      </c>
      <c r="I213" s="24"/>
      <c r="J213" s="7" t="s">
        <v>366</v>
      </c>
      <c r="K213" s="7" t="s">
        <v>355</v>
      </c>
      <c r="L213" s="8">
        <v>42277</v>
      </c>
      <c r="M213" s="24"/>
      <c r="N213" s="7" t="s">
        <v>32</v>
      </c>
      <c r="O213" s="7" t="s">
        <v>31</v>
      </c>
      <c r="P213" s="8">
        <v>42381</v>
      </c>
      <c r="Q213" s="12"/>
    </row>
    <row r="214" spans="1:17" customFormat="1" x14ac:dyDescent="0.25">
      <c r="A214" s="7">
        <v>980</v>
      </c>
      <c r="B214" s="7" t="s">
        <v>97</v>
      </c>
      <c r="C214" s="7" t="s">
        <v>342</v>
      </c>
      <c r="D214" s="9" t="s">
        <v>4484</v>
      </c>
      <c r="E214" s="7" t="s">
        <v>36</v>
      </c>
      <c r="F214" s="8">
        <v>42195</v>
      </c>
      <c r="G214" s="7" t="s">
        <v>364</v>
      </c>
      <c r="H214" s="7" t="s">
        <v>345</v>
      </c>
      <c r="I214" s="24"/>
      <c r="J214" s="7" t="s">
        <v>367</v>
      </c>
      <c r="K214" s="7" t="s">
        <v>355</v>
      </c>
      <c r="L214" s="8">
        <v>42277</v>
      </c>
      <c r="M214" s="24"/>
      <c r="N214" s="7" t="s">
        <v>32</v>
      </c>
      <c r="O214" s="7" t="s">
        <v>31</v>
      </c>
      <c r="P214" s="8">
        <v>42381</v>
      </c>
      <c r="Q214" s="12"/>
    </row>
    <row r="215" spans="1:17" customFormat="1" x14ac:dyDescent="0.25">
      <c r="A215" s="7">
        <v>980</v>
      </c>
      <c r="B215" s="7" t="s">
        <v>97</v>
      </c>
      <c r="C215" s="7" t="s">
        <v>342</v>
      </c>
      <c r="D215" s="9" t="s">
        <v>4484</v>
      </c>
      <c r="E215" s="7" t="s">
        <v>36</v>
      </c>
      <c r="F215" s="8">
        <v>42195</v>
      </c>
      <c r="G215" s="7" t="s">
        <v>364</v>
      </c>
      <c r="H215" s="7" t="s">
        <v>345</v>
      </c>
      <c r="I215" s="24"/>
      <c r="J215" s="7" t="s">
        <v>368</v>
      </c>
      <c r="K215" s="7" t="s">
        <v>355</v>
      </c>
      <c r="L215" s="8">
        <v>42277</v>
      </c>
      <c r="M215" s="24"/>
      <c r="N215" s="7" t="s">
        <v>32</v>
      </c>
      <c r="O215" s="7" t="s">
        <v>31</v>
      </c>
      <c r="P215" s="8">
        <v>42381</v>
      </c>
      <c r="Q215" s="12"/>
    </row>
    <row r="216" spans="1:17" customFormat="1" x14ac:dyDescent="0.25">
      <c r="A216" s="7">
        <v>981</v>
      </c>
      <c r="B216" s="7" t="s">
        <v>109</v>
      </c>
      <c r="C216" s="7" t="s">
        <v>342</v>
      </c>
      <c r="D216" s="9" t="s">
        <v>4484</v>
      </c>
      <c r="E216" s="7" t="s">
        <v>248</v>
      </c>
      <c r="F216" s="8">
        <v>42195</v>
      </c>
      <c r="G216" s="7" t="s">
        <v>369</v>
      </c>
      <c r="H216" s="7" t="s">
        <v>345</v>
      </c>
      <c r="I216" s="24">
        <v>1</v>
      </c>
      <c r="J216" s="7" t="s">
        <v>370</v>
      </c>
      <c r="K216" s="7" t="s">
        <v>371</v>
      </c>
      <c r="L216" s="8">
        <v>42277</v>
      </c>
      <c r="M216" s="24">
        <v>3</v>
      </c>
      <c r="N216" s="7" t="s">
        <v>32</v>
      </c>
      <c r="O216" s="7" t="s">
        <v>31</v>
      </c>
      <c r="P216" s="8">
        <v>42374</v>
      </c>
      <c r="Q216" s="12"/>
    </row>
    <row r="217" spans="1:17" customFormat="1" x14ac:dyDescent="0.25">
      <c r="A217" s="7">
        <v>981</v>
      </c>
      <c r="B217" s="7" t="s">
        <v>109</v>
      </c>
      <c r="C217" s="7" t="s">
        <v>342</v>
      </c>
      <c r="D217" s="9" t="s">
        <v>4484</v>
      </c>
      <c r="E217" s="7" t="s">
        <v>248</v>
      </c>
      <c r="F217" s="8">
        <v>42195</v>
      </c>
      <c r="G217" s="7" t="s">
        <v>369</v>
      </c>
      <c r="H217" s="7" t="s">
        <v>345</v>
      </c>
      <c r="I217" s="24"/>
      <c r="J217" s="7" t="s">
        <v>372</v>
      </c>
      <c r="K217" s="7" t="s">
        <v>363</v>
      </c>
      <c r="L217" s="8">
        <v>42277</v>
      </c>
      <c r="M217" s="24"/>
      <c r="N217" s="7" t="s">
        <v>32</v>
      </c>
      <c r="O217" s="7" t="s">
        <v>31</v>
      </c>
      <c r="P217" s="8">
        <v>42374</v>
      </c>
      <c r="Q217" s="12"/>
    </row>
    <row r="218" spans="1:17" customFormat="1" x14ac:dyDescent="0.25">
      <c r="A218" s="7">
        <v>981</v>
      </c>
      <c r="B218" s="7" t="s">
        <v>109</v>
      </c>
      <c r="C218" s="7" t="s">
        <v>342</v>
      </c>
      <c r="D218" s="9" t="s">
        <v>4484</v>
      </c>
      <c r="E218" s="7" t="s">
        <v>248</v>
      </c>
      <c r="F218" s="8">
        <v>42195</v>
      </c>
      <c r="G218" s="7" t="s">
        <v>369</v>
      </c>
      <c r="H218" s="7" t="s">
        <v>345</v>
      </c>
      <c r="I218" s="24"/>
      <c r="J218" s="7" t="s">
        <v>373</v>
      </c>
      <c r="K218" s="7" t="s">
        <v>363</v>
      </c>
      <c r="L218" s="8">
        <v>42277</v>
      </c>
      <c r="M218" s="24"/>
      <c r="N218" s="7" t="s">
        <v>32</v>
      </c>
      <c r="O218" s="7" t="s">
        <v>31</v>
      </c>
      <c r="P218" s="8">
        <v>42374</v>
      </c>
      <c r="Q218" s="12"/>
    </row>
    <row r="219" spans="1:17" customFormat="1" x14ac:dyDescent="0.25">
      <c r="A219" s="7">
        <v>982</v>
      </c>
      <c r="B219" s="7" t="s">
        <v>109</v>
      </c>
      <c r="C219" s="7" t="s">
        <v>342</v>
      </c>
      <c r="D219" s="9" t="s">
        <v>4484</v>
      </c>
      <c r="E219" s="7" t="s">
        <v>343</v>
      </c>
      <c r="F219" s="8">
        <v>42195</v>
      </c>
      <c r="G219" s="7" t="s">
        <v>374</v>
      </c>
      <c r="H219" s="7" t="s">
        <v>345</v>
      </c>
      <c r="I219" s="10">
        <v>1</v>
      </c>
      <c r="J219" s="7" t="s">
        <v>375</v>
      </c>
      <c r="K219" s="7" t="s">
        <v>352</v>
      </c>
      <c r="L219" s="8">
        <v>42277</v>
      </c>
      <c r="M219" s="10">
        <v>1</v>
      </c>
      <c r="N219" s="7" t="s">
        <v>32</v>
      </c>
      <c r="O219" s="7" t="s">
        <v>31</v>
      </c>
      <c r="P219" s="8">
        <v>42354</v>
      </c>
      <c r="Q219" s="12"/>
    </row>
    <row r="220" spans="1:17" customFormat="1" x14ac:dyDescent="0.25">
      <c r="A220" s="7">
        <v>983</v>
      </c>
      <c r="B220" s="7" t="s">
        <v>109</v>
      </c>
      <c r="C220" s="7" t="s">
        <v>342</v>
      </c>
      <c r="D220" s="9" t="s">
        <v>4484</v>
      </c>
      <c r="E220" s="7" t="s">
        <v>343</v>
      </c>
      <c r="F220" s="8">
        <v>42195</v>
      </c>
      <c r="G220" s="7" t="s">
        <v>376</v>
      </c>
      <c r="H220" s="7" t="s">
        <v>345</v>
      </c>
      <c r="I220" s="10">
        <v>1</v>
      </c>
      <c r="J220" s="7" t="s">
        <v>377</v>
      </c>
      <c r="K220" s="7" t="s">
        <v>360</v>
      </c>
      <c r="L220" s="8">
        <v>42277</v>
      </c>
      <c r="M220" s="10">
        <v>1</v>
      </c>
      <c r="N220" s="7" t="s">
        <v>32</v>
      </c>
      <c r="O220" s="7" t="s">
        <v>31</v>
      </c>
      <c r="P220" s="8">
        <v>42381</v>
      </c>
      <c r="Q220" s="12"/>
    </row>
    <row r="221" spans="1:17" customFormat="1" x14ac:dyDescent="0.25">
      <c r="A221" s="7">
        <v>984</v>
      </c>
      <c r="B221" s="7" t="s">
        <v>109</v>
      </c>
      <c r="C221" s="7" t="s">
        <v>342</v>
      </c>
      <c r="D221" s="9" t="s">
        <v>4484</v>
      </c>
      <c r="E221" s="7" t="s">
        <v>248</v>
      </c>
      <c r="F221" s="8">
        <v>42195</v>
      </c>
      <c r="G221" s="7" t="s">
        <v>378</v>
      </c>
      <c r="H221" s="7" t="s">
        <v>345</v>
      </c>
      <c r="I221" s="10">
        <v>1</v>
      </c>
      <c r="J221" s="7" t="s">
        <v>379</v>
      </c>
      <c r="K221" s="7" t="s">
        <v>371</v>
      </c>
      <c r="L221" s="8">
        <v>42277</v>
      </c>
      <c r="M221" s="10">
        <v>1</v>
      </c>
      <c r="N221" s="7" t="s">
        <v>32</v>
      </c>
      <c r="O221" s="7" t="s">
        <v>31</v>
      </c>
      <c r="P221" s="8">
        <v>42381</v>
      </c>
      <c r="Q221" s="12"/>
    </row>
    <row r="222" spans="1:17" customFormat="1" x14ac:dyDescent="0.25">
      <c r="A222" s="7">
        <v>985</v>
      </c>
      <c r="B222" s="7" t="s">
        <v>97</v>
      </c>
      <c r="C222" s="7" t="s">
        <v>380</v>
      </c>
      <c r="D222" s="9" t="s">
        <v>4484</v>
      </c>
      <c r="E222" s="7" t="s">
        <v>39</v>
      </c>
      <c r="F222" s="8">
        <v>42215</v>
      </c>
      <c r="G222" s="7" t="s">
        <v>381</v>
      </c>
      <c r="H222" s="7" t="s">
        <v>382</v>
      </c>
      <c r="I222" s="24">
        <v>1</v>
      </c>
      <c r="J222" s="7" t="s">
        <v>383</v>
      </c>
      <c r="K222" s="7" t="s">
        <v>384</v>
      </c>
      <c r="L222" s="8">
        <v>42308</v>
      </c>
      <c r="M222" s="24">
        <v>5</v>
      </c>
      <c r="N222" s="7" t="s">
        <v>32</v>
      </c>
      <c r="O222" s="7" t="s">
        <v>31</v>
      </c>
      <c r="P222" s="8">
        <v>42398</v>
      </c>
      <c r="Q222" s="12"/>
    </row>
    <row r="223" spans="1:17" customFormat="1" x14ac:dyDescent="0.25">
      <c r="A223" s="7">
        <v>985</v>
      </c>
      <c r="B223" s="7" t="s">
        <v>97</v>
      </c>
      <c r="C223" s="7" t="s">
        <v>380</v>
      </c>
      <c r="D223" s="9" t="s">
        <v>4484</v>
      </c>
      <c r="E223" s="7" t="s">
        <v>39</v>
      </c>
      <c r="F223" s="8">
        <v>42215</v>
      </c>
      <c r="G223" s="7" t="s">
        <v>381</v>
      </c>
      <c r="H223" s="7" t="s">
        <v>382</v>
      </c>
      <c r="I223" s="24"/>
      <c r="J223" s="7" t="s">
        <v>385</v>
      </c>
      <c r="K223" s="7" t="s">
        <v>384</v>
      </c>
      <c r="L223" s="8">
        <v>42308</v>
      </c>
      <c r="M223" s="24"/>
      <c r="N223" s="7" t="s">
        <v>32</v>
      </c>
      <c r="O223" s="7" t="s">
        <v>61</v>
      </c>
      <c r="P223" s="8">
        <v>42398</v>
      </c>
      <c r="Q223" s="12"/>
    </row>
    <row r="224" spans="1:17" customFormat="1" x14ac:dyDescent="0.25">
      <c r="A224" s="7">
        <v>985</v>
      </c>
      <c r="B224" s="7" t="s">
        <v>97</v>
      </c>
      <c r="C224" s="7" t="s">
        <v>380</v>
      </c>
      <c r="D224" s="9" t="s">
        <v>4484</v>
      </c>
      <c r="E224" s="7" t="s">
        <v>39</v>
      </c>
      <c r="F224" s="8">
        <v>42215</v>
      </c>
      <c r="G224" s="7" t="s">
        <v>381</v>
      </c>
      <c r="H224" s="7" t="s">
        <v>382</v>
      </c>
      <c r="I224" s="24"/>
      <c r="J224" s="7" t="s">
        <v>386</v>
      </c>
      <c r="K224" s="7" t="s">
        <v>384</v>
      </c>
      <c r="L224" s="8">
        <v>42308</v>
      </c>
      <c r="M224" s="24"/>
      <c r="N224" s="7" t="s">
        <v>32</v>
      </c>
      <c r="O224" s="7" t="s">
        <v>31</v>
      </c>
      <c r="P224" s="8">
        <v>42398</v>
      </c>
      <c r="Q224" s="12"/>
    </row>
    <row r="225" spans="1:17" customFormat="1" x14ac:dyDescent="0.25">
      <c r="A225" s="7">
        <v>985</v>
      </c>
      <c r="B225" s="7" t="s">
        <v>97</v>
      </c>
      <c r="C225" s="7" t="s">
        <v>380</v>
      </c>
      <c r="D225" s="9" t="s">
        <v>4484</v>
      </c>
      <c r="E225" s="7" t="s">
        <v>39</v>
      </c>
      <c r="F225" s="8">
        <v>42215</v>
      </c>
      <c r="G225" s="7" t="s">
        <v>381</v>
      </c>
      <c r="H225" s="7" t="s">
        <v>382</v>
      </c>
      <c r="I225" s="24"/>
      <c r="J225" s="7" t="s">
        <v>387</v>
      </c>
      <c r="K225" s="7" t="s">
        <v>384</v>
      </c>
      <c r="L225" s="8">
        <v>42277</v>
      </c>
      <c r="M225" s="24"/>
      <c r="N225" s="7" t="s">
        <v>32</v>
      </c>
      <c r="O225" s="7" t="s">
        <v>31</v>
      </c>
      <c r="P225" s="8">
        <v>42398</v>
      </c>
      <c r="Q225" s="12"/>
    </row>
    <row r="226" spans="1:17" customFormat="1" x14ac:dyDescent="0.25">
      <c r="A226" s="7">
        <v>985</v>
      </c>
      <c r="B226" s="7" t="s">
        <v>97</v>
      </c>
      <c r="C226" s="7" t="s">
        <v>380</v>
      </c>
      <c r="D226" s="9" t="s">
        <v>4484</v>
      </c>
      <c r="E226" s="7" t="s">
        <v>39</v>
      </c>
      <c r="F226" s="8">
        <v>42215</v>
      </c>
      <c r="G226" s="7" t="s">
        <v>381</v>
      </c>
      <c r="H226" s="7" t="s">
        <v>382</v>
      </c>
      <c r="I226" s="24"/>
      <c r="J226" s="7" t="s">
        <v>388</v>
      </c>
      <c r="K226" s="7" t="s">
        <v>384</v>
      </c>
      <c r="L226" s="8">
        <v>42308</v>
      </c>
      <c r="M226" s="24"/>
      <c r="N226" s="7" t="s">
        <v>32</v>
      </c>
      <c r="O226" s="7" t="s">
        <v>61</v>
      </c>
      <c r="P226" s="8">
        <v>42398</v>
      </c>
      <c r="Q226" s="12"/>
    </row>
    <row r="227" spans="1:17" customFormat="1" x14ac:dyDescent="0.25">
      <c r="A227" s="7">
        <v>986</v>
      </c>
      <c r="B227" s="7" t="s">
        <v>97</v>
      </c>
      <c r="C227" s="7" t="s">
        <v>380</v>
      </c>
      <c r="D227" s="9" t="s">
        <v>4484</v>
      </c>
      <c r="E227" s="7" t="s">
        <v>389</v>
      </c>
      <c r="F227" s="8">
        <v>42215</v>
      </c>
      <c r="G227" s="7" t="s">
        <v>390</v>
      </c>
      <c r="H227" s="7" t="s">
        <v>382</v>
      </c>
      <c r="I227" s="24">
        <v>1</v>
      </c>
      <c r="J227" s="7" t="s">
        <v>391</v>
      </c>
      <c r="K227" s="7" t="s">
        <v>392</v>
      </c>
      <c r="L227" s="8">
        <v>42308</v>
      </c>
      <c r="M227" s="24">
        <v>5</v>
      </c>
      <c r="N227" s="7" t="s">
        <v>32</v>
      </c>
      <c r="O227" s="7" t="s">
        <v>31</v>
      </c>
      <c r="P227" s="8">
        <v>42345</v>
      </c>
      <c r="Q227" s="12"/>
    </row>
    <row r="228" spans="1:17" customFormat="1" x14ac:dyDescent="0.25">
      <c r="A228" s="7">
        <v>986</v>
      </c>
      <c r="B228" s="7" t="s">
        <v>97</v>
      </c>
      <c r="C228" s="7" t="s">
        <v>380</v>
      </c>
      <c r="D228" s="9" t="s">
        <v>4484</v>
      </c>
      <c r="E228" s="7" t="s">
        <v>389</v>
      </c>
      <c r="F228" s="8">
        <v>42215</v>
      </c>
      <c r="G228" s="7" t="s">
        <v>390</v>
      </c>
      <c r="H228" s="7" t="s">
        <v>382</v>
      </c>
      <c r="I228" s="24"/>
      <c r="J228" s="7" t="s">
        <v>393</v>
      </c>
      <c r="K228" s="7" t="s">
        <v>392</v>
      </c>
      <c r="L228" s="8">
        <v>42308</v>
      </c>
      <c r="M228" s="24"/>
      <c r="N228" s="7" t="s">
        <v>32</v>
      </c>
      <c r="O228" s="7" t="s">
        <v>31</v>
      </c>
      <c r="P228" s="8">
        <v>42345</v>
      </c>
      <c r="Q228" s="12"/>
    </row>
    <row r="229" spans="1:17" customFormat="1" x14ac:dyDescent="0.25">
      <c r="A229" s="7">
        <v>986</v>
      </c>
      <c r="B229" s="7" t="s">
        <v>97</v>
      </c>
      <c r="C229" s="7" t="s">
        <v>380</v>
      </c>
      <c r="D229" s="9" t="s">
        <v>4484</v>
      </c>
      <c r="E229" s="7" t="s">
        <v>389</v>
      </c>
      <c r="F229" s="8">
        <v>42215</v>
      </c>
      <c r="G229" s="7" t="s">
        <v>390</v>
      </c>
      <c r="H229" s="7" t="s">
        <v>382</v>
      </c>
      <c r="I229" s="24"/>
      <c r="J229" s="7" t="s">
        <v>394</v>
      </c>
      <c r="K229" s="7" t="s">
        <v>392</v>
      </c>
      <c r="L229" s="8">
        <v>42308</v>
      </c>
      <c r="M229" s="24"/>
      <c r="N229" s="7" t="s">
        <v>32</v>
      </c>
      <c r="O229" s="7" t="s">
        <v>31</v>
      </c>
      <c r="P229" s="8">
        <v>42345</v>
      </c>
      <c r="Q229" s="12"/>
    </row>
    <row r="230" spans="1:17" customFormat="1" x14ac:dyDescent="0.25">
      <c r="A230" s="7">
        <v>986</v>
      </c>
      <c r="B230" s="7" t="s">
        <v>97</v>
      </c>
      <c r="C230" s="7" t="s">
        <v>380</v>
      </c>
      <c r="D230" s="9" t="s">
        <v>4484</v>
      </c>
      <c r="E230" s="7" t="s">
        <v>389</v>
      </c>
      <c r="F230" s="8">
        <v>42215</v>
      </c>
      <c r="G230" s="7" t="s">
        <v>390</v>
      </c>
      <c r="H230" s="7" t="s">
        <v>382</v>
      </c>
      <c r="I230" s="24"/>
      <c r="J230" s="7" t="s">
        <v>395</v>
      </c>
      <c r="K230" s="7" t="s">
        <v>392</v>
      </c>
      <c r="L230" s="8">
        <v>42308</v>
      </c>
      <c r="M230" s="24"/>
      <c r="N230" s="7" t="s">
        <v>32</v>
      </c>
      <c r="O230" s="7" t="s">
        <v>31</v>
      </c>
      <c r="P230" s="8">
        <v>42345</v>
      </c>
      <c r="Q230" s="12"/>
    </row>
    <row r="231" spans="1:17" customFormat="1" x14ac:dyDescent="0.25">
      <c r="A231" s="7">
        <v>986</v>
      </c>
      <c r="B231" s="7" t="s">
        <v>97</v>
      </c>
      <c r="C231" s="7" t="s">
        <v>380</v>
      </c>
      <c r="D231" s="9" t="s">
        <v>4484</v>
      </c>
      <c r="E231" s="7" t="s">
        <v>389</v>
      </c>
      <c r="F231" s="8">
        <v>42215</v>
      </c>
      <c r="G231" s="7" t="s">
        <v>390</v>
      </c>
      <c r="H231" s="7" t="s">
        <v>382</v>
      </c>
      <c r="I231" s="24"/>
      <c r="J231" s="7" t="s">
        <v>396</v>
      </c>
      <c r="K231" s="7" t="s">
        <v>392</v>
      </c>
      <c r="L231" s="8">
        <v>42308</v>
      </c>
      <c r="M231" s="24"/>
      <c r="N231" s="7" t="s">
        <v>32</v>
      </c>
      <c r="O231" s="7" t="s">
        <v>31</v>
      </c>
      <c r="P231" s="8">
        <v>42345</v>
      </c>
      <c r="Q231" s="12"/>
    </row>
    <row r="232" spans="1:17" customFormat="1" x14ac:dyDescent="0.25">
      <c r="A232" s="7">
        <v>987</v>
      </c>
      <c r="B232" s="7" t="s">
        <v>97</v>
      </c>
      <c r="C232" s="7" t="s">
        <v>380</v>
      </c>
      <c r="D232" s="9" t="s">
        <v>4484</v>
      </c>
      <c r="E232" s="7" t="s">
        <v>39</v>
      </c>
      <c r="F232" s="8">
        <v>42215</v>
      </c>
      <c r="G232" s="7" t="s">
        <v>390</v>
      </c>
      <c r="H232" s="7" t="s">
        <v>382</v>
      </c>
      <c r="I232" s="24">
        <v>1</v>
      </c>
      <c r="J232" s="7" t="s">
        <v>391</v>
      </c>
      <c r="K232" s="7" t="s">
        <v>384</v>
      </c>
      <c r="L232" s="8">
        <v>42308</v>
      </c>
      <c r="M232" s="24">
        <v>4</v>
      </c>
      <c r="N232" s="7" t="s">
        <v>32</v>
      </c>
      <c r="O232" s="7" t="s">
        <v>61</v>
      </c>
      <c r="P232" s="8">
        <v>42411</v>
      </c>
      <c r="Q232" s="12"/>
    </row>
    <row r="233" spans="1:17" customFormat="1" x14ac:dyDescent="0.25">
      <c r="A233" s="7">
        <v>987</v>
      </c>
      <c r="B233" s="7" t="s">
        <v>97</v>
      </c>
      <c r="C233" s="7" t="s">
        <v>380</v>
      </c>
      <c r="D233" s="9" t="s">
        <v>4484</v>
      </c>
      <c r="E233" s="7" t="s">
        <v>39</v>
      </c>
      <c r="F233" s="8">
        <v>42215</v>
      </c>
      <c r="G233" s="7" t="s">
        <v>390</v>
      </c>
      <c r="H233" s="7" t="s">
        <v>382</v>
      </c>
      <c r="I233" s="24"/>
      <c r="J233" s="7" t="s">
        <v>393</v>
      </c>
      <c r="K233" s="7" t="s">
        <v>384</v>
      </c>
      <c r="L233" s="8">
        <v>42308</v>
      </c>
      <c r="M233" s="24"/>
      <c r="N233" s="7" t="s">
        <v>32</v>
      </c>
      <c r="O233" s="7" t="s">
        <v>61</v>
      </c>
      <c r="P233" s="8">
        <v>42411</v>
      </c>
      <c r="Q233" s="12"/>
    </row>
    <row r="234" spans="1:17" customFormat="1" x14ac:dyDescent="0.25">
      <c r="A234" s="7">
        <v>987</v>
      </c>
      <c r="B234" s="7" t="s">
        <v>97</v>
      </c>
      <c r="C234" s="7" t="s">
        <v>380</v>
      </c>
      <c r="D234" s="9" t="s">
        <v>4484</v>
      </c>
      <c r="E234" s="7" t="s">
        <v>39</v>
      </c>
      <c r="F234" s="8">
        <v>42215</v>
      </c>
      <c r="G234" s="7" t="s">
        <v>390</v>
      </c>
      <c r="H234" s="7" t="s">
        <v>382</v>
      </c>
      <c r="I234" s="24"/>
      <c r="J234" s="7" t="s">
        <v>394</v>
      </c>
      <c r="K234" s="7" t="s">
        <v>384</v>
      </c>
      <c r="L234" s="8">
        <v>42308</v>
      </c>
      <c r="M234" s="24"/>
      <c r="N234" s="7" t="s">
        <v>32</v>
      </c>
      <c r="O234" s="7" t="s">
        <v>61</v>
      </c>
      <c r="P234" s="8">
        <v>42411</v>
      </c>
      <c r="Q234" s="12"/>
    </row>
    <row r="235" spans="1:17" customFormat="1" x14ac:dyDescent="0.25">
      <c r="A235" s="7">
        <v>987</v>
      </c>
      <c r="B235" s="7" t="s">
        <v>97</v>
      </c>
      <c r="C235" s="7" t="s">
        <v>380</v>
      </c>
      <c r="D235" s="9" t="s">
        <v>4484</v>
      </c>
      <c r="E235" s="7" t="s">
        <v>39</v>
      </c>
      <c r="F235" s="8">
        <v>42215</v>
      </c>
      <c r="G235" s="7" t="s">
        <v>390</v>
      </c>
      <c r="H235" s="7" t="s">
        <v>382</v>
      </c>
      <c r="I235" s="24"/>
      <c r="J235" s="7" t="s">
        <v>395</v>
      </c>
      <c r="K235" s="7" t="s">
        <v>384</v>
      </c>
      <c r="L235" s="8">
        <v>42308</v>
      </c>
      <c r="M235" s="24"/>
      <c r="N235" s="7" t="s">
        <v>32</v>
      </c>
      <c r="O235" s="7" t="s">
        <v>61</v>
      </c>
      <c r="P235" s="8">
        <v>42411</v>
      </c>
      <c r="Q235" s="12"/>
    </row>
    <row r="236" spans="1:17" customFormat="1" x14ac:dyDescent="0.25">
      <c r="A236" s="7">
        <v>988</v>
      </c>
      <c r="B236" s="7" t="s">
        <v>97</v>
      </c>
      <c r="C236" s="7" t="s">
        <v>380</v>
      </c>
      <c r="D236" s="9" t="s">
        <v>4484</v>
      </c>
      <c r="E236" s="7" t="s">
        <v>248</v>
      </c>
      <c r="F236" s="8">
        <v>42215</v>
      </c>
      <c r="G236" s="7" t="s">
        <v>390</v>
      </c>
      <c r="H236" s="7" t="s">
        <v>382</v>
      </c>
      <c r="I236" s="24">
        <v>1</v>
      </c>
      <c r="J236" s="7" t="s">
        <v>397</v>
      </c>
      <c r="K236" s="7" t="s">
        <v>278</v>
      </c>
      <c r="L236" s="8">
        <v>42230</v>
      </c>
      <c r="M236" s="24">
        <v>3</v>
      </c>
      <c r="N236" s="7" t="s">
        <v>32</v>
      </c>
      <c r="O236" s="7" t="s">
        <v>61</v>
      </c>
      <c r="P236" s="8">
        <v>42411</v>
      </c>
      <c r="Q236" s="12"/>
    </row>
    <row r="237" spans="1:17" customFormat="1" x14ac:dyDescent="0.25">
      <c r="A237" s="7">
        <v>988</v>
      </c>
      <c r="B237" s="7" t="s">
        <v>97</v>
      </c>
      <c r="C237" s="7" t="s">
        <v>380</v>
      </c>
      <c r="D237" s="9" t="s">
        <v>4484</v>
      </c>
      <c r="E237" s="7" t="s">
        <v>248</v>
      </c>
      <c r="F237" s="8">
        <v>42215</v>
      </c>
      <c r="G237" s="7" t="s">
        <v>390</v>
      </c>
      <c r="H237" s="7" t="s">
        <v>382</v>
      </c>
      <c r="I237" s="24"/>
      <c r="J237" s="7" t="s">
        <v>398</v>
      </c>
      <c r="K237" s="7" t="s">
        <v>278</v>
      </c>
      <c r="L237" s="8">
        <v>42307</v>
      </c>
      <c r="M237" s="24"/>
      <c r="N237" s="7" t="s">
        <v>32</v>
      </c>
      <c r="O237" s="7" t="s">
        <v>31</v>
      </c>
      <c r="P237" s="8">
        <v>42411</v>
      </c>
      <c r="Q237" s="12"/>
    </row>
    <row r="238" spans="1:17" customFormat="1" x14ac:dyDescent="0.25">
      <c r="A238" s="7">
        <v>988</v>
      </c>
      <c r="B238" s="7" t="s">
        <v>97</v>
      </c>
      <c r="C238" s="7" t="s">
        <v>380</v>
      </c>
      <c r="D238" s="9" t="s">
        <v>4484</v>
      </c>
      <c r="E238" s="7" t="s">
        <v>248</v>
      </c>
      <c r="F238" s="8">
        <v>42215</v>
      </c>
      <c r="G238" s="7" t="s">
        <v>390</v>
      </c>
      <c r="H238" s="7" t="s">
        <v>382</v>
      </c>
      <c r="I238" s="24"/>
      <c r="J238" s="7" t="s">
        <v>399</v>
      </c>
      <c r="K238" s="7" t="s">
        <v>278</v>
      </c>
      <c r="L238" s="8">
        <v>42307</v>
      </c>
      <c r="M238" s="24"/>
      <c r="N238" s="7" t="s">
        <v>32</v>
      </c>
      <c r="O238" s="7" t="s">
        <v>61</v>
      </c>
      <c r="P238" s="8">
        <v>42411</v>
      </c>
      <c r="Q238" s="12"/>
    </row>
    <row r="239" spans="1:17" customFormat="1" x14ac:dyDescent="0.25">
      <c r="A239" s="7">
        <v>989</v>
      </c>
      <c r="B239" s="7" t="s">
        <v>97</v>
      </c>
      <c r="C239" s="7" t="s">
        <v>380</v>
      </c>
      <c r="D239" s="9" t="s">
        <v>4484</v>
      </c>
      <c r="E239" s="7" t="s">
        <v>261</v>
      </c>
      <c r="F239" s="8">
        <v>42215</v>
      </c>
      <c r="G239" s="7" t="s">
        <v>400</v>
      </c>
      <c r="H239" s="7" t="s">
        <v>382</v>
      </c>
      <c r="I239" s="24">
        <v>1</v>
      </c>
      <c r="J239" s="7" t="s">
        <v>401</v>
      </c>
      <c r="K239" s="7" t="s">
        <v>262</v>
      </c>
      <c r="L239" s="8">
        <v>42308</v>
      </c>
      <c r="M239" s="24">
        <v>2</v>
      </c>
      <c r="N239" s="7" t="s">
        <v>32</v>
      </c>
      <c r="O239" s="7" t="s">
        <v>31</v>
      </c>
      <c r="P239" s="8">
        <v>42383</v>
      </c>
      <c r="Q239" s="12"/>
    </row>
    <row r="240" spans="1:17" customFormat="1" x14ac:dyDescent="0.25">
      <c r="A240" s="7">
        <v>989</v>
      </c>
      <c r="B240" s="7" t="s">
        <v>97</v>
      </c>
      <c r="C240" s="7" t="s">
        <v>380</v>
      </c>
      <c r="D240" s="9" t="s">
        <v>4484</v>
      </c>
      <c r="E240" s="7" t="s">
        <v>261</v>
      </c>
      <c r="F240" s="8">
        <v>42215</v>
      </c>
      <c r="G240" s="7" t="s">
        <v>400</v>
      </c>
      <c r="H240" s="7" t="s">
        <v>382</v>
      </c>
      <c r="I240" s="24"/>
      <c r="J240" s="7" t="s">
        <v>402</v>
      </c>
      <c r="K240" s="7" t="s">
        <v>262</v>
      </c>
      <c r="L240" s="8">
        <v>42308</v>
      </c>
      <c r="M240" s="24"/>
      <c r="N240" s="7" t="s">
        <v>32</v>
      </c>
      <c r="O240" s="7" t="s">
        <v>31</v>
      </c>
      <c r="P240" s="8">
        <v>42383</v>
      </c>
      <c r="Q240" s="12"/>
    </row>
    <row r="241" spans="1:17" customFormat="1" x14ac:dyDescent="0.25">
      <c r="A241" s="7">
        <v>990</v>
      </c>
      <c r="B241" s="7" t="s">
        <v>97</v>
      </c>
      <c r="C241" s="7" t="s">
        <v>380</v>
      </c>
      <c r="D241" s="9" t="s">
        <v>4484</v>
      </c>
      <c r="E241" s="7" t="s">
        <v>85</v>
      </c>
      <c r="F241" s="8">
        <v>42215</v>
      </c>
      <c r="G241" s="7" t="s">
        <v>403</v>
      </c>
      <c r="H241" s="7" t="s">
        <v>382</v>
      </c>
      <c r="I241" s="24">
        <v>1</v>
      </c>
      <c r="J241" s="7" t="s">
        <v>404</v>
      </c>
      <c r="K241" s="7" t="s">
        <v>405</v>
      </c>
      <c r="L241" s="8">
        <v>42308</v>
      </c>
      <c r="M241" s="24">
        <v>3</v>
      </c>
      <c r="N241" s="7" t="s">
        <v>32</v>
      </c>
      <c r="O241" s="7" t="s">
        <v>31</v>
      </c>
      <c r="P241" s="8">
        <v>42430</v>
      </c>
      <c r="Q241" s="12"/>
    </row>
    <row r="242" spans="1:17" customFormat="1" x14ac:dyDescent="0.25">
      <c r="A242" s="7">
        <v>990</v>
      </c>
      <c r="B242" s="7" t="s">
        <v>97</v>
      </c>
      <c r="C242" s="7" t="s">
        <v>380</v>
      </c>
      <c r="D242" s="9" t="s">
        <v>4484</v>
      </c>
      <c r="E242" s="7" t="s">
        <v>85</v>
      </c>
      <c r="F242" s="8">
        <v>42215</v>
      </c>
      <c r="G242" s="7" t="s">
        <v>403</v>
      </c>
      <c r="H242" s="7" t="s">
        <v>382</v>
      </c>
      <c r="I242" s="24"/>
      <c r="J242" s="7" t="s">
        <v>406</v>
      </c>
      <c r="K242" s="7" t="s">
        <v>407</v>
      </c>
      <c r="L242" s="8">
        <v>42308</v>
      </c>
      <c r="M242" s="24"/>
      <c r="N242" s="7" t="s">
        <v>32</v>
      </c>
      <c r="O242" s="7" t="s">
        <v>31</v>
      </c>
      <c r="P242" s="8">
        <v>42430</v>
      </c>
      <c r="Q242" s="12"/>
    </row>
    <row r="243" spans="1:17" customFormat="1" x14ac:dyDescent="0.25">
      <c r="A243" s="7">
        <v>990</v>
      </c>
      <c r="B243" s="7" t="s">
        <v>97</v>
      </c>
      <c r="C243" s="7" t="s">
        <v>380</v>
      </c>
      <c r="D243" s="9" t="s">
        <v>4484</v>
      </c>
      <c r="E243" s="7" t="s">
        <v>85</v>
      </c>
      <c r="F243" s="8">
        <v>42215</v>
      </c>
      <c r="G243" s="7" t="s">
        <v>403</v>
      </c>
      <c r="H243" s="7" t="s">
        <v>382</v>
      </c>
      <c r="I243" s="24"/>
      <c r="J243" s="7" t="s">
        <v>408</v>
      </c>
      <c r="K243" s="7" t="s">
        <v>409</v>
      </c>
      <c r="L243" s="8">
        <v>42308</v>
      </c>
      <c r="M243" s="24"/>
      <c r="N243" s="7" t="s">
        <v>32</v>
      </c>
      <c r="O243" s="7" t="s">
        <v>31</v>
      </c>
      <c r="P243" s="8">
        <v>42430</v>
      </c>
      <c r="Q243" s="12"/>
    </row>
    <row r="244" spans="1:17" customFormat="1" x14ac:dyDescent="0.25">
      <c r="A244" s="7">
        <v>991</v>
      </c>
      <c r="B244" s="7" t="s">
        <v>97</v>
      </c>
      <c r="C244" s="7" t="s">
        <v>380</v>
      </c>
      <c r="D244" s="9" t="s">
        <v>4484</v>
      </c>
      <c r="E244" s="7" t="s">
        <v>36</v>
      </c>
      <c r="F244" s="8">
        <v>42215</v>
      </c>
      <c r="G244" s="7" t="s">
        <v>403</v>
      </c>
      <c r="H244" s="7" t="s">
        <v>382</v>
      </c>
      <c r="I244" s="10">
        <v>1</v>
      </c>
      <c r="J244" s="7" t="s">
        <v>410</v>
      </c>
      <c r="K244" s="7" t="s">
        <v>102</v>
      </c>
      <c r="L244" s="8">
        <v>42308</v>
      </c>
      <c r="M244" s="10">
        <v>1</v>
      </c>
      <c r="N244" s="7" t="s">
        <v>32</v>
      </c>
      <c r="O244" s="7" t="s">
        <v>31</v>
      </c>
      <c r="P244" s="8">
        <v>42345</v>
      </c>
      <c r="Q244" s="12"/>
    </row>
    <row r="245" spans="1:17" customFormat="1" x14ac:dyDescent="0.25">
      <c r="A245" s="7">
        <v>992</v>
      </c>
      <c r="B245" s="7" t="s">
        <v>97</v>
      </c>
      <c r="C245" s="7" t="s">
        <v>380</v>
      </c>
      <c r="D245" s="9" t="s">
        <v>4484</v>
      </c>
      <c r="E245" s="7" t="s">
        <v>411</v>
      </c>
      <c r="F245" s="8">
        <v>42215</v>
      </c>
      <c r="G245" s="7" t="s">
        <v>403</v>
      </c>
      <c r="H245" s="7" t="s">
        <v>382</v>
      </c>
      <c r="I245" s="24">
        <v>1</v>
      </c>
      <c r="J245" s="7" t="s">
        <v>412</v>
      </c>
      <c r="K245" s="7" t="s">
        <v>405</v>
      </c>
      <c r="L245" s="8">
        <v>42308</v>
      </c>
      <c r="M245" s="24">
        <v>3</v>
      </c>
      <c r="N245" s="7" t="s">
        <v>32</v>
      </c>
      <c r="O245" s="7" t="s">
        <v>31</v>
      </c>
      <c r="P245" s="8">
        <v>42411</v>
      </c>
      <c r="Q245" s="12"/>
    </row>
    <row r="246" spans="1:17" customFormat="1" x14ac:dyDescent="0.25">
      <c r="A246" s="7">
        <v>992</v>
      </c>
      <c r="B246" s="7" t="s">
        <v>97</v>
      </c>
      <c r="C246" s="7" t="s">
        <v>380</v>
      </c>
      <c r="D246" s="9" t="s">
        <v>4484</v>
      </c>
      <c r="E246" s="7" t="s">
        <v>411</v>
      </c>
      <c r="F246" s="8">
        <v>42215</v>
      </c>
      <c r="G246" s="7" t="s">
        <v>403</v>
      </c>
      <c r="H246" s="7" t="s">
        <v>382</v>
      </c>
      <c r="I246" s="24"/>
      <c r="J246" s="7" t="s">
        <v>406</v>
      </c>
      <c r="K246" s="7" t="s">
        <v>407</v>
      </c>
      <c r="L246" s="8">
        <v>42308</v>
      </c>
      <c r="M246" s="24"/>
      <c r="N246" s="7" t="s">
        <v>32</v>
      </c>
      <c r="O246" s="7" t="s">
        <v>31</v>
      </c>
      <c r="P246" s="8">
        <v>42411</v>
      </c>
      <c r="Q246" s="12"/>
    </row>
    <row r="247" spans="1:17" customFormat="1" x14ac:dyDescent="0.25">
      <c r="A247" s="7">
        <v>992</v>
      </c>
      <c r="B247" s="7" t="s">
        <v>97</v>
      </c>
      <c r="C247" s="7" t="s">
        <v>380</v>
      </c>
      <c r="D247" s="9" t="s">
        <v>4484</v>
      </c>
      <c r="E247" s="7" t="s">
        <v>411</v>
      </c>
      <c r="F247" s="8">
        <v>42215</v>
      </c>
      <c r="G247" s="7" t="s">
        <v>403</v>
      </c>
      <c r="H247" s="7" t="s">
        <v>382</v>
      </c>
      <c r="I247" s="24"/>
      <c r="J247" s="7" t="s">
        <v>413</v>
      </c>
      <c r="K247" s="7" t="s">
        <v>315</v>
      </c>
      <c r="L247" s="8">
        <v>42308</v>
      </c>
      <c r="M247" s="24"/>
      <c r="N247" s="7" t="s">
        <v>32</v>
      </c>
      <c r="O247" s="7" t="s">
        <v>61</v>
      </c>
      <c r="P247" s="8">
        <v>42411</v>
      </c>
      <c r="Q247" s="12"/>
    </row>
    <row r="248" spans="1:17" customFormat="1" x14ac:dyDescent="0.25">
      <c r="A248" s="7">
        <v>993</v>
      </c>
      <c r="B248" s="7" t="s">
        <v>97</v>
      </c>
      <c r="C248" s="7" t="s">
        <v>380</v>
      </c>
      <c r="D248" s="9" t="s">
        <v>4484</v>
      </c>
      <c r="E248" s="7" t="s">
        <v>241</v>
      </c>
      <c r="F248" s="8">
        <v>42215</v>
      </c>
      <c r="G248" s="7" t="s">
        <v>414</v>
      </c>
      <c r="H248" s="7" t="s">
        <v>382</v>
      </c>
      <c r="I248" s="10">
        <v>1</v>
      </c>
      <c r="J248" s="7" t="s">
        <v>415</v>
      </c>
      <c r="K248" s="7" t="s">
        <v>405</v>
      </c>
      <c r="L248" s="8">
        <v>42277</v>
      </c>
      <c r="M248" s="10">
        <v>1</v>
      </c>
      <c r="N248" s="7" t="s">
        <v>32</v>
      </c>
      <c r="O248" s="7" t="s">
        <v>31</v>
      </c>
      <c r="P248" s="8">
        <v>42345</v>
      </c>
      <c r="Q248" s="12"/>
    </row>
    <row r="249" spans="1:17" customFormat="1" x14ac:dyDescent="0.25">
      <c r="A249" s="7">
        <v>994</v>
      </c>
      <c r="B249" s="7" t="s">
        <v>97</v>
      </c>
      <c r="C249" s="7" t="s">
        <v>380</v>
      </c>
      <c r="D249" s="9" t="s">
        <v>4484</v>
      </c>
      <c r="E249" s="7" t="s">
        <v>241</v>
      </c>
      <c r="F249" s="8">
        <v>42215</v>
      </c>
      <c r="G249" s="7" t="s">
        <v>416</v>
      </c>
      <c r="H249" s="7" t="s">
        <v>382</v>
      </c>
      <c r="I249" s="24">
        <v>1</v>
      </c>
      <c r="J249" s="7" t="s">
        <v>417</v>
      </c>
      <c r="K249" s="7" t="s">
        <v>418</v>
      </c>
      <c r="L249" s="8">
        <v>42277</v>
      </c>
      <c r="M249" s="24">
        <v>2</v>
      </c>
      <c r="N249" s="7" t="s">
        <v>32</v>
      </c>
      <c r="O249" s="7" t="s">
        <v>31</v>
      </c>
      <c r="P249" s="8">
        <v>42345</v>
      </c>
      <c r="Q249" s="12"/>
    </row>
    <row r="250" spans="1:17" customFormat="1" x14ac:dyDescent="0.25">
      <c r="A250" s="7">
        <v>994</v>
      </c>
      <c r="B250" s="7" t="s">
        <v>97</v>
      </c>
      <c r="C250" s="7" t="s">
        <v>380</v>
      </c>
      <c r="D250" s="9" t="s">
        <v>4484</v>
      </c>
      <c r="E250" s="7" t="s">
        <v>241</v>
      </c>
      <c r="F250" s="8">
        <v>42215</v>
      </c>
      <c r="G250" s="7" t="s">
        <v>416</v>
      </c>
      <c r="H250" s="7" t="s">
        <v>382</v>
      </c>
      <c r="I250" s="24"/>
      <c r="J250" s="7" t="s">
        <v>419</v>
      </c>
      <c r="K250" s="7" t="s">
        <v>420</v>
      </c>
      <c r="L250" s="8">
        <v>42277</v>
      </c>
      <c r="M250" s="24"/>
      <c r="N250" s="7" t="s">
        <v>32</v>
      </c>
      <c r="O250" s="7" t="s">
        <v>31</v>
      </c>
      <c r="P250" s="8">
        <v>42345</v>
      </c>
      <c r="Q250" s="12"/>
    </row>
    <row r="251" spans="1:17" customFormat="1" x14ac:dyDescent="0.25">
      <c r="A251" s="7">
        <v>995</v>
      </c>
      <c r="B251" s="7" t="s">
        <v>97</v>
      </c>
      <c r="C251" s="7" t="s">
        <v>380</v>
      </c>
      <c r="D251" s="9" t="s">
        <v>4484</v>
      </c>
      <c r="E251" s="7" t="s">
        <v>241</v>
      </c>
      <c r="F251" s="8">
        <v>42215</v>
      </c>
      <c r="G251" s="7" t="s">
        <v>421</v>
      </c>
      <c r="H251" s="7" t="s">
        <v>382</v>
      </c>
      <c r="I251" s="24">
        <v>1</v>
      </c>
      <c r="J251" s="7" t="s">
        <v>422</v>
      </c>
      <c r="K251" s="7" t="s">
        <v>405</v>
      </c>
      <c r="L251" s="8">
        <v>42292</v>
      </c>
      <c r="M251" s="24">
        <v>2</v>
      </c>
      <c r="N251" s="7" t="s">
        <v>32</v>
      </c>
      <c r="O251" s="7" t="s">
        <v>31</v>
      </c>
      <c r="P251" s="8">
        <v>42345</v>
      </c>
      <c r="Q251" s="12"/>
    </row>
    <row r="252" spans="1:17" customFormat="1" x14ac:dyDescent="0.25">
      <c r="A252" s="7">
        <v>995</v>
      </c>
      <c r="B252" s="7" t="s">
        <v>97</v>
      </c>
      <c r="C252" s="7" t="s">
        <v>380</v>
      </c>
      <c r="D252" s="9" t="s">
        <v>4484</v>
      </c>
      <c r="E252" s="7" t="s">
        <v>241</v>
      </c>
      <c r="F252" s="8">
        <v>42215</v>
      </c>
      <c r="G252" s="7" t="s">
        <v>421</v>
      </c>
      <c r="H252" s="7" t="s">
        <v>382</v>
      </c>
      <c r="I252" s="24"/>
      <c r="J252" s="7" t="s">
        <v>423</v>
      </c>
      <c r="K252" s="7" t="s">
        <v>405</v>
      </c>
      <c r="L252" s="8">
        <v>42307</v>
      </c>
      <c r="M252" s="24"/>
      <c r="N252" s="7" t="s">
        <v>32</v>
      </c>
      <c r="O252" s="7" t="s">
        <v>31</v>
      </c>
      <c r="P252" s="8">
        <v>42345</v>
      </c>
      <c r="Q252" s="12"/>
    </row>
    <row r="253" spans="1:17" customFormat="1" x14ac:dyDescent="0.25">
      <c r="A253" s="7">
        <v>996</v>
      </c>
      <c r="B253" s="7" t="s">
        <v>109</v>
      </c>
      <c r="C253" s="7" t="s">
        <v>380</v>
      </c>
      <c r="D253" s="9" t="s">
        <v>4484</v>
      </c>
      <c r="E253" s="7" t="s">
        <v>241</v>
      </c>
      <c r="F253" s="8">
        <v>42215</v>
      </c>
      <c r="G253" s="7" t="s">
        <v>424</v>
      </c>
      <c r="H253" s="7" t="s">
        <v>382</v>
      </c>
      <c r="I253" s="10">
        <v>1</v>
      </c>
      <c r="J253" s="7" t="s">
        <v>425</v>
      </c>
      <c r="K253" s="7" t="s">
        <v>405</v>
      </c>
      <c r="L253" s="8">
        <v>42308</v>
      </c>
      <c r="M253" s="10">
        <v>1</v>
      </c>
      <c r="N253" s="7" t="s">
        <v>32</v>
      </c>
      <c r="O253" s="7" t="s">
        <v>31</v>
      </c>
      <c r="P253" s="8">
        <v>42349</v>
      </c>
      <c r="Q253" s="12"/>
    </row>
    <row r="254" spans="1:17" customFormat="1" x14ac:dyDescent="0.25">
      <c r="A254" s="7">
        <v>997</v>
      </c>
      <c r="B254" s="7" t="s">
        <v>97</v>
      </c>
      <c r="C254" s="7" t="s">
        <v>380</v>
      </c>
      <c r="D254" s="9" t="s">
        <v>4484</v>
      </c>
      <c r="E254" s="7" t="s">
        <v>389</v>
      </c>
      <c r="F254" s="8">
        <v>42215</v>
      </c>
      <c r="G254" s="7" t="s">
        <v>426</v>
      </c>
      <c r="H254" s="7" t="s">
        <v>382</v>
      </c>
      <c r="I254" s="24">
        <v>1</v>
      </c>
      <c r="J254" s="7" t="s">
        <v>427</v>
      </c>
      <c r="K254" s="7" t="s">
        <v>392</v>
      </c>
      <c r="L254" s="8">
        <v>42308</v>
      </c>
      <c r="M254" s="24">
        <v>3</v>
      </c>
      <c r="N254" s="7" t="s">
        <v>32</v>
      </c>
      <c r="O254" s="7" t="s">
        <v>31</v>
      </c>
      <c r="P254" s="8">
        <v>42345</v>
      </c>
      <c r="Q254" s="12"/>
    </row>
    <row r="255" spans="1:17" customFormat="1" x14ac:dyDescent="0.25">
      <c r="A255" s="7">
        <v>997</v>
      </c>
      <c r="B255" s="7" t="s">
        <v>97</v>
      </c>
      <c r="C255" s="7" t="s">
        <v>380</v>
      </c>
      <c r="D255" s="9" t="s">
        <v>4484</v>
      </c>
      <c r="E255" s="7" t="s">
        <v>389</v>
      </c>
      <c r="F255" s="8">
        <v>42215</v>
      </c>
      <c r="G255" s="7" t="s">
        <v>426</v>
      </c>
      <c r="H255" s="7" t="s">
        <v>382</v>
      </c>
      <c r="I255" s="24"/>
      <c r="J255" s="7" t="s">
        <v>428</v>
      </c>
      <c r="K255" s="7" t="s">
        <v>405</v>
      </c>
      <c r="L255" s="8">
        <v>42308</v>
      </c>
      <c r="M255" s="24"/>
      <c r="N255" s="7" t="s">
        <v>32</v>
      </c>
      <c r="O255" s="7" t="s">
        <v>31</v>
      </c>
      <c r="P255" s="8">
        <v>42345</v>
      </c>
      <c r="Q255" s="12"/>
    </row>
    <row r="256" spans="1:17" customFormat="1" x14ac:dyDescent="0.25">
      <c r="A256" s="7">
        <v>997</v>
      </c>
      <c r="B256" s="7" t="s">
        <v>97</v>
      </c>
      <c r="C256" s="7" t="s">
        <v>380</v>
      </c>
      <c r="D256" s="9" t="s">
        <v>4484</v>
      </c>
      <c r="E256" s="7" t="s">
        <v>389</v>
      </c>
      <c r="F256" s="8">
        <v>42215</v>
      </c>
      <c r="G256" s="7" t="s">
        <v>426</v>
      </c>
      <c r="H256" s="7" t="s">
        <v>382</v>
      </c>
      <c r="I256" s="24"/>
      <c r="J256" s="7" t="s">
        <v>429</v>
      </c>
      <c r="K256" s="7" t="s">
        <v>392</v>
      </c>
      <c r="L256" s="8">
        <v>42308</v>
      </c>
      <c r="M256" s="24"/>
      <c r="N256" s="7" t="s">
        <v>32</v>
      </c>
      <c r="O256" s="7" t="s">
        <v>31</v>
      </c>
      <c r="P256" s="8">
        <v>42345</v>
      </c>
      <c r="Q256" s="12"/>
    </row>
    <row r="257" spans="1:17" customFormat="1" x14ac:dyDescent="0.25">
      <c r="A257" s="7">
        <v>998</v>
      </c>
      <c r="B257" s="7" t="s">
        <v>97</v>
      </c>
      <c r="C257" s="7" t="s">
        <v>380</v>
      </c>
      <c r="D257" s="9" t="s">
        <v>4484</v>
      </c>
      <c r="E257" s="7" t="s">
        <v>33</v>
      </c>
      <c r="F257" s="8">
        <v>42215</v>
      </c>
      <c r="G257" s="7" t="s">
        <v>426</v>
      </c>
      <c r="H257" s="7" t="s">
        <v>382</v>
      </c>
      <c r="I257" s="24">
        <v>1</v>
      </c>
      <c r="J257" s="7" t="s">
        <v>428</v>
      </c>
      <c r="K257" s="7" t="s">
        <v>405</v>
      </c>
      <c r="L257" s="8">
        <v>42308</v>
      </c>
      <c r="M257" s="24">
        <v>2</v>
      </c>
      <c r="N257" s="7" t="s">
        <v>32</v>
      </c>
      <c r="O257" s="7" t="s">
        <v>31</v>
      </c>
      <c r="P257" s="8">
        <v>42411</v>
      </c>
      <c r="Q257" s="12"/>
    </row>
    <row r="258" spans="1:17" customFormat="1" x14ac:dyDescent="0.25">
      <c r="A258" s="7">
        <v>998</v>
      </c>
      <c r="B258" s="7" t="s">
        <v>97</v>
      </c>
      <c r="C258" s="7" t="s">
        <v>380</v>
      </c>
      <c r="D258" s="9" t="s">
        <v>4484</v>
      </c>
      <c r="E258" s="7" t="s">
        <v>33</v>
      </c>
      <c r="F258" s="8">
        <v>42215</v>
      </c>
      <c r="G258" s="7" t="s">
        <v>426</v>
      </c>
      <c r="H258" s="7" t="s">
        <v>382</v>
      </c>
      <c r="I258" s="24"/>
      <c r="J258" s="7" t="s">
        <v>430</v>
      </c>
      <c r="K258" s="7" t="s">
        <v>431</v>
      </c>
      <c r="L258" s="8">
        <v>42310</v>
      </c>
      <c r="M258" s="24"/>
      <c r="N258" s="7" t="s">
        <v>32</v>
      </c>
      <c r="O258" s="7" t="s">
        <v>61</v>
      </c>
      <c r="P258" s="8">
        <v>42411</v>
      </c>
      <c r="Q258" s="12"/>
    </row>
    <row r="259" spans="1:17" customFormat="1" x14ac:dyDescent="0.25">
      <c r="A259" s="7">
        <v>999</v>
      </c>
      <c r="B259" s="7" t="s">
        <v>97</v>
      </c>
      <c r="C259" s="7" t="s">
        <v>380</v>
      </c>
      <c r="D259" s="9" t="s">
        <v>4484</v>
      </c>
      <c r="E259" s="7" t="s">
        <v>261</v>
      </c>
      <c r="F259" s="8">
        <v>42215</v>
      </c>
      <c r="G259" s="7" t="s">
        <v>426</v>
      </c>
      <c r="H259" s="7" t="s">
        <v>382</v>
      </c>
      <c r="I259" s="24">
        <v>1</v>
      </c>
      <c r="J259" s="7" t="s">
        <v>428</v>
      </c>
      <c r="K259" s="7" t="s">
        <v>262</v>
      </c>
      <c r="L259" s="8">
        <v>42308</v>
      </c>
      <c r="M259" s="24">
        <v>2</v>
      </c>
      <c r="N259" s="7" t="s">
        <v>32</v>
      </c>
      <c r="O259" s="7" t="s">
        <v>31</v>
      </c>
      <c r="P259" s="8">
        <v>42383</v>
      </c>
      <c r="Q259" s="12"/>
    </row>
    <row r="260" spans="1:17" customFormat="1" x14ac:dyDescent="0.25">
      <c r="A260" s="7">
        <v>999</v>
      </c>
      <c r="B260" s="7" t="s">
        <v>97</v>
      </c>
      <c r="C260" s="7" t="s">
        <v>380</v>
      </c>
      <c r="D260" s="9" t="s">
        <v>4484</v>
      </c>
      <c r="E260" s="7" t="s">
        <v>261</v>
      </c>
      <c r="F260" s="8">
        <v>42215</v>
      </c>
      <c r="G260" s="7" t="s">
        <v>426</v>
      </c>
      <c r="H260" s="7" t="s">
        <v>382</v>
      </c>
      <c r="I260" s="24"/>
      <c r="J260" s="7" t="s">
        <v>432</v>
      </c>
      <c r="K260" s="7" t="s">
        <v>262</v>
      </c>
      <c r="L260" s="8">
        <v>42308</v>
      </c>
      <c r="M260" s="24"/>
      <c r="N260" s="7" t="s">
        <v>32</v>
      </c>
      <c r="O260" s="7" t="s">
        <v>31</v>
      </c>
      <c r="P260" s="8">
        <v>42383</v>
      </c>
      <c r="Q260" s="12"/>
    </row>
    <row r="261" spans="1:17" customFormat="1" x14ac:dyDescent="0.25">
      <c r="A261" s="7">
        <v>1000</v>
      </c>
      <c r="B261" s="7" t="s">
        <v>97</v>
      </c>
      <c r="C261" s="7" t="s">
        <v>380</v>
      </c>
      <c r="D261" s="9" t="s">
        <v>4484</v>
      </c>
      <c r="E261" s="7" t="s">
        <v>85</v>
      </c>
      <c r="F261" s="8">
        <v>42215</v>
      </c>
      <c r="G261" s="7" t="s">
        <v>426</v>
      </c>
      <c r="H261" s="7" t="s">
        <v>382</v>
      </c>
      <c r="I261" s="24">
        <v>1</v>
      </c>
      <c r="J261" s="7" t="s">
        <v>427</v>
      </c>
      <c r="K261" s="7" t="s">
        <v>409</v>
      </c>
      <c r="L261" s="8">
        <v>42308</v>
      </c>
      <c r="M261" s="24">
        <v>2</v>
      </c>
      <c r="N261" s="7" t="s">
        <v>32</v>
      </c>
      <c r="O261" s="7" t="s">
        <v>31</v>
      </c>
      <c r="P261" s="8">
        <v>42383</v>
      </c>
      <c r="Q261" s="12"/>
    </row>
    <row r="262" spans="1:17" customFormat="1" x14ac:dyDescent="0.25">
      <c r="A262" s="7">
        <v>1000</v>
      </c>
      <c r="B262" s="7" t="s">
        <v>97</v>
      </c>
      <c r="C262" s="7" t="s">
        <v>380</v>
      </c>
      <c r="D262" s="9" t="s">
        <v>4484</v>
      </c>
      <c r="E262" s="7" t="s">
        <v>85</v>
      </c>
      <c r="F262" s="8">
        <v>42215</v>
      </c>
      <c r="G262" s="7" t="s">
        <v>426</v>
      </c>
      <c r="H262" s="7" t="s">
        <v>382</v>
      </c>
      <c r="I262" s="24"/>
      <c r="J262" s="7" t="s">
        <v>428</v>
      </c>
      <c r="K262" s="7" t="s">
        <v>405</v>
      </c>
      <c r="L262" s="8">
        <v>42308</v>
      </c>
      <c r="M262" s="24"/>
      <c r="N262" s="7" t="s">
        <v>32</v>
      </c>
      <c r="O262" s="7" t="s">
        <v>31</v>
      </c>
      <c r="P262" s="8">
        <v>42383</v>
      </c>
      <c r="Q262" s="12"/>
    </row>
    <row r="263" spans="1:17" customFormat="1" x14ac:dyDescent="0.25">
      <c r="A263" s="7">
        <v>1001</v>
      </c>
      <c r="B263" s="7" t="s">
        <v>97</v>
      </c>
      <c r="C263" s="7" t="s">
        <v>380</v>
      </c>
      <c r="D263" s="9" t="s">
        <v>4484</v>
      </c>
      <c r="E263" s="7" t="s">
        <v>36</v>
      </c>
      <c r="F263" s="8">
        <v>42215</v>
      </c>
      <c r="G263" s="7" t="s">
        <v>426</v>
      </c>
      <c r="H263" s="7" t="s">
        <v>382</v>
      </c>
      <c r="I263" s="10">
        <v>1</v>
      </c>
      <c r="J263" s="7" t="s">
        <v>427</v>
      </c>
      <c r="K263" s="7" t="s">
        <v>108</v>
      </c>
      <c r="L263" s="8">
        <v>42308</v>
      </c>
      <c r="M263" s="10">
        <v>1</v>
      </c>
      <c r="N263" s="7" t="s">
        <v>32</v>
      </c>
      <c r="O263" s="7" t="s">
        <v>61</v>
      </c>
      <c r="P263" s="8">
        <v>42429</v>
      </c>
      <c r="Q263" s="12"/>
    </row>
    <row r="264" spans="1:17" customFormat="1" x14ac:dyDescent="0.25">
      <c r="A264" s="7">
        <v>1002</v>
      </c>
      <c r="B264" s="7" t="s">
        <v>97</v>
      </c>
      <c r="C264" s="7" t="s">
        <v>380</v>
      </c>
      <c r="D264" s="9" t="s">
        <v>4484</v>
      </c>
      <c r="E264" s="7" t="s">
        <v>196</v>
      </c>
      <c r="F264" s="8">
        <v>42215</v>
      </c>
      <c r="G264" s="7" t="s">
        <v>426</v>
      </c>
      <c r="H264" s="7" t="s">
        <v>382</v>
      </c>
      <c r="I264" s="24">
        <v>1</v>
      </c>
      <c r="J264" s="7" t="s">
        <v>427</v>
      </c>
      <c r="K264" s="7" t="s">
        <v>200</v>
      </c>
      <c r="L264" s="8">
        <v>42308</v>
      </c>
      <c r="M264" s="24">
        <v>3</v>
      </c>
      <c r="N264" s="7" t="s">
        <v>32</v>
      </c>
      <c r="O264" s="7" t="s">
        <v>31</v>
      </c>
      <c r="P264" s="8">
        <v>42345</v>
      </c>
      <c r="Q264" s="12"/>
    </row>
    <row r="265" spans="1:17" customFormat="1" x14ac:dyDescent="0.25">
      <c r="A265" s="7">
        <v>1002</v>
      </c>
      <c r="B265" s="7" t="s">
        <v>97</v>
      </c>
      <c r="C265" s="7" t="s">
        <v>380</v>
      </c>
      <c r="D265" s="9" t="s">
        <v>4484</v>
      </c>
      <c r="E265" s="7" t="s">
        <v>196</v>
      </c>
      <c r="F265" s="8">
        <v>42215</v>
      </c>
      <c r="G265" s="7" t="s">
        <v>426</v>
      </c>
      <c r="H265" s="7" t="s">
        <v>382</v>
      </c>
      <c r="I265" s="24"/>
      <c r="J265" s="7" t="s">
        <v>428</v>
      </c>
      <c r="K265" s="7" t="s">
        <v>405</v>
      </c>
      <c r="L265" s="8">
        <v>42308</v>
      </c>
      <c r="M265" s="24"/>
      <c r="N265" s="7" t="s">
        <v>32</v>
      </c>
      <c r="O265" s="7" t="s">
        <v>31</v>
      </c>
      <c r="P265" s="8">
        <v>42345</v>
      </c>
      <c r="Q265" s="12"/>
    </row>
    <row r="266" spans="1:17" customFormat="1" x14ac:dyDescent="0.25">
      <c r="A266" s="7">
        <v>1002</v>
      </c>
      <c r="B266" s="7" t="s">
        <v>97</v>
      </c>
      <c r="C266" s="7" t="s">
        <v>380</v>
      </c>
      <c r="D266" s="9" t="s">
        <v>4484</v>
      </c>
      <c r="E266" s="7" t="s">
        <v>196</v>
      </c>
      <c r="F266" s="8">
        <v>42215</v>
      </c>
      <c r="G266" s="7" t="s">
        <v>426</v>
      </c>
      <c r="H266" s="7" t="s">
        <v>382</v>
      </c>
      <c r="I266" s="24"/>
      <c r="J266" s="7" t="s">
        <v>429</v>
      </c>
      <c r="K266" s="7" t="s">
        <v>433</v>
      </c>
      <c r="L266" s="8">
        <v>42308</v>
      </c>
      <c r="M266" s="24"/>
      <c r="N266" s="7" t="s">
        <v>32</v>
      </c>
      <c r="O266" s="7" t="s">
        <v>31</v>
      </c>
      <c r="P266" s="8">
        <v>42345</v>
      </c>
      <c r="Q266" s="12"/>
    </row>
    <row r="267" spans="1:17" customFormat="1" x14ac:dyDescent="0.25">
      <c r="A267" s="7">
        <v>1003</v>
      </c>
      <c r="B267" s="7" t="s">
        <v>97</v>
      </c>
      <c r="C267" s="7" t="s">
        <v>380</v>
      </c>
      <c r="D267" s="9" t="s">
        <v>4484</v>
      </c>
      <c r="E267" s="7" t="s">
        <v>241</v>
      </c>
      <c r="F267" s="8">
        <v>42215</v>
      </c>
      <c r="G267" s="7" t="s">
        <v>434</v>
      </c>
      <c r="H267" s="7" t="s">
        <v>382</v>
      </c>
      <c r="I267" s="24">
        <v>1</v>
      </c>
      <c r="J267" s="7" t="s">
        <v>435</v>
      </c>
      <c r="K267" s="7" t="s">
        <v>436</v>
      </c>
      <c r="L267" s="8">
        <v>42246</v>
      </c>
      <c r="M267" s="24">
        <v>3</v>
      </c>
      <c r="N267" s="7" t="s">
        <v>32</v>
      </c>
      <c r="O267" s="7" t="s">
        <v>31</v>
      </c>
      <c r="P267" s="8">
        <v>42430</v>
      </c>
      <c r="Q267" s="12"/>
    </row>
    <row r="268" spans="1:17" customFormat="1" x14ac:dyDescent="0.25">
      <c r="A268" s="7">
        <v>1003</v>
      </c>
      <c r="B268" s="7" t="s">
        <v>97</v>
      </c>
      <c r="C268" s="7" t="s">
        <v>380</v>
      </c>
      <c r="D268" s="9" t="s">
        <v>4484</v>
      </c>
      <c r="E268" s="7" t="s">
        <v>241</v>
      </c>
      <c r="F268" s="8">
        <v>42215</v>
      </c>
      <c r="G268" s="7" t="s">
        <v>434</v>
      </c>
      <c r="H268" s="7" t="s">
        <v>382</v>
      </c>
      <c r="I268" s="24"/>
      <c r="J268" s="7" t="s">
        <v>437</v>
      </c>
      <c r="K268" s="7" t="s">
        <v>438</v>
      </c>
      <c r="L268" s="8">
        <v>42292</v>
      </c>
      <c r="M268" s="24"/>
      <c r="N268" s="7" t="s">
        <v>32</v>
      </c>
      <c r="O268" s="7" t="s">
        <v>31</v>
      </c>
      <c r="P268" s="8">
        <v>42430</v>
      </c>
      <c r="Q268" s="12"/>
    </row>
    <row r="269" spans="1:17" customFormat="1" x14ac:dyDescent="0.25">
      <c r="A269" s="7">
        <v>1003</v>
      </c>
      <c r="B269" s="7" t="s">
        <v>97</v>
      </c>
      <c r="C269" s="7" t="s">
        <v>380</v>
      </c>
      <c r="D269" s="9" t="s">
        <v>4484</v>
      </c>
      <c r="E269" s="7" t="s">
        <v>241</v>
      </c>
      <c r="F269" s="8">
        <v>42215</v>
      </c>
      <c r="G269" s="7" t="s">
        <v>434</v>
      </c>
      <c r="H269" s="7" t="s">
        <v>382</v>
      </c>
      <c r="I269" s="24"/>
      <c r="J269" s="7" t="s">
        <v>439</v>
      </c>
      <c r="K269" s="7" t="s">
        <v>407</v>
      </c>
      <c r="L269" s="8">
        <v>42308</v>
      </c>
      <c r="M269" s="24"/>
      <c r="N269" s="7" t="s">
        <v>32</v>
      </c>
      <c r="O269" s="7" t="s">
        <v>31</v>
      </c>
      <c r="P269" s="8">
        <v>42430</v>
      </c>
      <c r="Q269" s="12"/>
    </row>
    <row r="270" spans="1:17" customFormat="1" x14ac:dyDescent="0.25">
      <c r="A270" s="7">
        <v>1004</v>
      </c>
      <c r="B270" s="7" t="s">
        <v>97</v>
      </c>
      <c r="C270" s="7" t="s">
        <v>380</v>
      </c>
      <c r="D270" s="9" t="s">
        <v>4484</v>
      </c>
      <c r="E270" s="7" t="s">
        <v>36</v>
      </c>
      <c r="F270" s="8">
        <v>42215</v>
      </c>
      <c r="G270" s="7" t="s">
        <v>440</v>
      </c>
      <c r="H270" s="7" t="s">
        <v>382</v>
      </c>
      <c r="I270" s="24">
        <v>1</v>
      </c>
      <c r="J270" s="7" t="s">
        <v>441</v>
      </c>
      <c r="K270" s="7" t="s">
        <v>442</v>
      </c>
      <c r="L270" s="8">
        <v>42308</v>
      </c>
      <c r="M270" s="24">
        <v>2</v>
      </c>
      <c r="N270" s="7" t="s">
        <v>32</v>
      </c>
      <c r="O270" s="7" t="s">
        <v>31</v>
      </c>
      <c r="P270" s="8">
        <v>42276</v>
      </c>
      <c r="Q270" s="12"/>
    </row>
    <row r="271" spans="1:17" customFormat="1" x14ac:dyDescent="0.25">
      <c r="A271" s="7">
        <v>1004</v>
      </c>
      <c r="B271" s="7" t="s">
        <v>97</v>
      </c>
      <c r="C271" s="7" t="s">
        <v>380</v>
      </c>
      <c r="D271" s="9" t="s">
        <v>4484</v>
      </c>
      <c r="E271" s="7" t="s">
        <v>36</v>
      </c>
      <c r="F271" s="8">
        <v>42215</v>
      </c>
      <c r="G271" s="7" t="s">
        <v>440</v>
      </c>
      <c r="H271" s="7" t="s">
        <v>382</v>
      </c>
      <c r="I271" s="24"/>
      <c r="J271" s="7" t="s">
        <v>443</v>
      </c>
      <c r="K271" s="7" t="s">
        <v>442</v>
      </c>
      <c r="L271" s="8">
        <v>42308</v>
      </c>
      <c r="M271" s="24"/>
      <c r="N271" s="7" t="s">
        <v>32</v>
      </c>
      <c r="O271" s="7" t="s">
        <v>31</v>
      </c>
      <c r="P271" s="8">
        <v>42276</v>
      </c>
      <c r="Q271" s="12"/>
    </row>
    <row r="272" spans="1:17" customFormat="1" x14ac:dyDescent="0.25">
      <c r="A272" s="7">
        <v>1005</v>
      </c>
      <c r="B272" s="7" t="s">
        <v>97</v>
      </c>
      <c r="C272" s="7" t="s">
        <v>380</v>
      </c>
      <c r="D272" s="9" t="s">
        <v>4484</v>
      </c>
      <c r="E272" s="7" t="s">
        <v>248</v>
      </c>
      <c r="F272" s="8">
        <v>42215</v>
      </c>
      <c r="G272" s="7" t="s">
        <v>444</v>
      </c>
      <c r="H272" s="7" t="s">
        <v>382</v>
      </c>
      <c r="I272" s="24">
        <v>1</v>
      </c>
      <c r="J272" s="7" t="s">
        <v>445</v>
      </c>
      <c r="K272" s="7" t="s">
        <v>278</v>
      </c>
      <c r="L272" s="8">
        <v>42247</v>
      </c>
      <c r="M272" s="24">
        <v>2</v>
      </c>
      <c r="N272" s="7" t="s">
        <v>32</v>
      </c>
      <c r="O272" s="7" t="s">
        <v>31</v>
      </c>
      <c r="P272" s="8">
        <v>42383</v>
      </c>
      <c r="Q272" s="12"/>
    </row>
    <row r="273" spans="1:17" customFormat="1" x14ac:dyDescent="0.25">
      <c r="A273" s="7">
        <v>1005</v>
      </c>
      <c r="B273" s="7" t="s">
        <v>97</v>
      </c>
      <c r="C273" s="7" t="s">
        <v>380</v>
      </c>
      <c r="D273" s="9" t="s">
        <v>4484</v>
      </c>
      <c r="E273" s="7" t="s">
        <v>248</v>
      </c>
      <c r="F273" s="8">
        <v>42215</v>
      </c>
      <c r="G273" s="7" t="s">
        <v>444</v>
      </c>
      <c r="H273" s="7" t="s">
        <v>382</v>
      </c>
      <c r="I273" s="24"/>
      <c r="J273" s="7" t="s">
        <v>446</v>
      </c>
      <c r="K273" s="7" t="s">
        <v>278</v>
      </c>
      <c r="L273" s="8">
        <v>42307</v>
      </c>
      <c r="M273" s="24"/>
      <c r="N273" s="7" t="s">
        <v>32</v>
      </c>
      <c r="O273" s="7" t="s">
        <v>31</v>
      </c>
      <c r="P273" s="8">
        <v>42383</v>
      </c>
      <c r="Q273" s="12"/>
    </row>
    <row r="274" spans="1:17" customFormat="1" x14ac:dyDescent="0.25">
      <c r="A274" s="7">
        <v>1006</v>
      </c>
      <c r="B274" s="7" t="s">
        <v>97</v>
      </c>
      <c r="C274" s="7" t="s">
        <v>380</v>
      </c>
      <c r="D274" s="9" t="s">
        <v>4484</v>
      </c>
      <c r="E274" s="7" t="s">
        <v>241</v>
      </c>
      <c r="F274" s="8">
        <v>42215</v>
      </c>
      <c r="G274" s="7" t="s">
        <v>447</v>
      </c>
      <c r="H274" s="7" t="s">
        <v>382</v>
      </c>
      <c r="I274" s="24">
        <v>1</v>
      </c>
      <c r="J274" s="7" t="s">
        <v>448</v>
      </c>
      <c r="K274" s="7" t="s">
        <v>418</v>
      </c>
      <c r="L274" s="8">
        <v>42292</v>
      </c>
      <c r="M274" s="24">
        <v>3</v>
      </c>
      <c r="N274" s="7" t="s">
        <v>32</v>
      </c>
      <c r="O274" s="7" t="s">
        <v>31</v>
      </c>
      <c r="P274" s="8">
        <v>42345</v>
      </c>
      <c r="Q274" s="12"/>
    </row>
    <row r="275" spans="1:17" customFormat="1" x14ac:dyDescent="0.25">
      <c r="A275" s="7">
        <v>1006</v>
      </c>
      <c r="B275" s="7" t="s">
        <v>97</v>
      </c>
      <c r="C275" s="7" t="s">
        <v>380</v>
      </c>
      <c r="D275" s="9" t="s">
        <v>4484</v>
      </c>
      <c r="E275" s="7" t="s">
        <v>241</v>
      </c>
      <c r="F275" s="8">
        <v>42215</v>
      </c>
      <c r="G275" s="7" t="s">
        <v>447</v>
      </c>
      <c r="H275" s="7" t="s">
        <v>382</v>
      </c>
      <c r="I275" s="24"/>
      <c r="J275" s="7" t="s">
        <v>449</v>
      </c>
      <c r="K275" s="7" t="s">
        <v>405</v>
      </c>
      <c r="L275" s="8">
        <v>42255</v>
      </c>
      <c r="M275" s="24"/>
      <c r="N275" s="7" t="s">
        <v>32</v>
      </c>
      <c r="O275" s="7" t="s">
        <v>31</v>
      </c>
      <c r="P275" s="8">
        <v>42345</v>
      </c>
      <c r="Q275" s="12"/>
    </row>
    <row r="276" spans="1:17" customFormat="1" x14ac:dyDescent="0.25">
      <c r="A276" s="7">
        <v>1006</v>
      </c>
      <c r="B276" s="7" t="s">
        <v>97</v>
      </c>
      <c r="C276" s="7" t="s">
        <v>380</v>
      </c>
      <c r="D276" s="9" t="s">
        <v>4484</v>
      </c>
      <c r="E276" s="7" t="s">
        <v>241</v>
      </c>
      <c r="F276" s="8">
        <v>42215</v>
      </c>
      <c r="G276" s="7" t="s">
        <v>447</v>
      </c>
      <c r="H276" s="7" t="s">
        <v>382</v>
      </c>
      <c r="I276" s="24"/>
      <c r="J276" s="7" t="s">
        <v>450</v>
      </c>
      <c r="K276" s="7" t="s">
        <v>405</v>
      </c>
      <c r="L276" s="8">
        <v>42307</v>
      </c>
      <c r="M276" s="24"/>
      <c r="N276" s="7" t="s">
        <v>32</v>
      </c>
      <c r="O276" s="7" t="s">
        <v>31</v>
      </c>
      <c r="P276" s="8">
        <v>42345</v>
      </c>
      <c r="Q276" s="12"/>
    </row>
    <row r="277" spans="1:17" customFormat="1" x14ac:dyDescent="0.25">
      <c r="A277" s="7">
        <v>1007</v>
      </c>
      <c r="B277" s="7" t="s">
        <v>97</v>
      </c>
      <c r="C277" s="7" t="s">
        <v>380</v>
      </c>
      <c r="D277" s="9" t="s">
        <v>4484</v>
      </c>
      <c r="E277" s="7" t="s">
        <v>241</v>
      </c>
      <c r="F277" s="8">
        <v>42215</v>
      </c>
      <c r="G277" s="7" t="s">
        <v>451</v>
      </c>
      <c r="H277" s="7" t="s">
        <v>382</v>
      </c>
      <c r="I277" s="24">
        <v>1</v>
      </c>
      <c r="J277" s="7" t="s">
        <v>452</v>
      </c>
      <c r="K277" s="7" t="s">
        <v>405</v>
      </c>
      <c r="L277" s="8">
        <v>42262</v>
      </c>
      <c r="M277" s="24">
        <v>2</v>
      </c>
      <c r="N277" s="7" t="s">
        <v>32</v>
      </c>
      <c r="O277" s="7" t="s">
        <v>31</v>
      </c>
      <c r="P277" s="8">
        <v>42383</v>
      </c>
      <c r="Q277" s="12"/>
    </row>
    <row r="278" spans="1:17" customFormat="1" x14ac:dyDescent="0.25">
      <c r="A278" s="7">
        <v>1007</v>
      </c>
      <c r="B278" s="7" t="s">
        <v>97</v>
      </c>
      <c r="C278" s="7" t="s">
        <v>380</v>
      </c>
      <c r="D278" s="9" t="s">
        <v>4484</v>
      </c>
      <c r="E278" s="7" t="s">
        <v>241</v>
      </c>
      <c r="F278" s="8">
        <v>42215</v>
      </c>
      <c r="G278" s="7" t="s">
        <v>451</v>
      </c>
      <c r="H278" s="7" t="s">
        <v>382</v>
      </c>
      <c r="I278" s="24"/>
      <c r="J278" s="7" t="s">
        <v>453</v>
      </c>
      <c r="K278" s="7" t="s">
        <v>405</v>
      </c>
      <c r="L278" s="8">
        <v>42308</v>
      </c>
      <c r="M278" s="24"/>
      <c r="N278" s="7" t="s">
        <v>32</v>
      </c>
      <c r="O278" s="7" t="s">
        <v>31</v>
      </c>
      <c r="P278" s="8">
        <v>42383</v>
      </c>
      <c r="Q278" s="12"/>
    </row>
    <row r="279" spans="1:17" customFormat="1" x14ac:dyDescent="0.25">
      <c r="A279" s="7">
        <v>1008</v>
      </c>
      <c r="B279" s="7" t="s">
        <v>97</v>
      </c>
      <c r="C279" s="7" t="s">
        <v>380</v>
      </c>
      <c r="D279" s="9" t="s">
        <v>4484</v>
      </c>
      <c r="E279" s="7" t="s">
        <v>389</v>
      </c>
      <c r="F279" s="8">
        <v>42215</v>
      </c>
      <c r="G279" s="7" t="s">
        <v>454</v>
      </c>
      <c r="H279" s="7" t="s">
        <v>382</v>
      </c>
      <c r="I279" s="24">
        <v>1</v>
      </c>
      <c r="J279" s="7" t="s">
        <v>455</v>
      </c>
      <c r="K279" s="7" t="s">
        <v>392</v>
      </c>
      <c r="L279" s="8">
        <v>42308</v>
      </c>
      <c r="M279" s="24">
        <v>3</v>
      </c>
      <c r="N279" s="7" t="s">
        <v>32</v>
      </c>
      <c r="O279" s="7" t="s">
        <v>31</v>
      </c>
      <c r="P279" s="8">
        <v>42345</v>
      </c>
      <c r="Q279" s="12"/>
    </row>
    <row r="280" spans="1:17" customFormat="1" x14ac:dyDescent="0.25">
      <c r="A280" s="7">
        <v>1008</v>
      </c>
      <c r="B280" s="7" t="s">
        <v>97</v>
      </c>
      <c r="C280" s="7" t="s">
        <v>380</v>
      </c>
      <c r="D280" s="9" t="s">
        <v>4484</v>
      </c>
      <c r="E280" s="7" t="s">
        <v>389</v>
      </c>
      <c r="F280" s="8">
        <v>42215</v>
      </c>
      <c r="G280" s="7" t="s">
        <v>454</v>
      </c>
      <c r="H280" s="7" t="s">
        <v>382</v>
      </c>
      <c r="I280" s="24"/>
      <c r="J280" s="7" t="s">
        <v>456</v>
      </c>
      <c r="K280" s="7" t="s">
        <v>392</v>
      </c>
      <c r="L280" s="8">
        <v>42308</v>
      </c>
      <c r="M280" s="24"/>
      <c r="N280" s="7" t="s">
        <v>32</v>
      </c>
      <c r="O280" s="7" t="s">
        <v>61</v>
      </c>
      <c r="P280" s="8">
        <v>42345</v>
      </c>
      <c r="Q280" s="12"/>
    </row>
    <row r="281" spans="1:17" customFormat="1" x14ac:dyDescent="0.25">
      <c r="A281" s="7">
        <v>1008</v>
      </c>
      <c r="B281" s="7" t="s">
        <v>97</v>
      </c>
      <c r="C281" s="7" t="s">
        <v>380</v>
      </c>
      <c r="D281" s="9" t="s">
        <v>4484</v>
      </c>
      <c r="E281" s="7" t="s">
        <v>389</v>
      </c>
      <c r="F281" s="8">
        <v>42215</v>
      </c>
      <c r="G281" s="7" t="s">
        <v>454</v>
      </c>
      <c r="H281" s="7" t="s">
        <v>382</v>
      </c>
      <c r="I281" s="24"/>
      <c r="J281" s="7" t="s">
        <v>457</v>
      </c>
      <c r="K281" s="7" t="s">
        <v>392</v>
      </c>
      <c r="L281" s="8">
        <v>42262</v>
      </c>
      <c r="M281" s="24"/>
      <c r="N281" s="7" t="s">
        <v>32</v>
      </c>
      <c r="O281" s="7" t="s">
        <v>31</v>
      </c>
      <c r="P281" s="8">
        <v>42345</v>
      </c>
      <c r="Q281" s="12"/>
    </row>
    <row r="282" spans="1:17" customFormat="1" x14ac:dyDescent="0.25">
      <c r="A282" s="7">
        <v>1009</v>
      </c>
      <c r="B282" s="7" t="s">
        <v>97</v>
      </c>
      <c r="C282" s="7" t="s">
        <v>380</v>
      </c>
      <c r="D282" s="9" t="s">
        <v>4484</v>
      </c>
      <c r="E282" s="7" t="s">
        <v>241</v>
      </c>
      <c r="F282" s="8">
        <v>42215</v>
      </c>
      <c r="G282" s="7" t="s">
        <v>458</v>
      </c>
      <c r="H282" s="7" t="s">
        <v>382</v>
      </c>
      <c r="I282" s="24">
        <v>1</v>
      </c>
      <c r="J282" s="7" t="s">
        <v>459</v>
      </c>
      <c r="K282" s="7" t="s">
        <v>438</v>
      </c>
      <c r="L282" s="8">
        <v>42248</v>
      </c>
      <c r="M282" s="24">
        <v>3</v>
      </c>
      <c r="N282" s="7" t="s">
        <v>32</v>
      </c>
      <c r="O282" s="7" t="s">
        <v>31</v>
      </c>
      <c r="P282" s="8">
        <v>42430</v>
      </c>
      <c r="Q282" s="12"/>
    </row>
    <row r="283" spans="1:17" customFormat="1" x14ac:dyDescent="0.25">
      <c r="A283" s="7">
        <v>1009</v>
      </c>
      <c r="B283" s="7" t="s">
        <v>97</v>
      </c>
      <c r="C283" s="7" t="s">
        <v>380</v>
      </c>
      <c r="D283" s="9" t="s">
        <v>4484</v>
      </c>
      <c r="E283" s="7" t="s">
        <v>241</v>
      </c>
      <c r="F283" s="8">
        <v>42215</v>
      </c>
      <c r="G283" s="7" t="s">
        <v>458</v>
      </c>
      <c r="H283" s="7" t="s">
        <v>382</v>
      </c>
      <c r="I283" s="24"/>
      <c r="J283" s="7" t="s">
        <v>460</v>
      </c>
      <c r="K283" s="7" t="s">
        <v>438</v>
      </c>
      <c r="L283" s="8">
        <v>42248</v>
      </c>
      <c r="M283" s="24"/>
      <c r="N283" s="7" t="s">
        <v>32</v>
      </c>
      <c r="O283" s="7" t="s">
        <v>61</v>
      </c>
      <c r="P283" s="8">
        <v>42430</v>
      </c>
      <c r="Q283" s="12"/>
    </row>
    <row r="284" spans="1:17" customFormat="1" x14ac:dyDescent="0.25">
      <c r="A284" s="7">
        <v>1009</v>
      </c>
      <c r="B284" s="7" t="s">
        <v>97</v>
      </c>
      <c r="C284" s="7" t="s">
        <v>380</v>
      </c>
      <c r="D284" s="9" t="s">
        <v>4484</v>
      </c>
      <c r="E284" s="7" t="s">
        <v>241</v>
      </c>
      <c r="F284" s="8">
        <v>42215</v>
      </c>
      <c r="G284" s="7" t="s">
        <v>458</v>
      </c>
      <c r="H284" s="7" t="s">
        <v>382</v>
      </c>
      <c r="I284" s="24"/>
      <c r="J284" s="7" t="s">
        <v>461</v>
      </c>
      <c r="K284" s="7" t="s">
        <v>438</v>
      </c>
      <c r="L284" s="8">
        <v>42308</v>
      </c>
      <c r="M284" s="24"/>
      <c r="N284" s="7" t="s">
        <v>32</v>
      </c>
      <c r="O284" s="7" t="s">
        <v>61</v>
      </c>
      <c r="P284" s="8">
        <v>42430</v>
      </c>
      <c r="Q284" s="12"/>
    </row>
    <row r="285" spans="1:17" customFormat="1" x14ac:dyDescent="0.25">
      <c r="A285" s="7">
        <v>1010</v>
      </c>
      <c r="B285" s="7" t="s">
        <v>97</v>
      </c>
      <c r="C285" s="7" t="s">
        <v>380</v>
      </c>
      <c r="D285" s="9" t="s">
        <v>4484</v>
      </c>
      <c r="E285" s="7" t="s">
        <v>36</v>
      </c>
      <c r="F285" s="8">
        <v>42215</v>
      </c>
      <c r="G285" s="7" t="s">
        <v>462</v>
      </c>
      <c r="H285" s="7" t="s">
        <v>382</v>
      </c>
      <c r="I285" s="10">
        <v>1</v>
      </c>
      <c r="J285" s="7" t="s">
        <v>383</v>
      </c>
      <c r="K285" s="7" t="s">
        <v>355</v>
      </c>
      <c r="L285" s="8">
        <v>42308</v>
      </c>
      <c r="M285" s="10">
        <v>1</v>
      </c>
      <c r="N285" s="7" t="s">
        <v>32</v>
      </c>
      <c r="O285" s="7" t="s">
        <v>31</v>
      </c>
      <c r="P285" s="8">
        <v>42345</v>
      </c>
      <c r="Q285" s="12"/>
    </row>
    <row r="286" spans="1:17" customFormat="1" x14ac:dyDescent="0.25">
      <c r="A286" s="7">
        <v>1011</v>
      </c>
      <c r="B286" s="7" t="s">
        <v>109</v>
      </c>
      <c r="C286" s="7" t="s">
        <v>380</v>
      </c>
      <c r="D286" s="9" t="s">
        <v>4484</v>
      </c>
      <c r="E286" s="7" t="s">
        <v>241</v>
      </c>
      <c r="F286" s="8">
        <v>42215</v>
      </c>
      <c r="G286" s="7" t="s">
        <v>463</v>
      </c>
      <c r="H286" s="7" t="s">
        <v>382</v>
      </c>
      <c r="I286" s="10">
        <v>1</v>
      </c>
      <c r="J286" s="7" t="s">
        <v>464</v>
      </c>
      <c r="K286" s="7" t="s">
        <v>407</v>
      </c>
      <c r="L286" s="8">
        <v>42308</v>
      </c>
      <c r="M286" s="10">
        <v>1</v>
      </c>
      <c r="N286" s="7" t="s">
        <v>32</v>
      </c>
      <c r="O286" s="7" t="s">
        <v>31</v>
      </c>
      <c r="P286" s="8">
        <v>42383</v>
      </c>
      <c r="Q286" s="12"/>
    </row>
    <row r="287" spans="1:17" customFormat="1" x14ac:dyDescent="0.25">
      <c r="A287" s="7">
        <v>1012</v>
      </c>
      <c r="B287" s="7" t="s">
        <v>109</v>
      </c>
      <c r="C287" s="7" t="s">
        <v>380</v>
      </c>
      <c r="D287" s="9" t="s">
        <v>4484</v>
      </c>
      <c r="E287" s="7" t="s">
        <v>241</v>
      </c>
      <c r="F287" s="8">
        <v>42215</v>
      </c>
      <c r="G287" s="7" t="s">
        <v>465</v>
      </c>
      <c r="H287" s="7" t="s">
        <v>382</v>
      </c>
      <c r="I287" s="10">
        <v>1</v>
      </c>
      <c r="J287" s="7" t="s">
        <v>466</v>
      </c>
      <c r="K287" s="7" t="s">
        <v>405</v>
      </c>
      <c r="L287" s="8">
        <v>42308</v>
      </c>
      <c r="M287" s="10">
        <v>1</v>
      </c>
      <c r="N287" s="7" t="s">
        <v>32</v>
      </c>
      <c r="O287" s="7" t="s">
        <v>31</v>
      </c>
      <c r="P287" s="8">
        <v>42506</v>
      </c>
      <c r="Q287" s="12"/>
    </row>
    <row r="288" spans="1:17" customFormat="1" x14ac:dyDescent="0.25">
      <c r="A288" s="7">
        <v>1013</v>
      </c>
      <c r="B288" s="7" t="s">
        <v>109</v>
      </c>
      <c r="C288" s="7" t="s">
        <v>380</v>
      </c>
      <c r="D288" s="9" t="s">
        <v>4484</v>
      </c>
      <c r="E288" s="7" t="s">
        <v>241</v>
      </c>
      <c r="F288" s="8">
        <v>42215</v>
      </c>
      <c r="G288" s="7" t="s">
        <v>467</v>
      </c>
      <c r="H288" s="7" t="s">
        <v>382</v>
      </c>
      <c r="I288" s="24">
        <v>1</v>
      </c>
      <c r="J288" s="7" t="s">
        <v>468</v>
      </c>
      <c r="K288" s="7" t="s">
        <v>405</v>
      </c>
      <c r="L288" s="8">
        <v>42308</v>
      </c>
      <c r="M288" s="24">
        <v>4</v>
      </c>
      <c r="N288" s="7" t="s">
        <v>32</v>
      </c>
      <c r="O288" s="7" t="s">
        <v>61</v>
      </c>
      <c r="P288" s="8">
        <v>42761</v>
      </c>
      <c r="Q288" s="12"/>
    </row>
    <row r="289" spans="1:17" customFormat="1" x14ac:dyDescent="0.25">
      <c r="A289" s="7">
        <v>1013</v>
      </c>
      <c r="B289" s="7" t="s">
        <v>109</v>
      </c>
      <c r="C289" s="7" t="s">
        <v>380</v>
      </c>
      <c r="D289" s="9" t="s">
        <v>4484</v>
      </c>
      <c r="E289" s="7" t="s">
        <v>241</v>
      </c>
      <c r="F289" s="8">
        <v>42215</v>
      </c>
      <c r="G289" s="7" t="s">
        <v>467</v>
      </c>
      <c r="H289" s="7" t="s">
        <v>382</v>
      </c>
      <c r="I289" s="24"/>
      <c r="J289" s="7" t="s">
        <v>469</v>
      </c>
      <c r="K289" s="7" t="s">
        <v>470</v>
      </c>
      <c r="L289" s="8">
        <v>42674</v>
      </c>
      <c r="M289" s="24"/>
      <c r="N289" s="7" t="s">
        <v>32</v>
      </c>
      <c r="O289" s="7" t="s">
        <v>31</v>
      </c>
      <c r="P289" s="8">
        <v>42761</v>
      </c>
      <c r="Q289" s="12"/>
    </row>
    <row r="290" spans="1:17" customFormat="1" x14ac:dyDescent="0.25">
      <c r="A290" s="7">
        <v>1013</v>
      </c>
      <c r="B290" s="7" t="s">
        <v>109</v>
      </c>
      <c r="C290" s="7" t="s">
        <v>380</v>
      </c>
      <c r="D290" s="9" t="s">
        <v>4484</v>
      </c>
      <c r="E290" s="7" t="s">
        <v>241</v>
      </c>
      <c r="F290" s="8">
        <v>42215</v>
      </c>
      <c r="G290" s="7" t="s">
        <v>467</v>
      </c>
      <c r="H290" s="7" t="s">
        <v>382</v>
      </c>
      <c r="I290" s="24"/>
      <c r="J290" s="7" t="s">
        <v>471</v>
      </c>
      <c r="K290" s="7" t="s">
        <v>470</v>
      </c>
      <c r="L290" s="8">
        <v>42674</v>
      </c>
      <c r="M290" s="24"/>
      <c r="N290" s="7" t="s">
        <v>32</v>
      </c>
      <c r="O290" s="7" t="s">
        <v>31</v>
      </c>
      <c r="P290" s="8">
        <v>42761</v>
      </c>
      <c r="Q290" s="12"/>
    </row>
    <row r="291" spans="1:17" customFormat="1" x14ac:dyDescent="0.25">
      <c r="A291" s="7">
        <v>1013</v>
      </c>
      <c r="B291" s="7" t="s">
        <v>109</v>
      </c>
      <c r="C291" s="7" t="s">
        <v>380</v>
      </c>
      <c r="D291" s="9" t="s">
        <v>4484</v>
      </c>
      <c r="E291" s="7" t="s">
        <v>241</v>
      </c>
      <c r="F291" s="8">
        <v>42215</v>
      </c>
      <c r="G291" s="7" t="s">
        <v>467</v>
      </c>
      <c r="H291" s="7" t="s">
        <v>382</v>
      </c>
      <c r="I291" s="24"/>
      <c r="J291" s="7" t="s">
        <v>472</v>
      </c>
      <c r="K291" s="7" t="s">
        <v>470</v>
      </c>
      <c r="L291" s="8">
        <v>42674</v>
      </c>
      <c r="M291" s="24"/>
      <c r="N291" s="7" t="s">
        <v>32</v>
      </c>
      <c r="O291" s="7" t="s">
        <v>31</v>
      </c>
      <c r="P291" s="8">
        <v>42761</v>
      </c>
      <c r="Q291" s="12"/>
    </row>
    <row r="292" spans="1:17" customFormat="1" x14ac:dyDescent="0.25">
      <c r="A292" s="7">
        <v>1014</v>
      </c>
      <c r="B292" s="7" t="s">
        <v>109</v>
      </c>
      <c r="C292" s="7" t="s">
        <v>380</v>
      </c>
      <c r="D292" s="9" t="s">
        <v>4484</v>
      </c>
      <c r="E292" s="7" t="s">
        <v>241</v>
      </c>
      <c r="F292" s="8">
        <v>42215</v>
      </c>
      <c r="G292" s="7" t="s">
        <v>473</v>
      </c>
      <c r="H292" s="7" t="s">
        <v>382</v>
      </c>
      <c r="I292" s="10">
        <v>1</v>
      </c>
      <c r="J292" s="7" t="s">
        <v>474</v>
      </c>
      <c r="K292" s="7" t="s">
        <v>407</v>
      </c>
      <c r="L292" s="8">
        <v>42308</v>
      </c>
      <c r="M292" s="10">
        <v>1</v>
      </c>
      <c r="N292" s="7" t="s">
        <v>32</v>
      </c>
      <c r="O292" s="7" t="s">
        <v>31</v>
      </c>
      <c r="P292" s="8">
        <v>42345</v>
      </c>
      <c r="Q292" s="12"/>
    </row>
    <row r="293" spans="1:17" customFormat="1" x14ac:dyDescent="0.25">
      <c r="A293" s="7">
        <v>1015</v>
      </c>
      <c r="B293" s="7" t="s">
        <v>109</v>
      </c>
      <c r="C293" s="7" t="s">
        <v>380</v>
      </c>
      <c r="D293" s="9" t="s">
        <v>4484</v>
      </c>
      <c r="E293" s="7" t="s">
        <v>241</v>
      </c>
      <c r="F293" s="8">
        <v>42215</v>
      </c>
      <c r="G293" s="7" t="s">
        <v>475</v>
      </c>
      <c r="H293" s="7" t="s">
        <v>382</v>
      </c>
      <c r="I293" s="10">
        <v>1</v>
      </c>
      <c r="J293" s="7" t="s">
        <v>476</v>
      </c>
      <c r="K293" s="7" t="s">
        <v>405</v>
      </c>
      <c r="L293" s="8">
        <v>42277</v>
      </c>
      <c r="M293" s="10">
        <v>1</v>
      </c>
      <c r="N293" s="7" t="s">
        <v>32</v>
      </c>
      <c r="O293" s="7" t="s">
        <v>31</v>
      </c>
      <c r="P293" s="8">
        <v>42349</v>
      </c>
      <c r="Q293" s="12"/>
    </row>
    <row r="294" spans="1:17" customFormat="1" x14ac:dyDescent="0.25">
      <c r="A294" s="7">
        <v>1016</v>
      </c>
      <c r="B294" s="7" t="s">
        <v>109</v>
      </c>
      <c r="C294" s="7" t="s">
        <v>380</v>
      </c>
      <c r="D294" s="9" t="s">
        <v>4484</v>
      </c>
      <c r="E294" s="7" t="s">
        <v>411</v>
      </c>
      <c r="F294" s="8">
        <v>42215</v>
      </c>
      <c r="G294" s="7" t="s">
        <v>477</v>
      </c>
      <c r="H294" s="7" t="s">
        <v>382</v>
      </c>
      <c r="I294" s="10">
        <v>1</v>
      </c>
      <c r="J294" s="7" t="s">
        <v>478</v>
      </c>
      <c r="K294" s="7" t="s">
        <v>315</v>
      </c>
      <c r="L294" s="8">
        <v>42308</v>
      </c>
      <c r="M294" s="10">
        <v>1</v>
      </c>
      <c r="N294" s="7" t="s">
        <v>32</v>
      </c>
      <c r="O294" s="7" t="s">
        <v>31</v>
      </c>
      <c r="P294" s="8">
        <v>42506</v>
      </c>
      <c r="Q294" s="12"/>
    </row>
    <row r="295" spans="1:17" customFormat="1" x14ac:dyDescent="0.25">
      <c r="A295" s="7">
        <v>1017</v>
      </c>
      <c r="B295" s="7" t="s">
        <v>109</v>
      </c>
      <c r="C295" s="7" t="s">
        <v>380</v>
      </c>
      <c r="D295" s="9" t="s">
        <v>4484</v>
      </c>
      <c r="E295" s="7" t="s">
        <v>389</v>
      </c>
      <c r="F295" s="8">
        <v>42215</v>
      </c>
      <c r="G295" s="7" t="s">
        <v>479</v>
      </c>
      <c r="H295" s="7" t="s">
        <v>382</v>
      </c>
      <c r="I295" s="24">
        <v>1</v>
      </c>
      <c r="J295" s="7" t="s">
        <v>480</v>
      </c>
      <c r="K295" s="7" t="s">
        <v>392</v>
      </c>
      <c r="L295" s="8">
        <v>42277</v>
      </c>
      <c r="M295" s="24">
        <v>3</v>
      </c>
      <c r="N295" s="7" t="s">
        <v>32</v>
      </c>
      <c r="O295" s="7" t="s">
        <v>31</v>
      </c>
      <c r="P295" s="8">
        <v>42345</v>
      </c>
      <c r="Q295" s="12"/>
    </row>
    <row r="296" spans="1:17" customFormat="1" x14ac:dyDescent="0.25">
      <c r="A296" s="7">
        <v>1017</v>
      </c>
      <c r="B296" s="7" t="s">
        <v>109</v>
      </c>
      <c r="C296" s="7" t="s">
        <v>380</v>
      </c>
      <c r="D296" s="9" t="s">
        <v>4484</v>
      </c>
      <c r="E296" s="7" t="s">
        <v>389</v>
      </c>
      <c r="F296" s="8">
        <v>42215</v>
      </c>
      <c r="G296" s="7" t="s">
        <v>479</v>
      </c>
      <c r="H296" s="7" t="s">
        <v>382</v>
      </c>
      <c r="I296" s="24"/>
      <c r="J296" s="7" t="s">
        <v>395</v>
      </c>
      <c r="K296" s="7" t="s">
        <v>392</v>
      </c>
      <c r="L296" s="8">
        <v>42308</v>
      </c>
      <c r="M296" s="24"/>
      <c r="N296" s="7" t="s">
        <v>32</v>
      </c>
      <c r="O296" s="7" t="s">
        <v>31</v>
      </c>
      <c r="P296" s="8">
        <v>42345</v>
      </c>
      <c r="Q296" s="12"/>
    </row>
    <row r="297" spans="1:17" customFormat="1" x14ac:dyDescent="0.25">
      <c r="A297" s="7">
        <v>1017</v>
      </c>
      <c r="B297" s="7" t="s">
        <v>109</v>
      </c>
      <c r="C297" s="7" t="s">
        <v>380</v>
      </c>
      <c r="D297" s="9" t="s">
        <v>4484</v>
      </c>
      <c r="E297" s="7" t="s">
        <v>389</v>
      </c>
      <c r="F297" s="8">
        <v>42215</v>
      </c>
      <c r="G297" s="7" t="s">
        <v>479</v>
      </c>
      <c r="H297" s="7" t="s">
        <v>382</v>
      </c>
      <c r="I297" s="24"/>
      <c r="J297" s="7" t="s">
        <v>394</v>
      </c>
      <c r="K297" s="7" t="s">
        <v>392</v>
      </c>
      <c r="L297" s="8">
        <v>42308</v>
      </c>
      <c r="M297" s="24"/>
      <c r="N297" s="7" t="s">
        <v>32</v>
      </c>
      <c r="O297" s="7" t="s">
        <v>31</v>
      </c>
      <c r="P297" s="8">
        <v>42345</v>
      </c>
      <c r="Q297" s="12"/>
    </row>
    <row r="298" spans="1:17" customFormat="1" x14ac:dyDescent="0.25">
      <c r="A298" s="7">
        <v>1018</v>
      </c>
      <c r="B298" s="7" t="s">
        <v>109</v>
      </c>
      <c r="C298" s="7" t="s">
        <v>380</v>
      </c>
      <c r="D298" s="9" t="s">
        <v>4484</v>
      </c>
      <c r="E298" s="7" t="s">
        <v>39</v>
      </c>
      <c r="F298" s="8">
        <v>42215</v>
      </c>
      <c r="G298" s="7" t="s">
        <v>481</v>
      </c>
      <c r="H298" s="7" t="s">
        <v>382</v>
      </c>
      <c r="I298" s="24">
        <v>1</v>
      </c>
      <c r="J298" s="7" t="s">
        <v>482</v>
      </c>
      <c r="K298" s="7" t="s">
        <v>384</v>
      </c>
      <c r="L298" s="8">
        <v>42308</v>
      </c>
      <c r="M298" s="24">
        <v>4</v>
      </c>
      <c r="N298" s="7" t="s">
        <v>32</v>
      </c>
      <c r="O298" s="7" t="s">
        <v>31</v>
      </c>
      <c r="P298" s="8">
        <v>42761</v>
      </c>
      <c r="Q298" s="12"/>
    </row>
    <row r="299" spans="1:17" customFormat="1" x14ac:dyDescent="0.25">
      <c r="A299" s="7">
        <v>1018</v>
      </c>
      <c r="B299" s="7" t="s">
        <v>109</v>
      </c>
      <c r="C299" s="7" t="s">
        <v>380</v>
      </c>
      <c r="D299" s="9" t="s">
        <v>4484</v>
      </c>
      <c r="E299" s="7" t="s">
        <v>39</v>
      </c>
      <c r="F299" s="8">
        <v>42215</v>
      </c>
      <c r="G299" s="7" t="s">
        <v>481</v>
      </c>
      <c r="H299" s="7" t="s">
        <v>382</v>
      </c>
      <c r="I299" s="24"/>
      <c r="J299" s="7" t="s">
        <v>395</v>
      </c>
      <c r="K299" s="7" t="s">
        <v>384</v>
      </c>
      <c r="L299" s="8">
        <v>42308</v>
      </c>
      <c r="M299" s="24"/>
      <c r="N299" s="7" t="s">
        <v>32</v>
      </c>
      <c r="O299" s="7" t="s">
        <v>61</v>
      </c>
      <c r="P299" s="8">
        <v>42761</v>
      </c>
      <c r="Q299" s="12"/>
    </row>
    <row r="300" spans="1:17" customFormat="1" x14ac:dyDescent="0.25">
      <c r="A300" s="7">
        <v>1018</v>
      </c>
      <c r="B300" s="7" t="s">
        <v>109</v>
      </c>
      <c r="C300" s="7" t="s">
        <v>380</v>
      </c>
      <c r="D300" s="9" t="s">
        <v>4484</v>
      </c>
      <c r="E300" s="7" t="s">
        <v>39</v>
      </c>
      <c r="F300" s="8">
        <v>42215</v>
      </c>
      <c r="G300" s="7" t="s">
        <v>481</v>
      </c>
      <c r="H300" s="7" t="s">
        <v>382</v>
      </c>
      <c r="I300" s="24"/>
      <c r="J300" s="7" t="s">
        <v>483</v>
      </c>
      <c r="K300" s="7" t="s">
        <v>484</v>
      </c>
      <c r="L300" s="8">
        <v>42597</v>
      </c>
      <c r="M300" s="24"/>
      <c r="N300" s="7" t="s">
        <v>32</v>
      </c>
      <c r="O300" s="7" t="s">
        <v>31</v>
      </c>
      <c r="P300" s="8">
        <v>42761</v>
      </c>
      <c r="Q300" s="12"/>
    </row>
    <row r="301" spans="1:17" customFormat="1" x14ac:dyDescent="0.25">
      <c r="A301" s="7">
        <v>1018</v>
      </c>
      <c r="B301" s="7" t="s">
        <v>109</v>
      </c>
      <c r="C301" s="7" t="s">
        <v>380</v>
      </c>
      <c r="D301" s="9" t="s">
        <v>4484</v>
      </c>
      <c r="E301" s="7" t="s">
        <v>39</v>
      </c>
      <c r="F301" s="8">
        <v>42215</v>
      </c>
      <c r="G301" s="7" t="s">
        <v>481</v>
      </c>
      <c r="H301" s="7" t="s">
        <v>382</v>
      </c>
      <c r="I301" s="24"/>
      <c r="J301" s="7" t="s">
        <v>485</v>
      </c>
      <c r="K301" s="7" t="s">
        <v>484</v>
      </c>
      <c r="L301" s="8">
        <v>42596</v>
      </c>
      <c r="M301" s="24"/>
      <c r="N301" s="7" t="s">
        <v>32</v>
      </c>
      <c r="O301" s="7" t="s">
        <v>31</v>
      </c>
      <c r="P301" s="8">
        <v>42761</v>
      </c>
      <c r="Q301" s="12"/>
    </row>
    <row r="302" spans="1:17" customFormat="1" x14ac:dyDescent="0.25">
      <c r="A302" s="7">
        <v>1053</v>
      </c>
      <c r="B302" s="7" t="s">
        <v>486</v>
      </c>
      <c r="C302" s="7" t="s">
        <v>487</v>
      </c>
      <c r="D302" s="9" t="s">
        <v>4484</v>
      </c>
      <c r="E302" s="7" t="s">
        <v>33</v>
      </c>
      <c r="F302" s="8">
        <v>42216</v>
      </c>
      <c r="G302" s="7" t="s">
        <v>488</v>
      </c>
      <c r="H302" s="7" t="s">
        <v>240</v>
      </c>
      <c r="I302" s="24">
        <v>1</v>
      </c>
      <c r="J302" s="7" t="s">
        <v>489</v>
      </c>
      <c r="K302" s="7" t="s">
        <v>490</v>
      </c>
      <c r="L302" s="8">
        <v>42490</v>
      </c>
      <c r="M302" s="24">
        <v>3</v>
      </c>
      <c r="N302" s="7" t="s">
        <v>32</v>
      </c>
      <c r="O302" s="7" t="s">
        <v>31</v>
      </c>
      <c r="P302" s="8">
        <v>42551</v>
      </c>
      <c r="Q302" s="12"/>
    </row>
    <row r="303" spans="1:17" customFormat="1" x14ac:dyDescent="0.25">
      <c r="A303" s="7">
        <v>1053</v>
      </c>
      <c r="B303" s="7" t="s">
        <v>486</v>
      </c>
      <c r="C303" s="7" t="s">
        <v>487</v>
      </c>
      <c r="D303" s="9" t="s">
        <v>4484</v>
      </c>
      <c r="E303" s="7" t="s">
        <v>33</v>
      </c>
      <c r="F303" s="8">
        <v>42216</v>
      </c>
      <c r="G303" s="7" t="s">
        <v>488</v>
      </c>
      <c r="H303" s="7" t="s">
        <v>240</v>
      </c>
      <c r="I303" s="24"/>
      <c r="J303" s="7" t="s">
        <v>491</v>
      </c>
      <c r="K303" s="7" t="s">
        <v>492</v>
      </c>
      <c r="L303" s="8">
        <v>42551</v>
      </c>
      <c r="M303" s="24"/>
      <c r="N303" s="7" t="s">
        <v>32</v>
      </c>
      <c r="O303" s="7" t="s">
        <v>31</v>
      </c>
      <c r="P303" s="8">
        <v>42551</v>
      </c>
      <c r="Q303" s="12"/>
    </row>
    <row r="304" spans="1:17" customFormat="1" x14ac:dyDescent="0.25">
      <c r="A304" s="7">
        <v>1053</v>
      </c>
      <c r="B304" s="7" t="s">
        <v>486</v>
      </c>
      <c r="C304" s="7" t="s">
        <v>487</v>
      </c>
      <c r="D304" s="9" t="s">
        <v>4484</v>
      </c>
      <c r="E304" s="7" t="s">
        <v>33</v>
      </c>
      <c r="F304" s="8">
        <v>42216</v>
      </c>
      <c r="G304" s="7" t="s">
        <v>488</v>
      </c>
      <c r="H304" s="7" t="s">
        <v>240</v>
      </c>
      <c r="I304" s="24"/>
      <c r="J304" s="7" t="s">
        <v>493</v>
      </c>
      <c r="K304" s="7" t="s">
        <v>492</v>
      </c>
      <c r="L304" s="8">
        <v>42551</v>
      </c>
      <c r="M304" s="24"/>
      <c r="N304" s="7" t="s">
        <v>32</v>
      </c>
      <c r="O304" s="7" t="s">
        <v>31</v>
      </c>
      <c r="P304" s="8">
        <v>42551</v>
      </c>
      <c r="Q304" s="12"/>
    </row>
    <row r="305" spans="1:17" customFormat="1" x14ac:dyDescent="0.25">
      <c r="A305" s="7">
        <v>1054</v>
      </c>
      <c r="B305" s="7" t="s">
        <v>486</v>
      </c>
      <c r="C305" s="7" t="s">
        <v>494</v>
      </c>
      <c r="D305" s="9" t="s">
        <v>4484</v>
      </c>
      <c r="E305" s="7" t="s">
        <v>33</v>
      </c>
      <c r="F305" s="8">
        <v>42216</v>
      </c>
      <c r="G305" s="7" t="s">
        <v>495</v>
      </c>
      <c r="H305" s="7" t="s">
        <v>240</v>
      </c>
      <c r="I305" s="10">
        <v>1</v>
      </c>
      <c r="J305" s="7" t="s">
        <v>496</v>
      </c>
      <c r="K305" s="7" t="s">
        <v>497</v>
      </c>
      <c r="L305" s="8">
        <v>42613</v>
      </c>
      <c r="M305" s="10">
        <v>1</v>
      </c>
      <c r="N305" s="7" t="s">
        <v>32</v>
      </c>
      <c r="O305" s="7" t="s">
        <v>31</v>
      </c>
      <c r="P305" s="8">
        <v>42649</v>
      </c>
      <c r="Q305" s="12"/>
    </row>
    <row r="306" spans="1:17" customFormat="1" x14ac:dyDescent="0.25">
      <c r="A306" s="7">
        <v>1055</v>
      </c>
      <c r="B306" s="7" t="s">
        <v>97</v>
      </c>
      <c r="C306" s="7" t="s">
        <v>498</v>
      </c>
      <c r="D306" s="9" t="s">
        <v>4484</v>
      </c>
      <c r="E306" s="7" t="s">
        <v>499</v>
      </c>
      <c r="F306" s="8">
        <v>42229</v>
      </c>
      <c r="G306" s="7" t="s">
        <v>500</v>
      </c>
      <c r="H306" s="7" t="s">
        <v>100</v>
      </c>
      <c r="I306" s="24">
        <v>1</v>
      </c>
      <c r="J306" s="7" t="s">
        <v>501</v>
      </c>
      <c r="K306" s="7" t="s">
        <v>502</v>
      </c>
      <c r="L306" s="8">
        <v>42307</v>
      </c>
      <c r="M306" s="24">
        <v>2</v>
      </c>
      <c r="N306" s="7" t="s">
        <v>32</v>
      </c>
      <c r="O306" s="7" t="s">
        <v>31</v>
      </c>
      <c r="P306" s="8">
        <v>42352</v>
      </c>
      <c r="Q306" s="12"/>
    </row>
    <row r="307" spans="1:17" customFormat="1" x14ac:dyDescent="0.25">
      <c r="A307" s="7">
        <v>1055</v>
      </c>
      <c r="B307" s="7" t="s">
        <v>97</v>
      </c>
      <c r="C307" s="7" t="s">
        <v>498</v>
      </c>
      <c r="D307" s="9" t="s">
        <v>4484</v>
      </c>
      <c r="E307" s="7" t="s">
        <v>499</v>
      </c>
      <c r="F307" s="8">
        <v>42229</v>
      </c>
      <c r="G307" s="7" t="s">
        <v>500</v>
      </c>
      <c r="H307" s="7" t="s">
        <v>100</v>
      </c>
      <c r="I307" s="24"/>
      <c r="J307" s="7" t="s">
        <v>503</v>
      </c>
      <c r="K307" s="7" t="s">
        <v>502</v>
      </c>
      <c r="L307" s="8">
        <v>42307</v>
      </c>
      <c r="M307" s="24"/>
      <c r="N307" s="7" t="s">
        <v>32</v>
      </c>
      <c r="O307" s="7" t="s">
        <v>31</v>
      </c>
      <c r="P307" s="8">
        <v>42352</v>
      </c>
      <c r="Q307" s="12"/>
    </row>
    <row r="308" spans="1:17" customFormat="1" x14ac:dyDescent="0.25">
      <c r="A308" s="7">
        <v>1056</v>
      </c>
      <c r="B308" s="7" t="s">
        <v>97</v>
      </c>
      <c r="C308" s="7" t="s">
        <v>498</v>
      </c>
      <c r="D308" s="9" t="s">
        <v>4484</v>
      </c>
      <c r="E308" s="7" t="s">
        <v>499</v>
      </c>
      <c r="F308" s="8">
        <v>42229</v>
      </c>
      <c r="G308" s="7" t="s">
        <v>504</v>
      </c>
      <c r="H308" s="7" t="s">
        <v>100</v>
      </c>
      <c r="I308" s="24">
        <v>1</v>
      </c>
      <c r="J308" s="7" t="s">
        <v>505</v>
      </c>
      <c r="K308" s="7" t="s">
        <v>506</v>
      </c>
      <c r="L308" s="8">
        <v>42307</v>
      </c>
      <c r="M308" s="24">
        <v>2</v>
      </c>
      <c r="N308" s="7" t="s">
        <v>32</v>
      </c>
      <c r="O308" s="7" t="s">
        <v>31</v>
      </c>
      <c r="P308" s="8">
        <v>42352</v>
      </c>
      <c r="Q308" s="12"/>
    </row>
    <row r="309" spans="1:17" customFormat="1" x14ac:dyDescent="0.25">
      <c r="A309" s="7">
        <v>1056</v>
      </c>
      <c r="B309" s="7" t="s">
        <v>97</v>
      </c>
      <c r="C309" s="7" t="s">
        <v>498</v>
      </c>
      <c r="D309" s="9" t="s">
        <v>4484</v>
      </c>
      <c r="E309" s="7" t="s">
        <v>499</v>
      </c>
      <c r="F309" s="8">
        <v>42229</v>
      </c>
      <c r="G309" s="7" t="s">
        <v>504</v>
      </c>
      <c r="H309" s="7" t="s">
        <v>100</v>
      </c>
      <c r="I309" s="24"/>
      <c r="J309" s="7" t="s">
        <v>507</v>
      </c>
      <c r="K309" s="7" t="s">
        <v>506</v>
      </c>
      <c r="L309" s="8">
        <v>42307</v>
      </c>
      <c r="M309" s="24"/>
      <c r="N309" s="7" t="s">
        <v>32</v>
      </c>
      <c r="O309" s="7" t="s">
        <v>31</v>
      </c>
      <c r="P309" s="8">
        <v>42352</v>
      </c>
      <c r="Q309" s="12"/>
    </row>
    <row r="310" spans="1:17" customFormat="1" x14ac:dyDescent="0.25">
      <c r="A310" s="7">
        <v>1057</v>
      </c>
      <c r="B310" s="7" t="s">
        <v>97</v>
      </c>
      <c r="C310" s="7" t="s">
        <v>498</v>
      </c>
      <c r="D310" s="9" t="s">
        <v>4484</v>
      </c>
      <c r="E310" s="7" t="s">
        <v>499</v>
      </c>
      <c r="F310" s="8">
        <v>42229</v>
      </c>
      <c r="G310" s="7" t="s">
        <v>508</v>
      </c>
      <c r="H310" s="7" t="s">
        <v>100</v>
      </c>
      <c r="I310" s="24">
        <v>1</v>
      </c>
      <c r="J310" s="7" t="s">
        <v>509</v>
      </c>
      <c r="K310" s="7" t="s">
        <v>510</v>
      </c>
      <c r="L310" s="8">
        <v>42307</v>
      </c>
      <c r="M310" s="24">
        <v>2</v>
      </c>
      <c r="N310" s="7" t="s">
        <v>32</v>
      </c>
      <c r="O310" s="7" t="s">
        <v>31</v>
      </c>
      <c r="P310" s="8">
        <v>42430</v>
      </c>
      <c r="Q310" s="12"/>
    </row>
    <row r="311" spans="1:17" customFormat="1" x14ac:dyDescent="0.25">
      <c r="A311" s="7">
        <v>1057</v>
      </c>
      <c r="B311" s="7" t="s">
        <v>97</v>
      </c>
      <c r="C311" s="7" t="s">
        <v>498</v>
      </c>
      <c r="D311" s="9" t="s">
        <v>4484</v>
      </c>
      <c r="E311" s="7" t="s">
        <v>499</v>
      </c>
      <c r="F311" s="8">
        <v>42229</v>
      </c>
      <c r="G311" s="7" t="s">
        <v>508</v>
      </c>
      <c r="H311" s="7" t="s">
        <v>100</v>
      </c>
      <c r="I311" s="24"/>
      <c r="J311" s="7" t="s">
        <v>511</v>
      </c>
      <c r="K311" s="7" t="s">
        <v>510</v>
      </c>
      <c r="L311" s="8">
        <v>42307</v>
      </c>
      <c r="M311" s="24"/>
      <c r="N311" s="7" t="s">
        <v>32</v>
      </c>
      <c r="O311" s="7" t="s">
        <v>31</v>
      </c>
      <c r="P311" s="8">
        <v>42430</v>
      </c>
      <c r="Q311" s="12"/>
    </row>
    <row r="312" spans="1:17" customFormat="1" x14ac:dyDescent="0.25">
      <c r="A312" s="7">
        <v>1058</v>
      </c>
      <c r="B312" s="7" t="s">
        <v>97</v>
      </c>
      <c r="C312" s="7" t="s">
        <v>498</v>
      </c>
      <c r="D312" s="9" t="s">
        <v>4484</v>
      </c>
      <c r="E312" s="7" t="s">
        <v>499</v>
      </c>
      <c r="F312" s="8">
        <v>42229</v>
      </c>
      <c r="G312" s="7" t="s">
        <v>512</v>
      </c>
      <c r="H312" s="7" t="s">
        <v>100</v>
      </c>
      <c r="I312" s="24">
        <v>1</v>
      </c>
      <c r="J312" s="7" t="s">
        <v>513</v>
      </c>
      <c r="K312" s="7" t="s">
        <v>514</v>
      </c>
      <c r="L312" s="8">
        <v>42308</v>
      </c>
      <c r="M312" s="24">
        <v>3</v>
      </c>
      <c r="N312" s="7" t="s">
        <v>32</v>
      </c>
      <c r="O312" s="7" t="s">
        <v>31</v>
      </c>
      <c r="P312" s="8">
        <v>42352</v>
      </c>
      <c r="Q312" s="12"/>
    </row>
    <row r="313" spans="1:17" customFormat="1" x14ac:dyDescent="0.25">
      <c r="A313" s="7">
        <v>1058</v>
      </c>
      <c r="B313" s="7" t="s">
        <v>97</v>
      </c>
      <c r="C313" s="7" t="s">
        <v>498</v>
      </c>
      <c r="D313" s="9" t="s">
        <v>4484</v>
      </c>
      <c r="E313" s="7" t="s">
        <v>499</v>
      </c>
      <c r="F313" s="8">
        <v>42229</v>
      </c>
      <c r="G313" s="7" t="s">
        <v>512</v>
      </c>
      <c r="H313" s="7" t="s">
        <v>100</v>
      </c>
      <c r="I313" s="24"/>
      <c r="J313" s="7" t="s">
        <v>515</v>
      </c>
      <c r="K313" s="7" t="s">
        <v>514</v>
      </c>
      <c r="L313" s="8">
        <v>42308</v>
      </c>
      <c r="M313" s="24"/>
      <c r="N313" s="7" t="s">
        <v>32</v>
      </c>
      <c r="O313" s="7" t="s">
        <v>31</v>
      </c>
      <c r="P313" s="8">
        <v>42352</v>
      </c>
      <c r="Q313" s="12"/>
    </row>
    <row r="314" spans="1:17" customFormat="1" x14ac:dyDescent="0.25">
      <c r="A314" s="7">
        <v>1058</v>
      </c>
      <c r="B314" s="7" t="s">
        <v>97</v>
      </c>
      <c r="C314" s="7" t="s">
        <v>498</v>
      </c>
      <c r="D314" s="9" t="s">
        <v>4484</v>
      </c>
      <c r="E314" s="7" t="s">
        <v>499</v>
      </c>
      <c r="F314" s="8">
        <v>42229</v>
      </c>
      <c r="G314" s="7" t="s">
        <v>512</v>
      </c>
      <c r="H314" s="7" t="s">
        <v>100</v>
      </c>
      <c r="I314" s="24"/>
      <c r="J314" s="7" t="s">
        <v>516</v>
      </c>
      <c r="K314" s="7" t="s">
        <v>514</v>
      </c>
      <c r="L314" s="8">
        <v>42247</v>
      </c>
      <c r="M314" s="24"/>
      <c r="N314" s="7" t="s">
        <v>32</v>
      </c>
      <c r="O314" s="7" t="s">
        <v>31</v>
      </c>
      <c r="P314" s="8">
        <v>42352</v>
      </c>
      <c r="Q314" s="12"/>
    </row>
    <row r="315" spans="1:17" customFormat="1" x14ac:dyDescent="0.25">
      <c r="A315" s="7">
        <v>1059</v>
      </c>
      <c r="B315" s="7" t="s">
        <v>109</v>
      </c>
      <c r="C315" s="7" t="s">
        <v>498</v>
      </c>
      <c r="D315" s="9" t="s">
        <v>4484</v>
      </c>
      <c r="E315" s="7" t="s">
        <v>499</v>
      </c>
      <c r="F315" s="8">
        <v>42229</v>
      </c>
      <c r="G315" s="7" t="s">
        <v>517</v>
      </c>
      <c r="H315" s="7" t="s">
        <v>100</v>
      </c>
      <c r="I315" s="10">
        <v>1</v>
      </c>
      <c r="J315" s="7" t="s">
        <v>518</v>
      </c>
      <c r="K315" s="7" t="s">
        <v>519</v>
      </c>
      <c r="L315" s="8">
        <v>42307</v>
      </c>
      <c r="M315" s="10">
        <v>1</v>
      </c>
      <c r="N315" s="7" t="s">
        <v>32</v>
      </c>
      <c r="O315" s="7" t="s">
        <v>61</v>
      </c>
      <c r="P315" s="8">
        <v>42352</v>
      </c>
      <c r="Q315" s="12"/>
    </row>
    <row r="316" spans="1:17" customFormat="1" x14ac:dyDescent="0.25">
      <c r="A316" s="7">
        <v>1060</v>
      </c>
      <c r="B316" s="7" t="s">
        <v>109</v>
      </c>
      <c r="C316" s="7" t="s">
        <v>498</v>
      </c>
      <c r="D316" s="9" t="s">
        <v>4484</v>
      </c>
      <c r="E316" s="7" t="s">
        <v>499</v>
      </c>
      <c r="F316" s="8">
        <v>42229</v>
      </c>
      <c r="G316" s="7" t="s">
        <v>520</v>
      </c>
      <c r="H316" s="7" t="s">
        <v>100</v>
      </c>
      <c r="I316" s="10">
        <v>1</v>
      </c>
      <c r="J316" s="7" t="s">
        <v>521</v>
      </c>
      <c r="K316" s="7" t="s">
        <v>522</v>
      </c>
      <c r="L316" s="8">
        <v>42307</v>
      </c>
      <c r="M316" s="10">
        <v>1</v>
      </c>
      <c r="N316" s="7" t="s">
        <v>32</v>
      </c>
      <c r="O316" s="7" t="s">
        <v>31</v>
      </c>
      <c r="P316" s="8">
        <v>42352</v>
      </c>
      <c r="Q316" s="12"/>
    </row>
    <row r="317" spans="1:17" customFormat="1" x14ac:dyDescent="0.25">
      <c r="A317" s="7">
        <v>1061</v>
      </c>
      <c r="B317" s="7" t="s">
        <v>109</v>
      </c>
      <c r="C317" s="7" t="s">
        <v>498</v>
      </c>
      <c r="D317" s="9" t="s">
        <v>4484</v>
      </c>
      <c r="E317" s="7" t="s">
        <v>499</v>
      </c>
      <c r="F317" s="8">
        <v>42229</v>
      </c>
      <c r="G317" s="7" t="s">
        <v>523</v>
      </c>
      <c r="H317" s="7" t="s">
        <v>100</v>
      </c>
      <c r="I317" s="10">
        <v>1</v>
      </c>
      <c r="J317" s="7" t="s">
        <v>524</v>
      </c>
      <c r="K317" s="7" t="s">
        <v>525</v>
      </c>
      <c r="L317" s="8">
        <v>42307</v>
      </c>
      <c r="M317" s="10">
        <v>1</v>
      </c>
      <c r="N317" s="7" t="s">
        <v>32</v>
      </c>
      <c r="O317" s="7" t="s">
        <v>31</v>
      </c>
      <c r="P317" s="8">
        <v>42514</v>
      </c>
      <c r="Q317" s="12"/>
    </row>
    <row r="318" spans="1:17" customFormat="1" x14ac:dyDescent="0.25">
      <c r="A318" s="7">
        <v>1062</v>
      </c>
      <c r="B318" s="7" t="s">
        <v>109</v>
      </c>
      <c r="C318" s="7" t="s">
        <v>498</v>
      </c>
      <c r="D318" s="9" t="s">
        <v>4484</v>
      </c>
      <c r="E318" s="7" t="s">
        <v>499</v>
      </c>
      <c r="F318" s="8">
        <v>42229</v>
      </c>
      <c r="G318" s="7" t="s">
        <v>526</v>
      </c>
      <c r="H318" s="7" t="s">
        <v>100</v>
      </c>
      <c r="I318" s="10">
        <v>1</v>
      </c>
      <c r="J318" s="7" t="s">
        <v>527</v>
      </c>
      <c r="K318" s="7" t="s">
        <v>528</v>
      </c>
      <c r="L318" s="8">
        <v>42307</v>
      </c>
      <c r="M318" s="10">
        <v>1</v>
      </c>
      <c r="N318" s="7" t="s">
        <v>32</v>
      </c>
      <c r="O318" s="7" t="s">
        <v>31</v>
      </c>
      <c r="P318" s="8">
        <v>42352</v>
      </c>
      <c r="Q318" s="12"/>
    </row>
    <row r="319" spans="1:17" customFormat="1" x14ac:dyDescent="0.25">
      <c r="A319" s="7">
        <v>1063</v>
      </c>
      <c r="B319" s="7" t="s">
        <v>97</v>
      </c>
      <c r="C319" s="7" t="s">
        <v>498</v>
      </c>
      <c r="D319" s="9" t="s">
        <v>4484</v>
      </c>
      <c r="E319" s="7" t="s">
        <v>499</v>
      </c>
      <c r="F319" s="8">
        <v>42229</v>
      </c>
      <c r="G319" s="7" t="s">
        <v>529</v>
      </c>
      <c r="H319" s="7" t="s">
        <v>100</v>
      </c>
      <c r="I319" s="24">
        <v>1</v>
      </c>
      <c r="J319" s="7" t="s">
        <v>530</v>
      </c>
      <c r="K319" s="7" t="s">
        <v>531</v>
      </c>
      <c r="L319" s="8">
        <v>42308</v>
      </c>
      <c r="M319" s="24">
        <v>4</v>
      </c>
      <c r="N319" s="7" t="s">
        <v>32</v>
      </c>
      <c r="O319" s="7" t="s">
        <v>31</v>
      </c>
      <c r="P319" s="8">
        <v>42430</v>
      </c>
      <c r="Q319" s="12"/>
    </row>
    <row r="320" spans="1:17" customFormat="1" x14ac:dyDescent="0.25">
      <c r="A320" s="7">
        <v>1063</v>
      </c>
      <c r="B320" s="7" t="s">
        <v>97</v>
      </c>
      <c r="C320" s="7" t="s">
        <v>498</v>
      </c>
      <c r="D320" s="9" t="s">
        <v>4484</v>
      </c>
      <c r="E320" s="7" t="s">
        <v>499</v>
      </c>
      <c r="F320" s="8">
        <v>42229</v>
      </c>
      <c r="G320" s="7" t="s">
        <v>529</v>
      </c>
      <c r="H320" s="7" t="s">
        <v>100</v>
      </c>
      <c r="I320" s="24"/>
      <c r="J320" s="7" t="s">
        <v>532</v>
      </c>
      <c r="K320" s="7" t="s">
        <v>531</v>
      </c>
      <c r="L320" s="8">
        <v>42308</v>
      </c>
      <c r="M320" s="24"/>
      <c r="N320" s="7" t="s">
        <v>32</v>
      </c>
      <c r="O320" s="7" t="s">
        <v>31</v>
      </c>
      <c r="P320" s="8">
        <v>42430</v>
      </c>
      <c r="Q320" s="12"/>
    </row>
    <row r="321" spans="1:17" customFormat="1" x14ac:dyDescent="0.25">
      <c r="A321" s="7">
        <v>1063</v>
      </c>
      <c r="B321" s="7" t="s">
        <v>97</v>
      </c>
      <c r="C321" s="7" t="s">
        <v>498</v>
      </c>
      <c r="D321" s="9" t="s">
        <v>4484</v>
      </c>
      <c r="E321" s="7" t="s">
        <v>499</v>
      </c>
      <c r="F321" s="8">
        <v>42229</v>
      </c>
      <c r="G321" s="7" t="s">
        <v>529</v>
      </c>
      <c r="H321" s="7" t="s">
        <v>100</v>
      </c>
      <c r="I321" s="24"/>
      <c r="J321" s="7" t="s">
        <v>533</v>
      </c>
      <c r="K321" s="7" t="s">
        <v>531</v>
      </c>
      <c r="L321" s="8">
        <v>42308</v>
      </c>
      <c r="M321" s="24"/>
      <c r="N321" s="7" t="s">
        <v>32</v>
      </c>
      <c r="O321" s="7" t="s">
        <v>31</v>
      </c>
      <c r="P321" s="8">
        <v>42430</v>
      </c>
      <c r="Q321" s="12"/>
    </row>
    <row r="322" spans="1:17" customFormat="1" x14ac:dyDescent="0.25">
      <c r="A322" s="7">
        <v>1063</v>
      </c>
      <c r="B322" s="7" t="s">
        <v>97</v>
      </c>
      <c r="C322" s="7" t="s">
        <v>498</v>
      </c>
      <c r="D322" s="9" t="s">
        <v>4484</v>
      </c>
      <c r="E322" s="7" t="s">
        <v>499</v>
      </c>
      <c r="F322" s="8">
        <v>42229</v>
      </c>
      <c r="G322" s="7" t="s">
        <v>529</v>
      </c>
      <c r="H322" s="7" t="s">
        <v>100</v>
      </c>
      <c r="I322" s="24"/>
      <c r="J322" s="7" t="s">
        <v>534</v>
      </c>
      <c r="K322" s="7" t="s">
        <v>531</v>
      </c>
      <c r="L322" s="8">
        <v>42308</v>
      </c>
      <c r="M322" s="24"/>
      <c r="N322" s="7" t="s">
        <v>32</v>
      </c>
      <c r="O322" s="7" t="s">
        <v>31</v>
      </c>
      <c r="P322" s="8">
        <v>42430</v>
      </c>
      <c r="Q322" s="12"/>
    </row>
    <row r="323" spans="1:17" customFormat="1" x14ac:dyDescent="0.25">
      <c r="A323" s="7">
        <v>1064</v>
      </c>
      <c r="B323" s="7" t="s">
        <v>109</v>
      </c>
      <c r="C323" s="7" t="s">
        <v>498</v>
      </c>
      <c r="D323" s="9" t="s">
        <v>4484</v>
      </c>
      <c r="E323" s="7" t="s">
        <v>499</v>
      </c>
      <c r="F323" s="8">
        <v>42229</v>
      </c>
      <c r="G323" s="7" t="s">
        <v>535</v>
      </c>
      <c r="H323" s="7" t="s">
        <v>100</v>
      </c>
      <c r="I323" s="10">
        <v>1</v>
      </c>
      <c r="J323" s="7" t="s">
        <v>536</v>
      </c>
      <c r="K323" s="7" t="s">
        <v>537</v>
      </c>
      <c r="L323" s="8">
        <v>42307</v>
      </c>
      <c r="M323" s="10">
        <v>1</v>
      </c>
      <c r="N323" s="7" t="s">
        <v>32</v>
      </c>
      <c r="O323" s="7" t="s">
        <v>31</v>
      </c>
      <c r="P323" s="8">
        <v>42381</v>
      </c>
      <c r="Q323" s="12"/>
    </row>
    <row r="324" spans="1:17" customFormat="1" x14ac:dyDescent="0.25">
      <c r="A324" s="7">
        <v>1066</v>
      </c>
      <c r="B324" s="7" t="s">
        <v>97</v>
      </c>
      <c r="C324" s="7" t="s">
        <v>538</v>
      </c>
      <c r="D324" s="9" t="s">
        <v>4484</v>
      </c>
      <c r="E324" s="7" t="s">
        <v>261</v>
      </c>
      <c r="F324" s="8">
        <v>42251</v>
      </c>
      <c r="G324" s="7" t="s">
        <v>539</v>
      </c>
      <c r="H324" s="7" t="s">
        <v>382</v>
      </c>
      <c r="I324" s="10">
        <v>1</v>
      </c>
      <c r="J324" s="7" t="s">
        <v>540</v>
      </c>
      <c r="K324" s="7" t="s">
        <v>262</v>
      </c>
      <c r="L324" s="8">
        <v>42347</v>
      </c>
      <c r="M324" s="10">
        <v>1</v>
      </c>
      <c r="N324" s="7" t="s">
        <v>32</v>
      </c>
      <c r="O324" s="7" t="s">
        <v>31</v>
      </c>
      <c r="P324" s="8">
        <v>42426</v>
      </c>
      <c r="Q324" s="12"/>
    </row>
    <row r="325" spans="1:17" customFormat="1" x14ac:dyDescent="0.25">
      <c r="A325" s="7">
        <v>1067</v>
      </c>
      <c r="B325" s="7" t="s">
        <v>97</v>
      </c>
      <c r="C325" s="7" t="s">
        <v>538</v>
      </c>
      <c r="D325" s="9" t="s">
        <v>4484</v>
      </c>
      <c r="E325" s="7" t="s">
        <v>541</v>
      </c>
      <c r="F325" s="8">
        <v>42251</v>
      </c>
      <c r="G325" s="7" t="s">
        <v>542</v>
      </c>
      <c r="H325" s="7" t="s">
        <v>382</v>
      </c>
      <c r="I325" s="10">
        <v>1</v>
      </c>
      <c r="J325" s="7" t="s">
        <v>543</v>
      </c>
      <c r="K325" s="7" t="s">
        <v>544</v>
      </c>
      <c r="L325" s="8">
        <v>42514</v>
      </c>
      <c r="M325" s="10">
        <v>1</v>
      </c>
      <c r="N325" s="7" t="s">
        <v>32</v>
      </c>
      <c r="O325" s="7" t="s">
        <v>61</v>
      </c>
      <c r="P325" s="8">
        <v>42515</v>
      </c>
      <c r="Q325" s="12"/>
    </row>
    <row r="326" spans="1:17" customFormat="1" x14ac:dyDescent="0.25">
      <c r="A326" s="7">
        <v>1068</v>
      </c>
      <c r="B326" s="7" t="s">
        <v>97</v>
      </c>
      <c r="C326" s="7" t="s">
        <v>538</v>
      </c>
      <c r="D326" s="9" t="s">
        <v>4484</v>
      </c>
      <c r="E326" s="7" t="s">
        <v>261</v>
      </c>
      <c r="F326" s="8">
        <v>42251</v>
      </c>
      <c r="G326" s="7" t="s">
        <v>545</v>
      </c>
      <c r="H326" s="7" t="s">
        <v>382</v>
      </c>
      <c r="I326" s="10">
        <v>1</v>
      </c>
      <c r="J326" s="7" t="s">
        <v>546</v>
      </c>
      <c r="K326" s="7" t="s">
        <v>547</v>
      </c>
      <c r="L326" s="8">
        <v>42551</v>
      </c>
      <c r="M326" s="10">
        <v>1</v>
      </c>
      <c r="N326" s="7" t="s">
        <v>32</v>
      </c>
      <c r="O326" s="7" t="s">
        <v>61</v>
      </c>
      <c r="P326" s="8">
        <v>42515</v>
      </c>
      <c r="Q326" s="12"/>
    </row>
    <row r="327" spans="1:17" customFormat="1" x14ac:dyDescent="0.25">
      <c r="A327" s="7">
        <v>1069</v>
      </c>
      <c r="B327" s="7" t="s">
        <v>97</v>
      </c>
      <c r="C327" s="7" t="s">
        <v>538</v>
      </c>
      <c r="D327" s="9" t="s">
        <v>4484</v>
      </c>
      <c r="E327" s="7" t="s">
        <v>548</v>
      </c>
      <c r="F327" s="8">
        <v>42251</v>
      </c>
      <c r="G327" s="7" t="s">
        <v>549</v>
      </c>
      <c r="H327" s="7" t="s">
        <v>382</v>
      </c>
      <c r="I327" s="24">
        <v>1</v>
      </c>
      <c r="J327" s="7" t="s">
        <v>550</v>
      </c>
      <c r="K327" s="7" t="s">
        <v>551</v>
      </c>
      <c r="L327" s="8">
        <v>42440</v>
      </c>
      <c r="M327" s="24">
        <v>2</v>
      </c>
      <c r="N327" s="7" t="s">
        <v>32</v>
      </c>
      <c r="O327" s="7" t="s">
        <v>31</v>
      </c>
      <c r="P327" s="8">
        <v>42515</v>
      </c>
      <c r="Q327" s="12"/>
    </row>
    <row r="328" spans="1:17" customFormat="1" x14ac:dyDescent="0.25">
      <c r="A328" s="7">
        <v>1069</v>
      </c>
      <c r="B328" s="7" t="s">
        <v>97</v>
      </c>
      <c r="C328" s="7" t="s">
        <v>538</v>
      </c>
      <c r="D328" s="9" t="s">
        <v>4484</v>
      </c>
      <c r="E328" s="7" t="s">
        <v>548</v>
      </c>
      <c r="F328" s="8">
        <v>42251</v>
      </c>
      <c r="G328" s="7" t="s">
        <v>549</v>
      </c>
      <c r="H328" s="7" t="s">
        <v>382</v>
      </c>
      <c r="I328" s="24"/>
      <c r="J328" s="7" t="s">
        <v>552</v>
      </c>
      <c r="K328" s="7" t="s">
        <v>553</v>
      </c>
      <c r="L328" s="8">
        <v>42440</v>
      </c>
      <c r="M328" s="24"/>
      <c r="N328" s="7" t="s">
        <v>32</v>
      </c>
      <c r="O328" s="7" t="s">
        <v>31</v>
      </c>
      <c r="P328" s="8">
        <v>42515</v>
      </c>
      <c r="Q328" s="12"/>
    </row>
    <row r="329" spans="1:17" customFormat="1" x14ac:dyDescent="0.25">
      <c r="A329" s="7">
        <v>1070</v>
      </c>
      <c r="B329" s="7" t="s">
        <v>97</v>
      </c>
      <c r="C329" s="7" t="s">
        <v>538</v>
      </c>
      <c r="D329" s="9" t="s">
        <v>4484</v>
      </c>
      <c r="E329" s="7" t="s">
        <v>548</v>
      </c>
      <c r="F329" s="8">
        <v>42251</v>
      </c>
      <c r="G329" s="7" t="s">
        <v>554</v>
      </c>
      <c r="H329" s="7" t="s">
        <v>382</v>
      </c>
      <c r="I329" s="24">
        <v>1</v>
      </c>
      <c r="J329" s="7" t="s">
        <v>555</v>
      </c>
      <c r="K329" s="7" t="s">
        <v>551</v>
      </c>
      <c r="L329" s="8">
        <v>42521</v>
      </c>
      <c r="M329" s="24">
        <v>2</v>
      </c>
      <c r="N329" s="7" t="s">
        <v>32</v>
      </c>
      <c r="O329" s="7" t="s">
        <v>31</v>
      </c>
      <c r="P329" s="8">
        <v>42515</v>
      </c>
      <c r="Q329" s="12"/>
    </row>
    <row r="330" spans="1:17" customFormat="1" x14ac:dyDescent="0.25">
      <c r="A330" s="7">
        <v>1070</v>
      </c>
      <c r="B330" s="7" t="s">
        <v>97</v>
      </c>
      <c r="C330" s="7" t="s">
        <v>538</v>
      </c>
      <c r="D330" s="9" t="s">
        <v>4484</v>
      </c>
      <c r="E330" s="7" t="s">
        <v>548</v>
      </c>
      <c r="F330" s="8">
        <v>42251</v>
      </c>
      <c r="G330" s="7" t="s">
        <v>554</v>
      </c>
      <c r="H330" s="7" t="s">
        <v>382</v>
      </c>
      <c r="I330" s="24"/>
      <c r="J330" s="7" t="s">
        <v>556</v>
      </c>
      <c r="K330" s="7" t="s">
        <v>553</v>
      </c>
      <c r="L330" s="8">
        <v>42521</v>
      </c>
      <c r="M330" s="24"/>
      <c r="N330" s="7" t="s">
        <v>32</v>
      </c>
      <c r="O330" s="7" t="s">
        <v>31</v>
      </c>
      <c r="P330" s="8">
        <v>42515</v>
      </c>
      <c r="Q330" s="12"/>
    </row>
    <row r="331" spans="1:17" customFormat="1" x14ac:dyDescent="0.25">
      <c r="A331" s="7">
        <v>1071</v>
      </c>
      <c r="B331" s="7" t="s">
        <v>97</v>
      </c>
      <c r="C331" s="7" t="s">
        <v>538</v>
      </c>
      <c r="D331" s="9" t="s">
        <v>4484</v>
      </c>
      <c r="E331" s="7" t="s">
        <v>557</v>
      </c>
      <c r="F331" s="8">
        <v>42251</v>
      </c>
      <c r="G331" s="7" t="s">
        <v>554</v>
      </c>
      <c r="H331" s="7" t="s">
        <v>382</v>
      </c>
      <c r="I331" s="24">
        <v>1</v>
      </c>
      <c r="J331" s="7" t="s">
        <v>558</v>
      </c>
      <c r="K331" s="7" t="s">
        <v>559</v>
      </c>
      <c r="L331" s="8">
        <v>42443</v>
      </c>
      <c r="M331" s="24">
        <v>2</v>
      </c>
      <c r="N331" s="7" t="s">
        <v>32</v>
      </c>
      <c r="O331" s="7" t="s">
        <v>61</v>
      </c>
      <c r="P331" s="8">
        <v>42515</v>
      </c>
      <c r="Q331" s="12"/>
    </row>
    <row r="332" spans="1:17" customFormat="1" x14ac:dyDescent="0.25">
      <c r="A332" s="7">
        <v>1071</v>
      </c>
      <c r="B332" s="7" t="s">
        <v>97</v>
      </c>
      <c r="C332" s="7" t="s">
        <v>538</v>
      </c>
      <c r="D332" s="9" t="s">
        <v>4484</v>
      </c>
      <c r="E332" s="7" t="s">
        <v>557</v>
      </c>
      <c r="F332" s="8">
        <v>42251</v>
      </c>
      <c r="G332" s="7" t="s">
        <v>554</v>
      </c>
      <c r="H332" s="7" t="s">
        <v>382</v>
      </c>
      <c r="I332" s="24"/>
      <c r="J332" s="7" t="s">
        <v>560</v>
      </c>
      <c r="K332" s="7" t="s">
        <v>561</v>
      </c>
      <c r="L332" s="8">
        <v>42444</v>
      </c>
      <c r="M332" s="24"/>
      <c r="N332" s="7" t="s">
        <v>32</v>
      </c>
      <c r="O332" s="7" t="s">
        <v>61</v>
      </c>
      <c r="P332" s="8">
        <v>42515</v>
      </c>
      <c r="Q332" s="12"/>
    </row>
    <row r="333" spans="1:17" customFormat="1" x14ac:dyDescent="0.25">
      <c r="A333" s="7">
        <v>1072</v>
      </c>
      <c r="B333" s="7" t="s">
        <v>97</v>
      </c>
      <c r="C333" s="7" t="s">
        <v>538</v>
      </c>
      <c r="D333" s="9" t="s">
        <v>4484</v>
      </c>
      <c r="E333" s="7" t="s">
        <v>85</v>
      </c>
      <c r="F333" s="8">
        <v>42251</v>
      </c>
      <c r="G333" s="7" t="s">
        <v>562</v>
      </c>
      <c r="H333" s="7" t="s">
        <v>382</v>
      </c>
      <c r="I333" s="10">
        <v>1</v>
      </c>
      <c r="J333" s="7" t="s">
        <v>543</v>
      </c>
      <c r="K333" s="7" t="s">
        <v>544</v>
      </c>
      <c r="L333" s="8">
        <v>42514</v>
      </c>
      <c r="M333" s="10">
        <v>1</v>
      </c>
      <c r="N333" s="7" t="s">
        <v>32</v>
      </c>
      <c r="O333" s="7" t="s">
        <v>61</v>
      </c>
      <c r="P333" s="8">
        <v>42515</v>
      </c>
      <c r="Q333" s="12"/>
    </row>
    <row r="334" spans="1:17" customFormat="1" x14ac:dyDescent="0.25">
      <c r="A334" s="7">
        <v>1073</v>
      </c>
      <c r="B334" s="7" t="s">
        <v>97</v>
      </c>
      <c r="C334" s="7" t="s">
        <v>538</v>
      </c>
      <c r="D334" s="9" t="s">
        <v>4484</v>
      </c>
      <c r="E334" s="7" t="s">
        <v>557</v>
      </c>
      <c r="F334" s="8">
        <v>42251</v>
      </c>
      <c r="G334" s="7" t="s">
        <v>563</v>
      </c>
      <c r="H334" s="7" t="s">
        <v>382</v>
      </c>
      <c r="I334" s="10">
        <v>1</v>
      </c>
      <c r="J334" s="7" t="s">
        <v>564</v>
      </c>
      <c r="K334" s="7" t="s">
        <v>559</v>
      </c>
      <c r="L334" s="8">
        <v>42443</v>
      </c>
      <c r="M334" s="10">
        <v>1</v>
      </c>
      <c r="N334" s="7" t="s">
        <v>32</v>
      </c>
      <c r="O334" s="7" t="s">
        <v>61</v>
      </c>
      <c r="P334" s="8">
        <v>42515</v>
      </c>
      <c r="Q334" s="12"/>
    </row>
    <row r="335" spans="1:17" customFormat="1" x14ac:dyDescent="0.25">
      <c r="A335" s="7">
        <v>1074</v>
      </c>
      <c r="B335" s="7" t="s">
        <v>97</v>
      </c>
      <c r="C335" s="7" t="s">
        <v>538</v>
      </c>
      <c r="D335" s="9" t="s">
        <v>4484</v>
      </c>
      <c r="E335" s="7" t="s">
        <v>248</v>
      </c>
      <c r="F335" s="8">
        <v>42251</v>
      </c>
      <c r="G335" s="7" t="s">
        <v>565</v>
      </c>
      <c r="H335" s="7" t="s">
        <v>382</v>
      </c>
      <c r="I335" s="24">
        <v>1</v>
      </c>
      <c r="J335" s="7" t="s">
        <v>566</v>
      </c>
      <c r="K335" s="7" t="s">
        <v>278</v>
      </c>
      <c r="L335" s="8">
        <v>42338</v>
      </c>
      <c r="M335" s="24">
        <v>2</v>
      </c>
      <c r="N335" s="7" t="s">
        <v>32</v>
      </c>
      <c r="O335" s="7" t="s">
        <v>61</v>
      </c>
      <c r="P335" s="8">
        <v>42430</v>
      </c>
      <c r="Q335" s="12"/>
    </row>
    <row r="336" spans="1:17" customFormat="1" x14ac:dyDescent="0.25">
      <c r="A336" s="7">
        <v>1074</v>
      </c>
      <c r="B336" s="7" t="s">
        <v>97</v>
      </c>
      <c r="C336" s="7" t="s">
        <v>538</v>
      </c>
      <c r="D336" s="9" t="s">
        <v>4484</v>
      </c>
      <c r="E336" s="7" t="s">
        <v>248</v>
      </c>
      <c r="F336" s="8">
        <v>42251</v>
      </c>
      <c r="G336" s="7" t="s">
        <v>565</v>
      </c>
      <c r="H336" s="7" t="s">
        <v>382</v>
      </c>
      <c r="I336" s="24"/>
      <c r="J336" s="7" t="s">
        <v>567</v>
      </c>
      <c r="K336" s="7" t="s">
        <v>278</v>
      </c>
      <c r="L336" s="8">
        <v>42369</v>
      </c>
      <c r="M336" s="24"/>
      <c r="N336" s="7" t="s">
        <v>32</v>
      </c>
      <c r="O336" s="7" t="s">
        <v>61</v>
      </c>
      <c r="P336" s="8">
        <v>42430</v>
      </c>
      <c r="Q336" s="12"/>
    </row>
    <row r="337" spans="1:17" customFormat="1" x14ac:dyDescent="0.25">
      <c r="A337" s="7">
        <v>1075</v>
      </c>
      <c r="B337" s="7" t="s">
        <v>109</v>
      </c>
      <c r="C337" s="7" t="s">
        <v>538</v>
      </c>
      <c r="D337" s="9" t="s">
        <v>4484</v>
      </c>
      <c r="E337" s="7" t="s">
        <v>85</v>
      </c>
      <c r="F337" s="8">
        <v>42251</v>
      </c>
      <c r="G337" s="7" t="s">
        <v>568</v>
      </c>
      <c r="H337" s="7" t="s">
        <v>382</v>
      </c>
      <c r="I337" s="10">
        <v>1</v>
      </c>
      <c r="J337" s="7" t="s">
        <v>543</v>
      </c>
      <c r="K337" s="7" t="s">
        <v>544</v>
      </c>
      <c r="L337" s="8">
        <v>42514</v>
      </c>
      <c r="M337" s="10">
        <v>1</v>
      </c>
      <c r="N337" s="7" t="s">
        <v>32</v>
      </c>
      <c r="O337" s="7" t="s">
        <v>61</v>
      </c>
      <c r="P337" s="8">
        <v>42515</v>
      </c>
      <c r="Q337" s="12"/>
    </row>
    <row r="338" spans="1:17" customFormat="1" x14ac:dyDescent="0.25">
      <c r="A338" s="7">
        <v>1076</v>
      </c>
      <c r="B338" s="7" t="s">
        <v>109</v>
      </c>
      <c r="C338" s="7" t="s">
        <v>538</v>
      </c>
      <c r="D338" s="9" t="s">
        <v>4484</v>
      </c>
      <c r="E338" s="7" t="s">
        <v>85</v>
      </c>
      <c r="F338" s="8">
        <v>42251</v>
      </c>
      <c r="G338" s="7" t="s">
        <v>569</v>
      </c>
      <c r="H338" s="7" t="s">
        <v>382</v>
      </c>
      <c r="I338" s="10">
        <v>1</v>
      </c>
      <c r="J338" s="7" t="s">
        <v>543</v>
      </c>
      <c r="K338" s="7" t="s">
        <v>544</v>
      </c>
      <c r="L338" s="8">
        <v>42514</v>
      </c>
      <c r="M338" s="10">
        <v>1</v>
      </c>
      <c r="N338" s="7" t="s">
        <v>32</v>
      </c>
      <c r="O338" s="7" t="s">
        <v>61</v>
      </c>
      <c r="P338" s="8">
        <v>42515</v>
      </c>
      <c r="Q338" s="12"/>
    </row>
    <row r="339" spans="1:17" customFormat="1" x14ac:dyDescent="0.25">
      <c r="A339" s="7">
        <v>1077</v>
      </c>
      <c r="B339" s="7" t="s">
        <v>109</v>
      </c>
      <c r="C339" s="7" t="s">
        <v>538</v>
      </c>
      <c r="D339" s="9" t="s">
        <v>4484</v>
      </c>
      <c r="E339" s="7" t="s">
        <v>85</v>
      </c>
      <c r="F339" s="8">
        <v>42251</v>
      </c>
      <c r="G339" s="7" t="s">
        <v>570</v>
      </c>
      <c r="H339" s="7" t="s">
        <v>382</v>
      </c>
      <c r="I339" s="10">
        <v>1</v>
      </c>
      <c r="J339" s="7" t="s">
        <v>543</v>
      </c>
      <c r="K339" s="7" t="s">
        <v>544</v>
      </c>
      <c r="L339" s="8">
        <v>42514</v>
      </c>
      <c r="M339" s="10">
        <v>1</v>
      </c>
      <c r="N339" s="7" t="s">
        <v>32</v>
      </c>
      <c r="O339" s="7" t="s">
        <v>61</v>
      </c>
      <c r="P339" s="8">
        <v>42515</v>
      </c>
      <c r="Q339" s="12"/>
    </row>
    <row r="340" spans="1:17" customFormat="1" x14ac:dyDescent="0.25">
      <c r="A340" s="7">
        <v>1078</v>
      </c>
      <c r="B340" s="7" t="s">
        <v>109</v>
      </c>
      <c r="C340" s="7" t="s">
        <v>538</v>
      </c>
      <c r="D340" s="9" t="s">
        <v>4484</v>
      </c>
      <c r="E340" s="7" t="s">
        <v>557</v>
      </c>
      <c r="F340" s="8">
        <v>42251</v>
      </c>
      <c r="G340" s="7" t="s">
        <v>571</v>
      </c>
      <c r="H340" s="7" t="s">
        <v>382</v>
      </c>
      <c r="I340" s="10">
        <v>1</v>
      </c>
      <c r="J340" s="7" t="s">
        <v>572</v>
      </c>
      <c r="K340" s="7" t="s">
        <v>559</v>
      </c>
      <c r="L340" s="8">
        <v>42443</v>
      </c>
      <c r="M340" s="10">
        <v>1</v>
      </c>
      <c r="N340" s="7" t="s">
        <v>32</v>
      </c>
      <c r="O340" s="7" t="s">
        <v>61</v>
      </c>
      <c r="P340" s="8">
        <v>42515</v>
      </c>
      <c r="Q340" s="12"/>
    </row>
    <row r="341" spans="1:17" customFormat="1" x14ac:dyDescent="0.25">
      <c r="A341" s="7">
        <v>1079</v>
      </c>
      <c r="B341" s="7" t="s">
        <v>109</v>
      </c>
      <c r="C341" s="7" t="s">
        <v>538</v>
      </c>
      <c r="D341" s="9" t="s">
        <v>4484</v>
      </c>
      <c r="E341" s="7" t="s">
        <v>573</v>
      </c>
      <c r="F341" s="8">
        <v>42251</v>
      </c>
      <c r="G341" s="7" t="s">
        <v>571</v>
      </c>
      <c r="H341" s="7" t="s">
        <v>382</v>
      </c>
      <c r="I341" s="10">
        <v>1</v>
      </c>
      <c r="J341" s="7" t="s">
        <v>574</v>
      </c>
      <c r="K341" s="7" t="s">
        <v>575</v>
      </c>
      <c r="L341" s="8">
        <v>42307</v>
      </c>
      <c r="M341" s="10">
        <v>1</v>
      </c>
      <c r="N341" s="7" t="s">
        <v>32</v>
      </c>
      <c r="O341" s="7" t="s">
        <v>31</v>
      </c>
      <c r="P341" s="8">
        <v>42377</v>
      </c>
      <c r="Q341" s="12"/>
    </row>
    <row r="342" spans="1:17" customFormat="1" x14ac:dyDescent="0.25">
      <c r="A342" s="7">
        <v>1080</v>
      </c>
      <c r="B342" s="7" t="s">
        <v>109</v>
      </c>
      <c r="C342" s="7" t="s">
        <v>538</v>
      </c>
      <c r="D342" s="9" t="s">
        <v>4484</v>
      </c>
      <c r="E342" s="7" t="s">
        <v>248</v>
      </c>
      <c r="F342" s="8">
        <v>42251</v>
      </c>
      <c r="G342" s="7" t="s">
        <v>571</v>
      </c>
      <c r="H342" s="7" t="s">
        <v>382</v>
      </c>
      <c r="I342" s="10">
        <v>1</v>
      </c>
      <c r="J342" s="7" t="s">
        <v>576</v>
      </c>
      <c r="K342" s="7" t="s">
        <v>371</v>
      </c>
      <c r="L342" s="8">
        <v>42360</v>
      </c>
      <c r="M342" s="10">
        <v>1</v>
      </c>
      <c r="N342" s="7" t="s">
        <v>32</v>
      </c>
      <c r="O342" s="7" t="s">
        <v>31</v>
      </c>
      <c r="P342" s="8">
        <v>42515</v>
      </c>
      <c r="Q342" s="12"/>
    </row>
    <row r="343" spans="1:17" customFormat="1" x14ac:dyDescent="0.25">
      <c r="A343" s="7">
        <v>1081</v>
      </c>
      <c r="B343" s="7" t="s">
        <v>97</v>
      </c>
      <c r="C343" s="7" t="s">
        <v>538</v>
      </c>
      <c r="D343" s="9" t="s">
        <v>4484</v>
      </c>
      <c r="E343" s="7" t="s">
        <v>548</v>
      </c>
      <c r="F343" s="8">
        <v>42251</v>
      </c>
      <c r="G343" s="7" t="s">
        <v>577</v>
      </c>
      <c r="H343" s="7" t="s">
        <v>382</v>
      </c>
      <c r="I343" s="10">
        <v>1</v>
      </c>
      <c r="J343" s="7" t="s">
        <v>543</v>
      </c>
      <c r="K343" s="7" t="s">
        <v>544</v>
      </c>
      <c r="L343" s="8">
        <v>42514</v>
      </c>
      <c r="M343" s="10">
        <v>1</v>
      </c>
      <c r="N343" s="7" t="s">
        <v>32</v>
      </c>
      <c r="O343" s="7" t="s">
        <v>61</v>
      </c>
      <c r="P343" s="8">
        <v>42515</v>
      </c>
      <c r="Q343" s="12"/>
    </row>
    <row r="344" spans="1:17" customFormat="1" x14ac:dyDescent="0.25">
      <c r="A344" s="7">
        <v>1082</v>
      </c>
      <c r="B344" s="7" t="s">
        <v>97</v>
      </c>
      <c r="C344" s="7" t="s">
        <v>538</v>
      </c>
      <c r="D344" s="9" t="s">
        <v>4484</v>
      </c>
      <c r="E344" s="7" t="s">
        <v>57</v>
      </c>
      <c r="F344" s="8">
        <v>42251</v>
      </c>
      <c r="G344" s="7" t="s">
        <v>578</v>
      </c>
      <c r="H344" s="7" t="s">
        <v>382</v>
      </c>
      <c r="I344" s="24">
        <v>1</v>
      </c>
      <c r="J344" s="7" t="s">
        <v>579</v>
      </c>
      <c r="K344" s="7" t="s">
        <v>580</v>
      </c>
      <c r="L344" s="8">
        <v>42276</v>
      </c>
      <c r="M344" s="24">
        <v>3</v>
      </c>
      <c r="N344" s="7" t="s">
        <v>32</v>
      </c>
      <c r="O344" s="7" t="s">
        <v>31</v>
      </c>
      <c r="P344" s="8">
        <v>42342</v>
      </c>
      <c r="Q344" s="12"/>
    </row>
    <row r="345" spans="1:17" customFormat="1" x14ac:dyDescent="0.25">
      <c r="A345" s="7">
        <v>1082</v>
      </c>
      <c r="B345" s="7" t="s">
        <v>97</v>
      </c>
      <c r="C345" s="7" t="s">
        <v>538</v>
      </c>
      <c r="D345" s="9" t="s">
        <v>4484</v>
      </c>
      <c r="E345" s="7" t="s">
        <v>57</v>
      </c>
      <c r="F345" s="8">
        <v>42251</v>
      </c>
      <c r="G345" s="7" t="s">
        <v>578</v>
      </c>
      <c r="H345" s="7" t="s">
        <v>382</v>
      </c>
      <c r="I345" s="24"/>
      <c r="J345" s="7" t="s">
        <v>581</v>
      </c>
      <c r="K345" s="7" t="s">
        <v>580</v>
      </c>
      <c r="L345" s="8">
        <v>42307</v>
      </c>
      <c r="M345" s="24"/>
      <c r="N345" s="7" t="s">
        <v>32</v>
      </c>
      <c r="O345" s="7" t="s">
        <v>31</v>
      </c>
      <c r="P345" s="8">
        <v>42342</v>
      </c>
      <c r="Q345" s="12"/>
    </row>
    <row r="346" spans="1:17" customFormat="1" x14ac:dyDescent="0.25">
      <c r="A346" s="7">
        <v>1082</v>
      </c>
      <c r="B346" s="7" t="s">
        <v>97</v>
      </c>
      <c r="C346" s="7" t="s">
        <v>538</v>
      </c>
      <c r="D346" s="9" t="s">
        <v>4484</v>
      </c>
      <c r="E346" s="7" t="s">
        <v>57</v>
      </c>
      <c r="F346" s="8">
        <v>42251</v>
      </c>
      <c r="G346" s="7" t="s">
        <v>578</v>
      </c>
      <c r="H346" s="7" t="s">
        <v>382</v>
      </c>
      <c r="I346" s="24"/>
      <c r="J346" s="7" t="s">
        <v>582</v>
      </c>
      <c r="K346" s="7" t="s">
        <v>580</v>
      </c>
      <c r="L346" s="8">
        <v>42307</v>
      </c>
      <c r="M346" s="24"/>
      <c r="N346" s="7" t="s">
        <v>32</v>
      </c>
      <c r="O346" s="7" t="s">
        <v>31</v>
      </c>
      <c r="P346" s="8">
        <v>42342</v>
      </c>
      <c r="Q346" s="12"/>
    </row>
    <row r="347" spans="1:17" customFormat="1" x14ac:dyDescent="0.25">
      <c r="A347" s="7">
        <v>1083</v>
      </c>
      <c r="B347" s="7" t="s">
        <v>109</v>
      </c>
      <c r="C347" s="7" t="s">
        <v>538</v>
      </c>
      <c r="D347" s="9" t="s">
        <v>4484</v>
      </c>
      <c r="E347" s="7" t="s">
        <v>261</v>
      </c>
      <c r="F347" s="8">
        <v>42251</v>
      </c>
      <c r="G347" s="7" t="s">
        <v>583</v>
      </c>
      <c r="H347" s="7" t="s">
        <v>382</v>
      </c>
      <c r="I347" s="24">
        <v>1</v>
      </c>
      <c r="J347" s="7" t="s">
        <v>584</v>
      </c>
      <c r="K347" s="7" t="s">
        <v>585</v>
      </c>
      <c r="L347" s="8">
        <v>42551</v>
      </c>
      <c r="M347" s="24">
        <v>2</v>
      </c>
      <c r="N347" s="7" t="s">
        <v>32</v>
      </c>
      <c r="O347" s="7" t="s">
        <v>61</v>
      </c>
      <c r="P347" s="8">
        <v>42515</v>
      </c>
      <c r="Q347" s="12"/>
    </row>
    <row r="348" spans="1:17" customFormat="1" x14ac:dyDescent="0.25">
      <c r="A348" s="7">
        <v>1083</v>
      </c>
      <c r="B348" s="7" t="s">
        <v>109</v>
      </c>
      <c r="C348" s="7" t="s">
        <v>538</v>
      </c>
      <c r="D348" s="9" t="s">
        <v>4484</v>
      </c>
      <c r="E348" s="7" t="s">
        <v>261</v>
      </c>
      <c r="F348" s="8">
        <v>42251</v>
      </c>
      <c r="G348" s="7" t="s">
        <v>583</v>
      </c>
      <c r="H348" s="7" t="s">
        <v>382</v>
      </c>
      <c r="I348" s="24"/>
      <c r="J348" s="7" t="s">
        <v>586</v>
      </c>
      <c r="K348" s="7" t="s">
        <v>587</v>
      </c>
      <c r="L348" s="8">
        <v>42490</v>
      </c>
      <c r="M348" s="24"/>
      <c r="N348" s="7" t="s">
        <v>32</v>
      </c>
      <c r="O348" s="7" t="s">
        <v>31</v>
      </c>
      <c r="P348" s="8">
        <v>42515</v>
      </c>
      <c r="Q348" s="12"/>
    </row>
    <row r="349" spans="1:17" customFormat="1" x14ac:dyDescent="0.25">
      <c r="A349" s="7">
        <v>1084</v>
      </c>
      <c r="B349" s="7" t="s">
        <v>109</v>
      </c>
      <c r="C349" s="7" t="s">
        <v>538</v>
      </c>
      <c r="D349" s="9" t="s">
        <v>4484</v>
      </c>
      <c r="E349" s="7" t="s">
        <v>548</v>
      </c>
      <c r="F349" s="8">
        <v>42251</v>
      </c>
      <c r="G349" s="7" t="s">
        <v>588</v>
      </c>
      <c r="H349" s="7" t="s">
        <v>382</v>
      </c>
      <c r="I349" s="10">
        <v>1</v>
      </c>
      <c r="J349" s="7" t="s">
        <v>543</v>
      </c>
      <c r="K349" s="7" t="s">
        <v>544</v>
      </c>
      <c r="L349" s="8">
        <v>42514</v>
      </c>
      <c r="M349" s="10">
        <v>1</v>
      </c>
      <c r="N349" s="7" t="s">
        <v>32</v>
      </c>
      <c r="O349" s="7" t="s">
        <v>61</v>
      </c>
      <c r="P349" s="8">
        <v>42515</v>
      </c>
      <c r="Q349" s="12"/>
    </row>
    <row r="350" spans="1:17" customFormat="1" x14ac:dyDescent="0.25">
      <c r="A350" s="7">
        <v>1085</v>
      </c>
      <c r="B350" s="7" t="s">
        <v>109</v>
      </c>
      <c r="C350" s="7" t="s">
        <v>538</v>
      </c>
      <c r="D350" s="9" t="s">
        <v>4484</v>
      </c>
      <c r="E350" s="7" t="s">
        <v>541</v>
      </c>
      <c r="F350" s="8">
        <v>42251</v>
      </c>
      <c r="G350" s="7" t="s">
        <v>589</v>
      </c>
      <c r="H350" s="7" t="s">
        <v>382</v>
      </c>
      <c r="I350" s="10">
        <v>1</v>
      </c>
      <c r="J350" s="7" t="s">
        <v>543</v>
      </c>
      <c r="K350" s="7" t="s">
        <v>544</v>
      </c>
      <c r="L350" s="8">
        <v>42514</v>
      </c>
      <c r="M350" s="10">
        <v>1</v>
      </c>
      <c r="N350" s="7" t="s">
        <v>32</v>
      </c>
      <c r="O350" s="7" t="s">
        <v>61</v>
      </c>
      <c r="P350" s="8">
        <v>42515</v>
      </c>
      <c r="Q350" s="12"/>
    </row>
    <row r="351" spans="1:17" customFormat="1" x14ac:dyDescent="0.25">
      <c r="A351" s="7">
        <v>1086</v>
      </c>
      <c r="B351" s="7" t="s">
        <v>109</v>
      </c>
      <c r="C351" s="7" t="s">
        <v>538</v>
      </c>
      <c r="D351" s="9" t="s">
        <v>4484</v>
      </c>
      <c r="E351" s="7" t="s">
        <v>25</v>
      </c>
      <c r="F351" s="8">
        <v>42251</v>
      </c>
      <c r="G351" s="7" t="s">
        <v>590</v>
      </c>
      <c r="H351" s="7" t="s">
        <v>382</v>
      </c>
      <c r="I351" s="24">
        <v>1</v>
      </c>
      <c r="J351" s="7" t="s">
        <v>543</v>
      </c>
      <c r="K351" s="7" t="s">
        <v>544</v>
      </c>
      <c r="L351" s="8">
        <v>42514</v>
      </c>
      <c r="M351" s="24">
        <v>3</v>
      </c>
      <c r="N351" s="7" t="s">
        <v>32</v>
      </c>
      <c r="O351" s="7" t="s">
        <v>61</v>
      </c>
      <c r="P351" s="8">
        <v>43360</v>
      </c>
      <c r="Q351" s="12"/>
    </row>
    <row r="352" spans="1:17" customFormat="1" x14ac:dyDescent="0.25">
      <c r="A352" s="7">
        <v>1086</v>
      </c>
      <c r="B352" s="7" t="s">
        <v>109</v>
      </c>
      <c r="C352" s="7" t="s">
        <v>538</v>
      </c>
      <c r="D352" s="9" t="s">
        <v>4484</v>
      </c>
      <c r="E352" s="7" t="s">
        <v>25</v>
      </c>
      <c r="F352" s="8">
        <v>42251</v>
      </c>
      <c r="G352" s="7" t="s">
        <v>590</v>
      </c>
      <c r="H352" s="7" t="s">
        <v>382</v>
      </c>
      <c r="I352" s="24"/>
      <c r="J352" s="7" t="s">
        <v>591</v>
      </c>
      <c r="K352" s="7" t="s">
        <v>30</v>
      </c>
      <c r="L352" s="8">
        <v>42901</v>
      </c>
      <c r="M352" s="24"/>
      <c r="N352" s="7" t="s">
        <v>32</v>
      </c>
      <c r="O352" s="7" t="s">
        <v>31</v>
      </c>
      <c r="P352" s="8">
        <v>43360</v>
      </c>
      <c r="Q352" s="12"/>
    </row>
    <row r="353" spans="1:17" customFormat="1" x14ac:dyDescent="0.25">
      <c r="A353" s="7">
        <v>1086</v>
      </c>
      <c r="B353" s="7" t="s">
        <v>109</v>
      </c>
      <c r="C353" s="7" t="s">
        <v>538</v>
      </c>
      <c r="D353" s="9" t="s">
        <v>4484</v>
      </c>
      <c r="E353" s="7" t="s">
        <v>25</v>
      </c>
      <c r="F353" s="8">
        <v>42251</v>
      </c>
      <c r="G353" s="7" t="s">
        <v>590</v>
      </c>
      <c r="H353" s="7" t="s">
        <v>382</v>
      </c>
      <c r="I353" s="24"/>
      <c r="J353" s="7" t="s">
        <v>592</v>
      </c>
      <c r="K353" s="7" t="s">
        <v>30</v>
      </c>
      <c r="L353" s="8">
        <v>43008</v>
      </c>
      <c r="M353" s="24"/>
      <c r="N353" s="7" t="s">
        <v>32</v>
      </c>
      <c r="O353" s="7" t="s">
        <v>31</v>
      </c>
      <c r="P353" s="8">
        <v>43360</v>
      </c>
      <c r="Q353" s="12"/>
    </row>
    <row r="354" spans="1:17" customFormat="1" x14ac:dyDescent="0.25">
      <c r="A354" s="7">
        <v>1087</v>
      </c>
      <c r="B354" s="7" t="s">
        <v>109</v>
      </c>
      <c r="C354" s="7" t="s">
        <v>538</v>
      </c>
      <c r="D354" s="9" t="s">
        <v>4484</v>
      </c>
      <c r="E354" s="7" t="s">
        <v>57</v>
      </c>
      <c r="F354" s="8">
        <v>42251</v>
      </c>
      <c r="G354" s="7" t="s">
        <v>593</v>
      </c>
      <c r="H354" s="7" t="s">
        <v>382</v>
      </c>
      <c r="I354" s="10">
        <v>1</v>
      </c>
      <c r="J354" s="7" t="s">
        <v>594</v>
      </c>
      <c r="K354" s="7" t="s">
        <v>595</v>
      </c>
      <c r="L354" s="8">
        <v>42303</v>
      </c>
      <c r="M354" s="10">
        <v>1</v>
      </c>
      <c r="N354" s="7" t="s">
        <v>32</v>
      </c>
      <c r="O354" s="7" t="s">
        <v>31</v>
      </c>
      <c r="P354" s="8">
        <v>42377</v>
      </c>
      <c r="Q354" s="12"/>
    </row>
    <row r="355" spans="1:17" customFormat="1" x14ac:dyDescent="0.25">
      <c r="A355" s="7">
        <v>1088</v>
      </c>
      <c r="B355" s="7" t="s">
        <v>109</v>
      </c>
      <c r="C355" s="7" t="s">
        <v>538</v>
      </c>
      <c r="D355" s="9" t="s">
        <v>4484</v>
      </c>
      <c r="E355" s="7" t="s">
        <v>57</v>
      </c>
      <c r="F355" s="8">
        <v>42251</v>
      </c>
      <c r="G355" s="7" t="s">
        <v>596</v>
      </c>
      <c r="H355" s="7" t="s">
        <v>382</v>
      </c>
      <c r="I355" s="24">
        <v>1</v>
      </c>
      <c r="J355" s="7" t="s">
        <v>597</v>
      </c>
      <c r="K355" s="7" t="s">
        <v>595</v>
      </c>
      <c r="L355" s="8">
        <v>42299</v>
      </c>
      <c r="M355" s="24">
        <v>2</v>
      </c>
      <c r="N355" s="7" t="s">
        <v>32</v>
      </c>
      <c r="O355" s="7" t="s">
        <v>31</v>
      </c>
      <c r="P355" s="8">
        <v>42377</v>
      </c>
      <c r="Q355" s="12"/>
    </row>
    <row r="356" spans="1:17" customFormat="1" x14ac:dyDescent="0.25">
      <c r="A356" s="7">
        <v>1088</v>
      </c>
      <c r="B356" s="7" t="s">
        <v>109</v>
      </c>
      <c r="C356" s="7" t="s">
        <v>538</v>
      </c>
      <c r="D356" s="9" t="s">
        <v>4484</v>
      </c>
      <c r="E356" s="7" t="s">
        <v>57</v>
      </c>
      <c r="F356" s="8">
        <v>42251</v>
      </c>
      <c r="G356" s="7" t="s">
        <v>596</v>
      </c>
      <c r="H356" s="7" t="s">
        <v>382</v>
      </c>
      <c r="I356" s="24"/>
      <c r="J356" s="7" t="s">
        <v>598</v>
      </c>
      <c r="K356" s="7" t="s">
        <v>595</v>
      </c>
      <c r="L356" s="8">
        <v>42348</v>
      </c>
      <c r="M356" s="24"/>
      <c r="N356" s="7" t="s">
        <v>32</v>
      </c>
      <c r="O356" s="7" t="s">
        <v>31</v>
      </c>
      <c r="P356" s="8">
        <v>42377</v>
      </c>
      <c r="Q356" s="12"/>
    </row>
    <row r="357" spans="1:17" customFormat="1" x14ac:dyDescent="0.25">
      <c r="A357" s="7">
        <v>1089</v>
      </c>
      <c r="B357" s="7" t="s">
        <v>109</v>
      </c>
      <c r="C357" s="7" t="s">
        <v>538</v>
      </c>
      <c r="D357" s="9" t="s">
        <v>4484</v>
      </c>
      <c r="E357" s="7" t="s">
        <v>85</v>
      </c>
      <c r="F357" s="8">
        <v>42251</v>
      </c>
      <c r="G357" s="7" t="s">
        <v>599</v>
      </c>
      <c r="H357" s="7" t="s">
        <v>382</v>
      </c>
      <c r="I357" s="10">
        <v>1</v>
      </c>
      <c r="J357" s="7" t="s">
        <v>543</v>
      </c>
      <c r="K357" s="7" t="s">
        <v>544</v>
      </c>
      <c r="L357" s="8">
        <v>42514</v>
      </c>
      <c r="M357" s="10">
        <v>1</v>
      </c>
      <c r="N357" s="7" t="s">
        <v>32</v>
      </c>
      <c r="O357" s="7" t="s">
        <v>61</v>
      </c>
      <c r="P357" s="8">
        <v>42515</v>
      </c>
      <c r="Q357" s="12"/>
    </row>
    <row r="358" spans="1:17" customFormat="1" x14ac:dyDescent="0.25">
      <c r="A358" s="7">
        <v>1090</v>
      </c>
      <c r="B358" s="7" t="s">
        <v>109</v>
      </c>
      <c r="C358" s="7" t="s">
        <v>538</v>
      </c>
      <c r="D358" s="9" t="s">
        <v>4484</v>
      </c>
      <c r="E358" s="7" t="s">
        <v>541</v>
      </c>
      <c r="F358" s="8">
        <v>42251</v>
      </c>
      <c r="G358" s="7" t="s">
        <v>600</v>
      </c>
      <c r="H358" s="7" t="s">
        <v>382</v>
      </c>
      <c r="I358" s="10">
        <v>1</v>
      </c>
      <c r="J358" s="7" t="s">
        <v>543</v>
      </c>
      <c r="K358" s="7" t="s">
        <v>544</v>
      </c>
      <c r="L358" s="8">
        <v>42514</v>
      </c>
      <c r="M358" s="10">
        <v>1</v>
      </c>
      <c r="N358" s="7" t="s">
        <v>32</v>
      </c>
      <c r="O358" s="7" t="s">
        <v>61</v>
      </c>
      <c r="P358" s="8">
        <v>42515</v>
      </c>
      <c r="Q358" s="12"/>
    </row>
    <row r="359" spans="1:17" customFormat="1" x14ac:dyDescent="0.25">
      <c r="A359" s="7">
        <v>1095</v>
      </c>
      <c r="B359" s="7" t="s">
        <v>97</v>
      </c>
      <c r="C359" s="7" t="s">
        <v>601</v>
      </c>
      <c r="D359" s="9" t="s">
        <v>4484</v>
      </c>
      <c r="E359" s="7" t="s">
        <v>241</v>
      </c>
      <c r="F359" s="8">
        <v>42271</v>
      </c>
      <c r="G359" s="7" t="s">
        <v>602</v>
      </c>
      <c r="H359" s="7" t="s">
        <v>603</v>
      </c>
      <c r="I359" s="24">
        <v>1</v>
      </c>
      <c r="J359" s="7" t="s">
        <v>604</v>
      </c>
      <c r="K359" s="7" t="s">
        <v>438</v>
      </c>
      <c r="L359" s="8">
        <v>42400</v>
      </c>
      <c r="M359" s="24">
        <v>3</v>
      </c>
      <c r="N359" s="7" t="s">
        <v>32</v>
      </c>
      <c r="O359" s="7" t="s">
        <v>31</v>
      </c>
      <c r="P359" s="8">
        <v>42430</v>
      </c>
      <c r="Q359" s="12"/>
    </row>
    <row r="360" spans="1:17" customFormat="1" x14ac:dyDescent="0.25">
      <c r="A360" s="7">
        <v>1095</v>
      </c>
      <c r="B360" s="7" t="s">
        <v>97</v>
      </c>
      <c r="C360" s="7" t="s">
        <v>601</v>
      </c>
      <c r="D360" s="9" t="s">
        <v>4484</v>
      </c>
      <c r="E360" s="7" t="s">
        <v>241</v>
      </c>
      <c r="F360" s="8">
        <v>42271</v>
      </c>
      <c r="G360" s="7" t="s">
        <v>602</v>
      </c>
      <c r="H360" s="7" t="s">
        <v>603</v>
      </c>
      <c r="I360" s="24"/>
      <c r="J360" s="7" t="s">
        <v>605</v>
      </c>
      <c r="K360" s="7" t="s">
        <v>438</v>
      </c>
      <c r="L360" s="8">
        <v>42400</v>
      </c>
      <c r="M360" s="24"/>
      <c r="N360" s="7" t="s">
        <v>32</v>
      </c>
      <c r="O360" s="7" t="s">
        <v>61</v>
      </c>
      <c r="P360" s="8">
        <v>42430</v>
      </c>
      <c r="Q360" s="12"/>
    </row>
    <row r="361" spans="1:17" customFormat="1" x14ac:dyDescent="0.25">
      <c r="A361" s="7">
        <v>1095</v>
      </c>
      <c r="B361" s="7" t="s">
        <v>97</v>
      </c>
      <c r="C361" s="7" t="s">
        <v>601</v>
      </c>
      <c r="D361" s="9" t="s">
        <v>4484</v>
      </c>
      <c r="E361" s="7" t="s">
        <v>241</v>
      </c>
      <c r="F361" s="8">
        <v>42271</v>
      </c>
      <c r="G361" s="7" t="s">
        <v>602</v>
      </c>
      <c r="H361" s="7" t="s">
        <v>603</v>
      </c>
      <c r="I361" s="24"/>
      <c r="J361" s="7" t="s">
        <v>606</v>
      </c>
      <c r="K361" s="7" t="s">
        <v>438</v>
      </c>
      <c r="L361" s="8">
        <v>42400</v>
      </c>
      <c r="M361" s="24"/>
      <c r="N361" s="7" t="s">
        <v>32</v>
      </c>
      <c r="O361" s="7" t="s">
        <v>61</v>
      </c>
      <c r="P361" s="8">
        <v>42430</v>
      </c>
      <c r="Q361" s="12"/>
    </row>
    <row r="362" spans="1:17" customFormat="1" x14ac:dyDescent="0.25">
      <c r="A362" s="7">
        <v>1096</v>
      </c>
      <c r="B362" s="7" t="s">
        <v>97</v>
      </c>
      <c r="C362" s="7" t="s">
        <v>601</v>
      </c>
      <c r="D362" s="9" t="s">
        <v>4484</v>
      </c>
      <c r="E362" s="7" t="s">
        <v>241</v>
      </c>
      <c r="F362" s="8">
        <v>42271</v>
      </c>
      <c r="G362" s="7" t="s">
        <v>607</v>
      </c>
      <c r="H362" s="7" t="s">
        <v>603</v>
      </c>
      <c r="I362" s="24">
        <v>1</v>
      </c>
      <c r="J362" s="7" t="s">
        <v>608</v>
      </c>
      <c r="K362" s="7" t="s">
        <v>438</v>
      </c>
      <c r="L362" s="8">
        <v>42400</v>
      </c>
      <c r="M362" s="24">
        <v>2</v>
      </c>
      <c r="N362" s="7" t="s">
        <v>32</v>
      </c>
      <c r="O362" s="7" t="s">
        <v>61</v>
      </c>
      <c r="P362" s="8">
        <v>42430</v>
      </c>
      <c r="Q362" s="12"/>
    </row>
    <row r="363" spans="1:17" customFormat="1" x14ac:dyDescent="0.25">
      <c r="A363" s="7">
        <v>1096</v>
      </c>
      <c r="B363" s="7" t="s">
        <v>97</v>
      </c>
      <c r="C363" s="7" t="s">
        <v>601</v>
      </c>
      <c r="D363" s="9" t="s">
        <v>4484</v>
      </c>
      <c r="E363" s="7" t="s">
        <v>241</v>
      </c>
      <c r="F363" s="8">
        <v>42271</v>
      </c>
      <c r="G363" s="7" t="s">
        <v>607</v>
      </c>
      <c r="H363" s="7" t="s">
        <v>603</v>
      </c>
      <c r="I363" s="24"/>
      <c r="J363" s="7" t="s">
        <v>609</v>
      </c>
      <c r="K363" s="7" t="s">
        <v>438</v>
      </c>
      <c r="L363" s="8">
        <v>42400</v>
      </c>
      <c r="M363" s="24"/>
      <c r="N363" s="7" t="s">
        <v>32</v>
      </c>
      <c r="O363" s="7" t="s">
        <v>61</v>
      </c>
      <c r="P363" s="8">
        <v>42430</v>
      </c>
      <c r="Q363" s="12"/>
    </row>
    <row r="364" spans="1:17" customFormat="1" x14ac:dyDescent="0.25">
      <c r="A364" s="7">
        <v>1097</v>
      </c>
      <c r="B364" s="7" t="s">
        <v>97</v>
      </c>
      <c r="C364" s="7" t="s">
        <v>601</v>
      </c>
      <c r="D364" s="9" t="s">
        <v>4484</v>
      </c>
      <c r="E364" s="7" t="s">
        <v>241</v>
      </c>
      <c r="F364" s="8">
        <v>42271</v>
      </c>
      <c r="G364" s="7" t="s">
        <v>610</v>
      </c>
      <c r="H364" s="7" t="s">
        <v>603</v>
      </c>
      <c r="I364" s="10">
        <v>1</v>
      </c>
      <c r="J364" s="7" t="s">
        <v>611</v>
      </c>
      <c r="K364" s="7" t="s">
        <v>612</v>
      </c>
      <c r="L364" s="8">
        <v>42400</v>
      </c>
      <c r="M364" s="10">
        <v>1</v>
      </c>
      <c r="N364" s="7" t="s">
        <v>32</v>
      </c>
      <c r="O364" s="7" t="s">
        <v>61</v>
      </c>
      <c r="P364" s="8">
        <v>42430</v>
      </c>
      <c r="Q364" s="12"/>
    </row>
    <row r="365" spans="1:17" customFormat="1" x14ac:dyDescent="0.25">
      <c r="A365" s="7">
        <v>1098</v>
      </c>
      <c r="B365" s="7" t="s">
        <v>97</v>
      </c>
      <c r="C365" s="7" t="s">
        <v>601</v>
      </c>
      <c r="D365" s="9" t="s">
        <v>4484</v>
      </c>
      <c r="E365" s="7" t="s">
        <v>241</v>
      </c>
      <c r="F365" s="8">
        <v>42271</v>
      </c>
      <c r="G365" s="7" t="s">
        <v>613</v>
      </c>
      <c r="H365" s="7" t="s">
        <v>603</v>
      </c>
      <c r="I365" s="24">
        <v>1</v>
      </c>
      <c r="J365" s="7" t="s">
        <v>614</v>
      </c>
      <c r="K365" s="7" t="s">
        <v>615</v>
      </c>
      <c r="L365" s="8">
        <v>42400</v>
      </c>
      <c r="M365" s="24">
        <v>2</v>
      </c>
      <c r="N365" s="7" t="s">
        <v>32</v>
      </c>
      <c r="O365" s="7" t="s">
        <v>61</v>
      </c>
      <c r="P365" s="8">
        <v>42430</v>
      </c>
      <c r="Q365" s="12"/>
    </row>
    <row r="366" spans="1:17" customFormat="1" x14ac:dyDescent="0.25">
      <c r="A366" s="7">
        <v>1098</v>
      </c>
      <c r="B366" s="7" t="s">
        <v>97</v>
      </c>
      <c r="C366" s="7" t="s">
        <v>601</v>
      </c>
      <c r="D366" s="9" t="s">
        <v>4484</v>
      </c>
      <c r="E366" s="7" t="s">
        <v>241</v>
      </c>
      <c r="F366" s="8">
        <v>42271</v>
      </c>
      <c r="G366" s="7" t="s">
        <v>613</v>
      </c>
      <c r="H366" s="7" t="s">
        <v>603</v>
      </c>
      <c r="I366" s="24"/>
      <c r="J366" s="7" t="s">
        <v>616</v>
      </c>
      <c r="K366" s="7" t="s">
        <v>615</v>
      </c>
      <c r="L366" s="8">
        <v>42400</v>
      </c>
      <c r="M366" s="24"/>
      <c r="N366" s="7" t="s">
        <v>32</v>
      </c>
      <c r="O366" s="7" t="s">
        <v>61</v>
      </c>
      <c r="P366" s="8">
        <v>42430</v>
      </c>
      <c r="Q366" s="12"/>
    </row>
    <row r="367" spans="1:17" customFormat="1" x14ac:dyDescent="0.25">
      <c r="A367" s="7">
        <v>1099</v>
      </c>
      <c r="B367" s="7" t="s">
        <v>109</v>
      </c>
      <c r="C367" s="7" t="s">
        <v>601</v>
      </c>
      <c r="D367" s="9" t="s">
        <v>4484</v>
      </c>
      <c r="E367" s="7" t="s">
        <v>241</v>
      </c>
      <c r="F367" s="8">
        <v>42271</v>
      </c>
      <c r="G367" s="7" t="s">
        <v>617</v>
      </c>
      <c r="H367" s="7" t="s">
        <v>603</v>
      </c>
      <c r="I367" s="24">
        <v>1</v>
      </c>
      <c r="J367" s="7" t="s">
        <v>618</v>
      </c>
      <c r="K367" s="7" t="s">
        <v>619</v>
      </c>
      <c r="L367" s="8">
        <v>42400</v>
      </c>
      <c r="M367" s="24">
        <v>2</v>
      </c>
      <c r="N367" s="7" t="s">
        <v>32</v>
      </c>
      <c r="O367" s="7" t="s">
        <v>61</v>
      </c>
      <c r="P367" s="8">
        <v>42793</v>
      </c>
      <c r="Q367" s="12"/>
    </row>
    <row r="368" spans="1:17" customFormat="1" x14ac:dyDescent="0.25">
      <c r="A368" s="7">
        <v>1099</v>
      </c>
      <c r="B368" s="7" t="s">
        <v>109</v>
      </c>
      <c r="C368" s="7" t="s">
        <v>601</v>
      </c>
      <c r="D368" s="9" t="s">
        <v>4484</v>
      </c>
      <c r="E368" s="7" t="s">
        <v>241</v>
      </c>
      <c r="F368" s="8">
        <v>42271</v>
      </c>
      <c r="G368" s="7" t="s">
        <v>617</v>
      </c>
      <c r="H368" s="7" t="s">
        <v>603</v>
      </c>
      <c r="I368" s="24"/>
      <c r="J368" s="7" t="s">
        <v>620</v>
      </c>
      <c r="K368" s="7" t="s">
        <v>619</v>
      </c>
      <c r="L368" s="8">
        <v>42590</v>
      </c>
      <c r="M368" s="24"/>
      <c r="N368" s="7" t="s">
        <v>32</v>
      </c>
      <c r="O368" s="7" t="s">
        <v>31</v>
      </c>
      <c r="P368" s="8">
        <v>42793</v>
      </c>
      <c r="Q368" s="12"/>
    </row>
    <row r="369" spans="1:17" customFormat="1" x14ac:dyDescent="0.25">
      <c r="A369" s="7">
        <v>1100</v>
      </c>
      <c r="B369" s="7" t="s">
        <v>109</v>
      </c>
      <c r="C369" s="7" t="s">
        <v>601</v>
      </c>
      <c r="D369" s="9" t="s">
        <v>4484</v>
      </c>
      <c r="E369" s="7" t="s">
        <v>241</v>
      </c>
      <c r="F369" s="8">
        <v>42271</v>
      </c>
      <c r="G369" s="7" t="s">
        <v>621</v>
      </c>
      <c r="H369" s="7" t="s">
        <v>603</v>
      </c>
      <c r="I369" s="24">
        <v>1</v>
      </c>
      <c r="J369" s="7" t="s">
        <v>622</v>
      </c>
      <c r="K369" s="7" t="s">
        <v>615</v>
      </c>
      <c r="L369" s="8">
        <v>42400</v>
      </c>
      <c r="M369" s="24">
        <v>2</v>
      </c>
      <c r="N369" s="7" t="s">
        <v>32</v>
      </c>
      <c r="O369" s="7" t="s">
        <v>61</v>
      </c>
      <c r="P369" s="8">
        <v>42793</v>
      </c>
      <c r="Q369" s="12"/>
    </row>
    <row r="370" spans="1:17" customFormat="1" x14ac:dyDescent="0.25">
      <c r="A370" s="7">
        <v>1100</v>
      </c>
      <c r="B370" s="7" t="s">
        <v>109</v>
      </c>
      <c r="C370" s="7" t="s">
        <v>601</v>
      </c>
      <c r="D370" s="9" t="s">
        <v>4484</v>
      </c>
      <c r="E370" s="7" t="s">
        <v>241</v>
      </c>
      <c r="F370" s="8">
        <v>42271</v>
      </c>
      <c r="G370" s="7" t="s">
        <v>621</v>
      </c>
      <c r="H370" s="7" t="s">
        <v>603</v>
      </c>
      <c r="I370" s="24"/>
      <c r="J370" s="7" t="s">
        <v>623</v>
      </c>
      <c r="K370" s="7" t="s">
        <v>615</v>
      </c>
      <c r="L370" s="8">
        <v>42573</v>
      </c>
      <c r="M370" s="24"/>
      <c r="N370" s="7" t="s">
        <v>32</v>
      </c>
      <c r="O370" s="7" t="s">
        <v>31</v>
      </c>
      <c r="P370" s="8">
        <v>42793</v>
      </c>
      <c r="Q370" s="12"/>
    </row>
    <row r="371" spans="1:17" customFormat="1" x14ac:dyDescent="0.25">
      <c r="A371" s="7">
        <v>1101</v>
      </c>
      <c r="B371" s="7" t="s">
        <v>109</v>
      </c>
      <c r="C371" s="7" t="s">
        <v>601</v>
      </c>
      <c r="D371" s="9" t="s">
        <v>4484</v>
      </c>
      <c r="E371" s="7" t="s">
        <v>241</v>
      </c>
      <c r="F371" s="8">
        <v>42271</v>
      </c>
      <c r="G371" s="7" t="s">
        <v>624</v>
      </c>
      <c r="H371" s="7" t="s">
        <v>603</v>
      </c>
      <c r="I371" s="10">
        <v>1</v>
      </c>
      <c r="J371" s="7" t="s">
        <v>625</v>
      </c>
      <c r="K371" s="7" t="s">
        <v>626</v>
      </c>
      <c r="L371" s="8">
        <v>42400</v>
      </c>
      <c r="M371" s="10">
        <v>1</v>
      </c>
      <c r="N371" s="7" t="s">
        <v>32</v>
      </c>
      <c r="O371" s="7" t="s">
        <v>31</v>
      </c>
      <c r="P371" s="8">
        <v>42506</v>
      </c>
      <c r="Q371" s="12"/>
    </row>
    <row r="372" spans="1:17" customFormat="1" x14ac:dyDescent="0.25">
      <c r="A372" s="7">
        <v>1102</v>
      </c>
      <c r="B372" s="7" t="s">
        <v>109</v>
      </c>
      <c r="C372" s="7" t="s">
        <v>601</v>
      </c>
      <c r="D372" s="9" t="s">
        <v>4484</v>
      </c>
      <c r="E372" s="7" t="s">
        <v>241</v>
      </c>
      <c r="F372" s="8">
        <v>42271</v>
      </c>
      <c r="G372" s="7" t="s">
        <v>627</v>
      </c>
      <c r="H372" s="7" t="s">
        <v>603</v>
      </c>
      <c r="I372" s="24">
        <v>1</v>
      </c>
      <c r="J372" s="7" t="s">
        <v>628</v>
      </c>
      <c r="K372" s="7" t="s">
        <v>438</v>
      </c>
      <c r="L372" s="8">
        <v>42400</v>
      </c>
      <c r="M372" s="24">
        <v>6</v>
      </c>
      <c r="N372" s="7" t="s">
        <v>32</v>
      </c>
      <c r="O372" s="7" t="s">
        <v>61</v>
      </c>
      <c r="P372" s="8">
        <v>43510</v>
      </c>
      <c r="Q372" s="12"/>
    </row>
    <row r="373" spans="1:17" customFormat="1" x14ac:dyDescent="0.25">
      <c r="A373" s="7">
        <v>1102</v>
      </c>
      <c r="B373" s="7" t="s">
        <v>109</v>
      </c>
      <c r="C373" s="7" t="s">
        <v>601</v>
      </c>
      <c r="D373" s="9" t="s">
        <v>4484</v>
      </c>
      <c r="E373" s="7" t="s">
        <v>241</v>
      </c>
      <c r="F373" s="8">
        <v>42271</v>
      </c>
      <c r="G373" s="7" t="s">
        <v>627</v>
      </c>
      <c r="H373" s="7" t="s">
        <v>603</v>
      </c>
      <c r="I373" s="24"/>
      <c r="J373" s="7" t="s">
        <v>629</v>
      </c>
      <c r="K373" s="7" t="s">
        <v>626</v>
      </c>
      <c r="L373" s="8">
        <v>42400</v>
      </c>
      <c r="M373" s="24"/>
      <c r="N373" s="7" t="s">
        <v>32</v>
      </c>
      <c r="O373" s="7" t="s">
        <v>31</v>
      </c>
      <c r="P373" s="8">
        <v>43510</v>
      </c>
      <c r="Q373" s="12"/>
    </row>
    <row r="374" spans="1:17" customFormat="1" x14ac:dyDescent="0.25">
      <c r="A374" s="7">
        <v>1102</v>
      </c>
      <c r="B374" s="7" t="s">
        <v>109</v>
      </c>
      <c r="C374" s="7" t="s">
        <v>601</v>
      </c>
      <c r="D374" s="9" t="s">
        <v>4484</v>
      </c>
      <c r="E374" s="7" t="s">
        <v>241</v>
      </c>
      <c r="F374" s="8">
        <v>42271</v>
      </c>
      <c r="G374" s="7" t="s">
        <v>627</v>
      </c>
      <c r="H374" s="7" t="s">
        <v>603</v>
      </c>
      <c r="I374" s="24"/>
      <c r="J374" s="7" t="s">
        <v>630</v>
      </c>
      <c r="K374" s="7" t="s">
        <v>626</v>
      </c>
      <c r="L374" s="8">
        <v>42400</v>
      </c>
      <c r="M374" s="24"/>
      <c r="N374" s="7" t="s">
        <v>32</v>
      </c>
      <c r="O374" s="7" t="s">
        <v>61</v>
      </c>
      <c r="P374" s="8">
        <v>43510</v>
      </c>
      <c r="Q374" s="12"/>
    </row>
    <row r="375" spans="1:17" customFormat="1" x14ac:dyDescent="0.25">
      <c r="A375" s="7">
        <v>1102</v>
      </c>
      <c r="B375" s="7" t="s">
        <v>109</v>
      </c>
      <c r="C375" s="7" t="s">
        <v>601</v>
      </c>
      <c r="D375" s="9" t="s">
        <v>4484</v>
      </c>
      <c r="E375" s="7" t="s">
        <v>241</v>
      </c>
      <c r="F375" s="8">
        <v>42271</v>
      </c>
      <c r="G375" s="7" t="s">
        <v>627</v>
      </c>
      <c r="H375" s="7" t="s">
        <v>603</v>
      </c>
      <c r="I375" s="24"/>
      <c r="J375" s="7" t="s">
        <v>631</v>
      </c>
      <c r="K375" s="7" t="s">
        <v>626</v>
      </c>
      <c r="L375" s="8">
        <v>42573</v>
      </c>
      <c r="M375" s="24"/>
      <c r="N375" s="7" t="s">
        <v>32</v>
      </c>
      <c r="O375" s="7" t="s">
        <v>61</v>
      </c>
      <c r="P375" s="8">
        <v>43510</v>
      </c>
      <c r="Q375" s="12"/>
    </row>
    <row r="376" spans="1:17" customFormat="1" x14ac:dyDescent="0.25">
      <c r="A376" s="7">
        <v>1102</v>
      </c>
      <c r="B376" s="7" t="s">
        <v>109</v>
      </c>
      <c r="C376" s="7" t="s">
        <v>601</v>
      </c>
      <c r="D376" s="9" t="s">
        <v>4484</v>
      </c>
      <c r="E376" s="7" t="s">
        <v>241</v>
      </c>
      <c r="F376" s="8">
        <v>42271</v>
      </c>
      <c r="G376" s="7" t="s">
        <v>627</v>
      </c>
      <c r="H376" s="7" t="s">
        <v>603</v>
      </c>
      <c r="I376" s="24"/>
      <c r="J376" s="7" t="s">
        <v>632</v>
      </c>
      <c r="K376" s="7" t="s">
        <v>626</v>
      </c>
      <c r="L376" s="8">
        <v>42573</v>
      </c>
      <c r="M376" s="24"/>
      <c r="N376" s="7" t="s">
        <v>32</v>
      </c>
      <c r="O376" s="7" t="s">
        <v>61</v>
      </c>
      <c r="P376" s="8">
        <v>43510</v>
      </c>
      <c r="Q376" s="12"/>
    </row>
    <row r="377" spans="1:17" customFormat="1" x14ac:dyDescent="0.25">
      <c r="A377" s="7">
        <v>1102</v>
      </c>
      <c r="B377" s="7" t="s">
        <v>109</v>
      </c>
      <c r="C377" s="7" t="s">
        <v>601</v>
      </c>
      <c r="D377" s="9" t="s">
        <v>4484</v>
      </c>
      <c r="E377" s="7" t="s">
        <v>241</v>
      </c>
      <c r="F377" s="8">
        <v>42271</v>
      </c>
      <c r="G377" s="7" t="s">
        <v>627</v>
      </c>
      <c r="H377" s="7" t="s">
        <v>603</v>
      </c>
      <c r="I377" s="24"/>
      <c r="J377" s="7" t="s">
        <v>633</v>
      </c>
      <c r="K377" s="7" t="s">
        <v>634</v>
      </c>
      <c r="L377" s="8">
        <v>43098</v>
      </c>
      <c r="M377" s="24"/>
      <c r="N377" s="7" t="s">
        <v>32</v>
      </c>
      <c r="O377" s="7" t="s">
        <v>61</v>
      </c>
      <c r="P377" s="8">
        <v>43510</v>
      </c>
      <c r="Q377" s="12"/>
    </row>
    <row r="378" spans="1:17" customFormat="1" x14ac:dyDescent="0.25">
      <c r="A378" s="7">
        <v>1103</v>
      </c>
      <c r="B378" s="7" t="s">
        <v>109</v>
      </c>
      <c r="C378" s="7" t="s">
        <v>601</v>
      </c>
      <c r="D378" s="9" t="s">
        <v>4484</v>
      </c>
      <c r="E378" s="7" t="s">
        <v>241</v>
      </c>
      <c r="F378" s="8">
        <v>42271</v>
      </c>
      <c r="G378" s="7" t="s">
        <v>635</v>
      </c>
      <c r="H378" s="7" t="s">
        <v>603</v>
      </c>
      <c r="I378" s="24">
        <v>1</v>
      </c>
      <c r="J378" s="7" t="s">
        <v>636</v>
      </c>
      <c r="K378" s="7" t="s">
        <v>615</v>
      </c>
      <c r="L378" s="8">
        <v>42400</v>
      </c>
      <c r="M378" s="24">
        <v>6</v>
      </c>
      <c r="N378" s="7" t="s">
        <v>32</v>
      </c>
      <c r="O378" s="7" t="s">
        <v>61</v>
      </c>
      <c r="P378" s="8">
        <v>43510</v>
      </c>
      <c r="Q378" s="12"/>
    </row>
    <row r="379" spans="1:17" customFormat="1" x14ac:dyDescent="0.25">
      <c r="A379" s="7">
        <v>1103</v>
      </c>
      <c r="B379" s="7" t="s">
        <v>109</v>
      </c>
      <c r="C379" s="7" t="s">
        <v>601</v>
      </c>
      <c r="D379" s="9" t="s">
        <v>4484</v>
      </c>
      <c r="E379" s="7" t="s">
        <v>241</v>
      </c>
      <c r="F379" s="8">
        <v>42271</v>
      </c>
      <c r="G379" s="7" t="s">
        <v>635</v>
      </c>
      <c r="H379" s="7" t="s">
        <v>603</v>
      </c>
      <c r="I379" s="24"/>
      <c r="J379" s="7" t="s">
        <v>637</v>
      </c>
      <c r="K379" s="7" t="s">
        <v>615</v>
      </c>
      <c r="L379" s="8">
        <v>42400</v>
      </c>
      <c r="M379" s="24"/>
      <c r="N379" s="7" t="s">
        <v>32</v>
      </c>
      <c r="O379" s="7" t="s">
        <v>61</v>
      </c>
      <c r="P379" s="8">
        <v>43510</v>
      </c>
      <c r="Q379" s="12"/>
    </row>
    <row r="380" spans="1:17" customFormat="1" x14ac:dyDescent="0.25">
      <c r="A380" s="7">
        <v>1103</v>
      </c>
      <c r="B380" s="7" t="s">
        <v>109</v>
      </c>
      <c r="C380" s="7" t="s">
        <v>601</v>
      </c>
      <c r="D380" s="9" t="s">
        <v>4484</v>
      </c>
      <c r="E380" s="7" t="s">
        <v>241</v>
      </c>
      <c r="F380" s="8">
        <v>42271</v>
      </c>
      <c r="G380" s="7" t="s">
        <v>635</v>
      </c>
      <c r="H380" s="7" t="s">
        <v>603</v>
      </c>
      <c r="I380" s="24"/>
      <c r="J380" s="7" t="s">
        <v>638</v>
      </c>
      <c r="K380" s="7" t="s">
        <v>615</v>
      </c>
      <c r="L380" s="8">
        <v>42400</v>
      </c>
      <c r="M380" s="24"/>
      <c r="N380" s="7" t="s">
        <v>32</v>
      </c>
      <c r="O380" s="7" t="s">
        <v>61</v>
      </c>
      <c r="P380" s="8">
        <v>43510</v>
      </c>
      <c r="Q380" s="12"/>
    </row>
    <row r="381" spans="1:17" customFormat="1" x14ac:dyDescent="0.25">
      <c r="A381" s="7">
        <v>1103</v>
      </c>
      <c r="B381" s="7" t="s">
        <v>109</v>
      </c>
      <c r="C381" s="7" t="s">
        <v>601</v>
      </c>
      <c r="D381" s="9" t="s">
        <v>4484</v>
      </c>
      <c r="E381" s="7" t="s">
        <v>241</v>
      </c>
      <c r="F381" s="8">
        <v>42271</v>
      </c>
      <c r="G381" s="7" t="s">
        <v>635</v>
      </c>
      <c r="H381" s="7" t="s">
        <v>603</v>
      </c>
      <c r="I381" s="24"/>
      <c r="J381" s="7" t="s">
        <v>623</v>
      </c>
      <c r="K381" s="7" t="s">
        <v>615</v>
      </c>
      <c r="L381" s="8">
        <v>42573</v>
      </c>
      <c r="M381" s="24"/>
      <c r="N381" s="7" t="s">
        <v>32</v>
      </c>
      <c r="O381" s="7" t="s">
        <v>31</v>
      </c>
      <c r="P381" s="8">
        <v>43510</v>
      </c>
      <c r="Q381" s="12"/>
    </row>
    <row r="382" spans="1:17" customFormat="1" x14ac:dyDescent="0.25">
      <c r="A382" s="7">
        <v>1103</v>
      </c>
      <c r="B382" s="7" t="s">
        <v>109</v>
      </c>
      <c r="C382" s="7" t="s">
        <v>601</v>
      </c>
      <c r="D382" s="9" t="s">
        <v>4484</v>
      </c>
      <c r="E382" s="7" t="s">
        <v>241</v>
      </c>
      <c r="F382" s="8">
        <v>42271</v>
      </c>
      <c r="G382" s="7" t="s">
        <v>635</v>
      </c>
      <c r="H382" s="7" t="s">
        <v>603</v>
      </c>
      <c r="I382" s="24"/>
      <c r="J382" s="7" t="s">
        <v>639</v>
      </c>
      <c r="K382" s="7" t="s">
        <v>615</v>
      </c>
      <c r="L382" s="8">
        <v>42573</v>
      </c>
      <c r="M382" s="24"/>
      <c r="N382" s="7" t="s">
        <v>32</v>
      </c>
      <c r="O382" s="7" t="s">
        <v>61</v>
      </c>
      <c r="P382" s="8">
        <v>43510</v>
      </c>
      <c r="Q382" s="12"/>
    </row>
    <row r="383" spans="1:17" customFormat="1" x14ac:dyDescent="0.25">
      <c r="A383" s="7">
        <v>1103</v>
      </c>
      <c r="B383" s="7" t="s">
        <v>109</v>
      </c>
      <c r="C383" s="7" t="s">
        <v>601</v>
      </c>
      <c r="D383" s="9" t="s">
        <v>4484</v>
      </c>
      <c r="E383" s="7" t="s">
        <v>241</v>
      </c>
      <c r="F383" s="8">
        <v>42271</v>
      </c>
      <c r="G383" s="7" t="s">
        <v>635</v>
      </c>
      <c r="H383" s="7" t="s">
        <v>603</v>
      </c>
      <c r="I383" s="24"/>
      <c r="J383" s="7" t="s">
        <v>640</v>
      </c>
      <c r="K383" s="7" t="s">
        <v>619</v>
      </c>
      <c r="L383" s="8">
        <v>43448</v>
      </c>
      <c r="M383" s="24"/>
      <c r="N383" s="7" t="s">
        <v>32</v>
      </c>
      <c r="O383" s="7" t="s">
        <v>61</v>
      </c>
      <c r="P383" s="8">
        <v>43510</v>
      </c>
      <c r="Q383" s="12"/>
    </row>
    <row r="384" spans="1:17" customFormat="1" x14ac:dyDescent="0.25">
      <c r="A384" s="7">
        <v>1104</v>
      </c>
      <c r="B384" s="7" t="s">
        <v>641</v>
      </c>
      <c r="C384" s="7" t="s">
        <v>601</v>
      </c>
      <c r="D384" s="9" t="s">
        <v>4484</v>
      </c>
      <c r="E384" s="7" t="s">
        <v>25</v>
      </c>
      <c r="F384" s="8">
        <v>42271</v>
      </c>
      <c r="G384" s="7" t="s">
        <v>642</v>
      </c>
      <c r="H384" s="7" t="s">
        <v>603</v>
      </c>
      <c r="I384" s="24">
        <v>1</v>
      </c>
      <c r="J384" s="7" t="s">
        <v>643</v>
      </c>
      <c r="K384" s="7" t="s">
        <v>438</v>
      </c>
      <c r="L384" s="8">
        <v>42400</v>
      </c>
      <c r="M384" s="24">
        <v>8</v>
      </c>
      <c r="N384" s="7" t="s">
        <v>32</v>
      </c>
      <c r="O384" s="7" t="s">
        <v>31</v>
      </c>
      <c r="P384" s="8">
        <v>43364</v>
      </c>
      <c r="Q384" s="12"/>
    </row>
    <row r="385" spans="1:17" customFormat="1" x14ac:dyDescent="0.25">
      <c r="A385" s="7">
        <v>1104</v>
      </c>
      <c r="B385" s="7" t="s">
        <v>641</v>
      </c>
      <c r="C385" s="7" t="s">
        <v>601</v>
      </c>
      <c r="D385" s="9" t="s">
        <v>4484</v>
      </c>
      <c r="E385" s="7" t="s">
        <v>25</v>
      </c>
      <c r="F385" s="8">
        <v>42271</v>
      </c>
      <c r="G385" s="7" t="s">
        <v>642</v>
      </c>
      <c r="H385" s="7" t="s">
        <v>603</v>
      </c>
      <c r="I385" s="24"/>
      <c r="J385" s="7" t="s">
        <v>644</v>
      </c>
      <c r="K385" s="7" t="s">
        <v>645</v>
      </c>
      <c r="L385" s="8">
        <v>42400</v>
      </c>
      <c r="M385" s="24"/>
      <c r="N385" s="7" t="s">
        <v>32</v>
      </c>
      <c r="O385" s="7" t="s">
        <v>61</v>
      </c>
      <c r="P385" s="8">
        <v>43364</v>
      </c>
      <c r="Q385" s="12"/>
    </row>
    <row r="386" spans="1:17" customFormat="1" x14ac:dyDescent="0.25">
      <c r="A386" s="7">
        <v>1104</v>
      </c>
      <c r="B386" s="7" t="s">
        <v>641</v>
      </c>
      <c r="C386" s="7" t="s">
        <v>601</v>
      </c>
      <c r="D386" s="9" t="s">
        <v>4484</v>
      </c>
      <c r="E386" s="7" t="s">
        <v>25</v>
      </c>
      <c r="F386" s="8">
        <v>42271</v>
      </c>
      <c r="G386" s="7" t="s">
        <v>642</v>
      </c>
      <c r="H386" s="7" t="s">
        <v>603</v>
      </c>
      <c r="I386" s="24"/>
      <c r="J386" s="7" t="s">
        <v>646</v>
      </c>
      <c r="K386" s="7" t="s">
        <v>438</v>
      </c>
      <c r="L386" s="8">
        <v>42400</v>
      </c>
      <c r="M386" s="24"/>
      <c r="N386" s="7" t="s">
        <v>32</v>
      </c>
      <c r="O386" s="7" t="s">
        <v>61</v>
      </c>
      <c r="P386" s="8">
        <v>43364</v>
      </c>
      <c r="Q386" s="12"/>
    </row>
    <row r="387" spans="1:17" customFormat="1" x14ac:dyDescent="0.25">
      <c r="A387" s="7">
        <v>1104</v>
      </c>
      <c r="B387" s="7" t="s">
        <v>641</v>
      </c>
      <c r="C387" s="7" t="s">
        <v>601</v>
      </c>
      <c r="D387" s="9" t="s">
        <v>4484</v>
      </c>
      <c r="E387" s="7" t="s">
        <v>25</v>
      </c>
      <c r="F387" s="8">
        <v>42271</v>
      </c>
      <c r="G387" s="7" t="s">
        <v>642</v>
      </c>
      <c r="H387" s="7" t="s">
        <v>603</v>
      </c>
      <c r="I387" s="24"/>
      <c r="J387" s="7" t="s">
        <v>647</v>
      </c>
      <c r="K387" s="7" t="s">
        <v>438</v>
      </c>
      <c r="L387" s="8">
        <v>42400</v>
      </c>
      <c r="M387" s="24"/>
      <c r="N387" s="7" t="s">
        <v>32</v>
      </c>
      <c r="O387" s="7" t="s">
        <v>61</v>
      </c>
      <c r="P387" s="8">
        <v>43364</v>
      </c>
      <c r="Q387" s="12"/>
    </row>
    <row r="388" spans="1:17" customFormat="1" x14ac:dyDescent="0.25">
      <c r="A388" s="7">
        <v>1104</v>
      </c>
      <c r="B388" s="7" t="s">
        <v>641</v>
      </c>
      <c r="C388" s="7" t="s">
        <v>601</v>
      </c>
      <c r="D388" s="9" t="s">
        <v>4484</v>
      </c>
      <c r="E388" s="7" t="s">
        <v>25</v>
      </c>
      <c r="F388" s="8">
        <v>42271</v>
      </c>
      <c r="G388" s="7" t="s">
        <v>642</v>
      </c>
      <c r="H388" s="7" t="s">
        <v>603</v>
      </c>
      <c r="I388" s="24"/>
      <c r="J388" s="7" t="s">
        <v>648</v>
      </c>
      <c r="K388" s="7" t="s">
        <v>438</v>
      </c>
      <c r="L388" s="8">
        <v>42400</v>
      </c>
      <c r="M388" s="24"/>
      <c r="N388" s="7" t="s">
        <v>32</v>
      </c>
      <c r="O388" s="7" t="s">
        <v>61</v>
      </c>
      <c r="P388" s="8">
        <v>43364</v>
      </c>
      <c r="Q388" s="12"/>
    </row>
    <row r="389" spans="1:17" customFormat="1" x14ac:dyDescent="0.25">
      <c r="A389" s="7">
        <v>1104</v>
      </c>
      <c r="B389" s="7" t="s">
        <v>641</v>
      </c>
      <c r="C389" s="7" t="s">
        <v>601</v>
      </c>
      <c r="D389" s="9" t="s">
        <v>4484</v>
      </c>
      <c r="E389" s="7" t="s">
        <v>25</v>
      </c>
      <c r="F389" s="8">
        <v>42271</v>
      </c>
      <c r="G389" s="7" t="s">
        <v>642</v>
      </c>
      <c r="H389" s="7" t="s">
        <v>603</v>
      </c>
      <c r="I389" s="24"/>
      <c r="J389" s="7" t="s">
        <v>649</v>
      </c>
      <c r="K389" s="7" t="s">
        <v>612</v>
      </c>
      <c r="L389" s="8">
        <v>42573</v>
      </c>
      <c r="M389" s="24"/>
      <c r="N389" s="7" t="s">
        <v>32</v>
      </c>
      <c r="O389" s="7" t="s">
        <v>61</v>
      </c>
      <c r="P389" s="8">
        <v>43364</v>
      </c>
      <c r="Q389" s="12"/>
    </row>
    <row r="390" spans="1:17" customFormat="1" x14ac:dyDescent="0.25">
      <c r="A390" s="7">
        <v>1104</v>
      </c>
      <c r="B390" s="7" t="s">
        <v>641</v>
      </c>
      <c r="C390" s="7" t="s">
        <v>601</v>
      </c>
      <c r="D390" s="9" t="s">
        <v>4484</v>
      </c>
      <c r="E390" s="7" t="s">
        <v>25</v>
      </c>
      <c r="F390" s="8">
        <v>42271</v>
      </c>
      <c r="G390" s="7" t="s">
        <v>642</v>
      </c>
      <c r="H390" s="7" t="s">
        <v>603</v>
      </c>
      <c r="I390" s="24"/>
      <c r="J390" s="7" t="s">
        <v>650</v>
      </c>
      <c r="K390" s="7" t="s">
        <v>612</v>
      </c>
      <c r="L390" s="8">
        <v>42587</v>
      </c>
      <c r="M390" s="24"/>
      <c r="N390" s="7" t="s">
        <v>32</v>
      </c>
      <c r="O390" s="7" t="s">
        <v>61</v>
      </c>
      <c r="P390" s="8">
        <v>43364</v>
      </c>
      <c r="Q390" s="12"/>
    </row>
    <row r="391" spans="1:17" customFormat="1" x14ac:dyDescent="0.25">
      <c r="A391" s="7">
        <v>1104</v>
      </c>
      <c r="B391" s="7" t="s">
        <v>641</v>
      </c>
      <c r="C391" s="7" t="s">
        <v>601</v>
      </c>
      <c r="D391" s="9" t="s">
        <v>4484</v>
      </c>
      <c r="E391" s="7" t="s">
        <v>25</v>
      </c>
      <c r="F391" s="8">
        <v>42271</v>
      </c>
      <c r="G391" s="7" t="s">
        <v>642</v>
      </c>
      <c r="H391" s="7" t="s">
        <v>603</v>
      </c>
      <c r="I391" s="24"/>
      <c r="J391" s="7" t="s">
        <v>651</v>
      </c>
      <c r="K391" s="7" t="s">
        <v>652</v>
      </c>
      <c r="L391" s="8">
        <v>43465</v>
      </c>
      <c r="M391" s="24"/>
      <c r="N391" s="7" t="s">
        <v>32</v>
      </c>
      <c r="O391" s="7" t="s">
        <v>31</v>
      </c>
      <c r="P391" s="8">
        <v>43364</v>
      </c>
      <c r="Q391" s="12"/>
    </row>
    <row r="392" spans="1:17" customFormat="1" x14ac:dyDescent="0.25">
      <c r="A392" s="7">
        <v>1105</v>
      </c>
      <c r="B392" s="7" t="s">
        <v>97</v>
      </c>
      <c r="C392" s="7" t="s">
        <v>601</v>
      </c>
      <c r="D392" s="9" t="s">
        <v>4484</v>
      </c>
      <c r="E392" s="7" t="s">
        <v>499</v>
      </c>
      <c r="F392" s="8">
        <v>42271</v>
      </c>
      <c r="G392" s="7" t="s">
        <v>653</v>
      </c>
      <c r="H392" s="7" t="s">
        <v>603</v>
      </c>
      <c r="I392" s="24">
        <v>1</v>
      </c>
      <c r="J392" s="7" t="s">
        <v>654</v>
      </c>
      <c r="K392" s="7" t="s">
        <v>655</v>
      </c>
      <c r="L392" s="8">
        <v>42430</v>
      </c>
      <c r="M392" s="24">
        <v>6</v>
      </c>
      <c r="N392" s="7" t="s">
        <v>32</v>
      </c>
      <c r="O392" s="7" t="s">
        <v>61</v>
      </c>
      <c r="P392" s="8">
        <v>42430</v>
      </c>
      <c r="Q392" s="12"/>
    </row>
    <row r="393" spans="1:17" customFormat="1" x14ac:dyDescent="0.25">
      <c r="A393" s="7">
        <v>1105</v>
      </c>
      <c r="B393" s="7" t="s">
        <v>97</v>
      </c>
      <c r="C393" s="7" t="s">
        <v>601</v>
      </c>
      <c r="D393" s="9" t="s">
        <v>4484</v>
      </c>
      <c r="E393" s="7" t="s">
        <v>499</v>
      </c>
      <c r="F393" s="8">
        <v>42271</v>
      </c>
      <c r="G393" s="7" t="s">
        <v>653</v>
      </c>
      <c r="H393" s="7" t="s">
        <v>603</v>
      </c>
      <c r="I393" s="24"/>
      <c r="J393" s="7" t="s">
        <v>656</v>
      </c>
      <c r="K393" s="7" t="s">
        <v>655</v>
      </c>
      <c r="L393" s="8">
        <v>42400</v>
      </c>
      <c r="M393" s="24"/>
      <c r="N393" s="7" t="s">
        <v>32</v>
      </c>
      <c r="O393" s="7" t="s">
        <v>61</v>
      </c>
      <c r="P393" s="8">
        <v>42430</v>
      </c>
      <c r="Q393" s="12"/>
    </row>
    <row r="394" spans="1:17" customFormat="1" x14ac:dyDescent="0.25">
      <c r="A394" s="7">
        <v>1105</v>
      </c>
      <c r="B394" s="7" t="s">
        <v>97</v>
      </c>
      <c r="C394" s="7" t="s">
        <v>601</v>
      </c>
      <c r="D394" s="9" t="s">
        <v>4484</v>
      </c>
      <c r="E394" s="7" t="s">
        <v>499</v>
      </c>
      <c r="F394" s="8">
        <v>42271</v>
      </c>
      <c r="G394" s="7" t="s">
        <v>653</v>
      </c>
      <c r="H394" s="7" t="s">
        <v>603</v>
      </c>
      <c r="I394" s="24"/>
      <c r="J394" s="7" t="s">
        <v>657</v>
      </c>
      <c r="K394" s="7" t="s">
        <v>626</v>
      </c>
      <c r="L394" s="8">
        <v>42400</v>
      </c>
      <c r="M394" s="24"/>
      <c r="N394" s="7" t="s">
        <v>32</v>
      </c>
      <c r="O394" s="7" t="s">
        <v>61</v>
      </c>
      <c r="P394" s="8">
        <v>42430</v>
      </c>
      <c r="Q394" s="12"/>
    </row>
    <row r="395" spans="1:17" customFormat="1" x14ac:dyDescent="0.25">
      <c r="A395" s="7">
        <v>1105</v>
      </c>
      <c r="B395" s="7" t="s">
        <v>97</v>
      </c>
      <c r="C395" s="7" t="s">
        <v>601</v>
      </c>
      <c r="D395" s="9" t="s">
        <v>4484</v>
      </c>
      <c r="E395" s="7" t="s">
        <v>499</v>
      </c>
      <c r="F395" s="8">
        <v>42271</v>
      </c>
      <c r="G395" s="7" t="s">
        <v>653</v>
      </c>
      <c r="H395" s="7" t="s">
        <v>603</v>
      </c>
      <c r="I395" s="24"/>
      <c r="J395" s="7" t="s">
        <v>658</v>
      </c>
      <c r="K395" s="7" t="s">
        <v>438</v>
      </c>
      <c r="L395" s="8">
        <v>42400</v>
      </c>
      <c r="M395" s="24"/>
      <c r="N395" s="7" t="s">
        <v>32</v>
      </c>
      <c r="O395" s="7" t="s">
        <v>61</v>
      </c>
      <c r="P395" s="8">
        <v>42430</v>
      </c>
      <c r="Q395" s="12"/>
    </row>
    <row r="396" spans="1:17" customFormat="1" x14ac:dyDescent="0.25">
      <c r="A396" s="7">
        <v>1105</v>
      </c>
      <c r="B396" s="7" t="s">
        <v>97</v>
      </c>
      <c r="C396" s="7" t="s">
        <v>601</v>
      </c>
      <c r="D396" s="9" t="s">
        <v>4484</v>
      </c>
      <c r="E396" s="7" t="s">
        <v>499</v>
      </c>
      <c r="F396" s="8">
        <v>42271</v>
      </c>
      <c r="G396" s="7" t="s">
        <v>653</v>
      </c>
      <c r="H396" s="7" t="s">
        <v>603</v>
      </c>
      <c r="I396" s="24"/>
      <c r="J396" s="7" t="s">
        <v>659</v>
      </c>
      <c r="K396" s="7" t="s">
        <v>660</v>
      </c>
      <c r="L396" s="8">
        <v>42400</v>
      </c>
      <c r="M396" s="24"/>
      <c r="N396" s="7" t="s">
        <v>32</v>
      </c>
      <c r="O396" s="7" t="s">
        <v>61</v>
      </c>
      <c r="P396" s="8">
        <v>42430</v>
      </c>
      <c r="Q396" s="12"/>
    </row>
    <row r="397" spans="1:17" customFormat="1" x14ac:dyDescent="0.25">
      <c r="A397" s="7">
        <v>1105</v>
      </c>
      <c r="B397" s="7" t="s">
        <v>97</v>
      </c>
      <c r="C397" s="7" t="s">
        <v>601</v>
      </c>
      <c r="D397" s="9" t="s">
        <v>4484</v>
      </c>
      <c r="E397" s="7" t="s">
        <v>499</v>
      </c>
      <c r="F397" s="8">
        <v>42271</v>
      </c>
      <c r="G397" s="7" t="s">
        <v>653</v>
      </c>
      <c r="H397" s="7" t="s">
        <v>603</v>
      </c>
      <c r="I397" s="24"/>
      <c r="J397" s="7" t="s">
        <v>661</v>
      </c>
      <c r="K397" s="7" t="s">
        <v>626</v>
      </c>
      <c r="L397" s="8">
        <v>42400</v>
      </c>
      <c r="M397" s="24"/>
      <c r="N397" s="7" t="s">
        <v>32</v>
      </c>
      <c r="O397" s="7" t="s">
        <v>61</v>
      </c>
      <c r="P397" s="8">
        <v>42430</v>
      </c>
      <c r="Q397" s="12"/>
    </row>
    <row r="398" spans="1:17" customFormat="1" x14ac:dyDescent="0.25">
      <c r="A398" s="7">
        <v>1106</v>
      </c>
      <c r="B398" s="7" t="s">
        <v>97</v>
      </c>
      <c r="C398" s="7" t="s">
        <v>601</v>
      </c>
      <c r="D398" s="9" t="s">
        <v>4484</v>
      </c>
      <c r="E398" s="7" t="s">
        <v>33</v>
      </c>
      <c r="F398" s="8">
        <v>42271</v>
      </c>
      <c r="G398" s="7" t="s">
        <v>662</v>
      </c>
      <c r="H398" s="7" t="s">
        <v>603</v>
      </c>
      <c r="I398" s="24">
        <v>1</v>
      </c>
      <c r="J398" s="7" t="s">
        <v>663</v>
      </c>
      <c r="K398" s="7" t="s">
        <v>664</v>
      </c>
      <c r="L398" s="8">
        <v>42400</v>
      </c>
      <c r="M398" s="24">
        <v>3</v>
      </c>
      <c r="N398" s="7" t="s">
        <v>32</v>
      </c>
      <c r="O398" s="7" t="s">
        <v>61</v>
      </c>
      <c r="P398" s="8">
        <v>42430</v>
      </c>
      <c r="Q398" s="12"/>
    </row>
    <row r="399" spans="1:17" customFormat="1" x14ac:dyDescent="0.25">
      <c r="A399" s="7">
        <v>1106</v>
      </c>
      <c r="B399" s="7" t="s">
        <v>97</v>
      </c>
      <c r="C399" s="7" t="s">
        <v>601</v>
      </c>
      <c r="D399" s="9" t="s">
        <v>4484</v>
      </c>
      <c r="E399" s="7" t="s">
        <v>33</v>
      </c>
      <c r="F399" s="8">
        <v>42271</v>
      </c>
      <c r="G399" s="7" t="s">
        <v>662</v>
      </c>
      <c r="H399" s="7" t="s">
        <v>603</v>
      </c>
      <c r="I399" s="24"/>
      <c r="J399" s="7" t="s">
        <v>665</v>
      </c>
      <c r="K399" s="7" t="s">
        <v>438</v>
      </c>
      <c r="L399" s="8">
        <v>42400</v>
      </c>
      <c r="M399" s="24"/>
      <c r="N399" s="7" t="s">
        <v>32</v>
      </c>
      <c r="O399" s="7" t="s">
        <v>61</v>
      </c>
      <c r="P399" s="8">
        <v>42430</v>
      </c>
      <c r="Q399" s="12"/>
    </row>
    <row r="400" spans="1:17" customFormat="1" x14ac:dyDescent="0.25">
      <c r="A400" s="7">
        <v>1106</v>
      </c>
      <c r="B400" s="7" t="s">
        <v>97</v>
      </c>
      <c r="C400" s="7" t="s">
        <v>601</v>
      </c>
      <c r="D400" s="9" t="s">
        <v>4484</v>
      </c>
      <c r="E400" s="7" t="s">
        <v>33</v>
      </c>
      <c r="F400" s="8">
        <v>42271</v>
      </c>
      <c r="G400" s="7" t="s">
        <v>662</v>
      </c>
      <c r="H400" s="7" t="s">
        <v>603</v>
      </c>
      <c r="I400" s="24"/>
      <c r="J400" s="7" t="s">
        <v>666</v>
      </c>
      <c r="K400" s="7" t="s">
        <v>664</v>
      </c>
      <c r="L400" s="8">
        <v>42400</v>
      </c>
      <c r="M400" s="24"/>
      <c r="N400" s="7" t="s">
        <v>32</v>
      </c>
      <c r="O400" s="7" t="s">
        <v>61</v>
      </c>
      <c r="P400" s="8">
        <v>42430</v>
      </c>
      <c r="Q400" s="12"/>
    </row>
    <row r="401" spans="1:17" customFormat="1" x14ac:dyDescent="0.25">
      <c r="A401" s="7">
        <v>1107</v>
      </c>
      <c r="B401" s="7" t="s">
        <v>97</v>
      </c>
      <c r="C401" s="7" t="s">
        <v>601</v>
      </c>
      <c r="D401" s="9" t="s">
        <v>4484</v>
      </c>
      <c r="E401" s="7" t="s">
        <v>36</v>
      </c>
      <c r="F401" s="8">
        <v>42271</v>
      </c>
      <c r="G401" s="7" t="s">
        <v>667</v>
      </c>
      <c r="H401" s="7" t="s">
        <v>603</v>
      </c>
      <c r="I401" s="24">
        <v>1</v>
      </c>
      <c r="J401" s="7" t="s">
        <v>668</v>
      </c>
      <c r="K401" s="7" t="s">
        <v>669</v>
      </c>
      <c r="L401" s="8">
        <v>42400</v>
      </c>
      <c r="M401" s="24">
        <v>2</v>
      </c>
      <c r="N401" s="7" t="s">
        <v>32</v>
      </c>
      <c r="O401" s="7" t="s">
        <v>31</v>
      </c>
      <c r="P401" s="8">
        <v>42383</v>
      </c>
      <c r="Q401" s="12"/>
    </row>
    <row r="402" spans="1:17" customFormat="1" x14ac:dyDescent="0.25">
      <c r="A402" s="7">
        <v>1107</v>
      </c>
      <c r="B402" s="7" t="s">
        <v>97</v>
      </c>
      <c r="C402" s="7" t="s">
        <v>601</v>
      </c>
      <c r="D402" s="9" t="s">
        <v>4484</v>
      </c>
      <c r="E402" s="7" t="s">
        <v>36</v>
      </c>
      <c r="F402" s="8">
        <v>42271</v>
      </c>
      <c r="G402" s="7" t="s">
        <v>667</v>
      </c>
      <c r="H402" s="7" t="s">
        <v>603</v>
      </c>
      <c r="I402" s="24"/>
      <c r="J402" s="7" t="s">
        <v>670</v>
      </c>
      <c r="K402" s="7" t="s">
        <v>626</v>
      </c>
      <c r="L402" s="8">
        <v>42400</v>
      </c>
      <c r="M402" s="24"/>
      <c r="N402" s="7" t="s">
        <v>32</v>
      </c>
      <c r="O402" s="7" t="s">
        <v>31</v>
      </c>
      <c r="P402" s="8">
        <v>42383</v>
      </c>
      <c r="Q402" s="12"/>
    </row>
    <row r="403" spans="1:17" customFormat="1" x14ac:dyDescent="0.25">
      <c r="A403" s="7">
        <v>1108</v>
      </c>
      <c r="B403" s="7" t="s">
        <v>97</v>
      </c>
      <c r="C403" s="7" t="s">
        <v>601</v>
      </c>
      <c r="D403" s="9" t="s">
        <v>4484</v>
      </c>
      <c r="E403" s="7" t="s">
        <v>33</v>
      </c>
      <c r="F403" s="8">
        <v>42271</v>
      </c>
      <c r="G403" s="7" t="s">
        <v>671</v>
      </c>
      <c r="H403" s="7" t="s">
        <v>603</v>
      </c>
      <c r="I403" s="24">
        <v>1</v>
      </c>
      <c r="J403" s="7" t="s">
        <v>672</v>
      </c>
      <c r="K403" s="7" t="s">
        <v>664</v>
      </c>
      <c r="L403" s="8">
        <v>42400</v>
      </c>
      <c r="M403" s="24">
        <v>4</v>
      </c>
      <c r="N403" s="7" t="s">
        <v>32</v>
      </c>
      <c r="O403" s="7" t="s">
        <v>31</v>
      </c>
      <c r="P403" s="8">
        <v>42430</v>
      </c>
      <c r="Q403" s="12"/>
    </row>
    <row r="404" spans="1:17" customFormat="1" x14ac:dyDescent="0.25">
      <c r="A404" s="7">
        <v>1108</v>
      </c>
      <c r="B404" s="7" t="s">
        <v>97</v>
      </c>
      <c r="C404" s="7" t="s">
        <v>601</v>
      </c>
      <c r="D404" s="9" t="s">
        <v>4484</v>
      </c>
      <c r="E404" s="7" t="s">
        <v>33</v>
      </c>
      <c r="F404" s="8">
        <v>42271</v>
      </c>
      <c r="G404" s="7" t="s">
        <v>671</v>
      </c>
      <c r="H404" s="7" t="s">
        <v>603</v>
      </c>
      <c r="I404" s="24"/>
      <c r="J404" s="7" t="s">
        <v>663</v>
      </c>
      <c r="K404" s="7" t="s">
        <v>664</v>
      </c>
      <c r="L404" s="8">
        <v>42400</v>
      </c>
      <c r="M404" s="24"/>
      <c r="N404" s="7" t="s">
        <v>32</v>
      </c>
      <c r="O404" s="7" t="s">
        <v>61</v>
      </c>
      <c r="P404" s="8">
        <v>42430</v>
      </c>
      <c r="Q404" s="12"/>
    </row>
    <row r="405" spans="1:17" customFormat="1" x14ac:dyDescent="0.25">
      <c r="A405" s="7">
        <v>1108</v>
      </c>
      <c r="B405" s="7" t="s">
        <v>97</v>
      </c>
      <c r="C405" s="7" t="s">
        <v>601</v>
      </c>
      <c r="D405" s="9" t="s">
        <v>4484</v>
      </c>
      <c r="E405" s="7" t="s">
        <v>33</v>
      </c>
      <c r="F405" s="8">
        <v>42271</v>
      </c>
      <c r="G405" s="7" t="s">
        <v>671</v>
      </c>
      <c r="H405" s="7" t="s">
        <v>603</v>
      </c>
      <c r="I405" s="24"/>
      <c r="J405" s="7" t="s">
        <v>673</v>
      </c>
      <c r="K405" s="7" t="s">
        <v>438</v>
      </c>
      <c r="L405" s="8">
        <v>42400</v>
      </c>
      <c r="M405" s="24"/>
      <c r="N405" s="7" t="s">
        <v>32</v>
      </c>
      <c r="O405" s="7" t="s">
        <v>61</v>
      </c>
      <c r="P405" s="8">
        <v>42430</v>
      </c>
      <c r="Q405" s="12"/>
    </row>
    <row r="406" spans="1:17" customFormat="1" x14ac:dyDescent="0.25">
      <c r="A406" s="7">
        <v>1108</v>
      </c>
      <c r="B406" s="7" t="s">
        <v>97</v>
      </c>
      <c r="C406" s="7" t="s">
        <v>601</v>
      </c>
      <c r="D406" s="9" t="s">
        <v>4484</v>
      </c>
      <c r="E406" s="7" t="s">
        <v>33</v>
      </c>
      <c r="F406" s="8">
        <v>42271</v>
      </c>
      <c r="G406" s="7" t="s">
        <v>671</v>
      </c>
      <c r="H406" s="7" t="s">
        <v>603</v>
      </c>
      <c r="I406" s="24"/>
      <c r="J406" s="7" t="s">
        <v>666</v>
      </c>
      <c r="K406" s="7" t="s">
        <v>664</v>
      </c>
      <c r="L406" s="8">
        <v>42400</v>
      </c>
      <c r="M406" s="24"/>
      <c r="N406" s="7" t="s">
        <v>32</v>
      </c>
      <c r="O406" s="7" t="s">
        <v>61</v>
      </c>
      <c r="P406" s="8">
        <v>42430</v>
      </c>
      <c r="Q406" s="12"/>
    </row>
    <row r="407" spans="1:17" customFormat="1" x14ac:dyDescent="0.25">
      <c r="A407" s="7">
        <v>1109</v>
      </c>
      <c r="B407" s="7" t="s">
        <v>97</v>
      </c>
      <c r="C407" s="7" t="s">
        <v>601</v>
      </c>
      <c r="D407" s="9" t="s">
        <v>4484</v>
      </c>
      <c r="E407" s="7" t="s">
        <v>33</v>
      </c>
      <c r="F407" s="8">
        <v>42271</v>
      </c>
      <c r="G407" s="7" t="s">
        <v>674</v>
      </c>
      <c r="H407" s="7" t="s">
        <v>603</v>
      </c>
      <c r="I407" s="24">
        <v>1</v>
      </c>
      <c r="J407" s="7" t="s">
        <v>675</v>
      </c>
      <c r="K407" s="7" t="s">
        <v>664</v>
      </c>
      <c r="L407" s="8">
        <v>42400</v>
      </c>
      <c r="M407" s="24">
        <v>3</v>
      </c>
      <c r="N407" s="7" t="s">
        <v>32</v>
      </c>
      <c r="O407" s="7" t="s">
        <v>61</v>
      </c>
      <c r="P407" s="8">
        <v>42430</v>
      </c>
      <c r="Q407" s="12"/>
    </row>
    <row r="408" spans="1:17" customFormat="1" x14ac:dyDescent="0.25">
      <c r="A408" s="7">
        <v>1109</v>
      </c>
      <c r="B408" s="7" t="s">
        <v>97</v>
      </c>
      <c r="C408" s="7" t="s">
        <v>601</v>
      </c>
      <c r="D408" s="9" t="s">
        <v>4484</v>
      </c>
      <c r="E408" s="7" t="s">
        <v>33</v>
      </c>
      <c r="F408" s="8">
        <v>42271</v>
      </c>
      <c r="G408" s="7" t="s">
        <v>674</v>
      </c>
      <c r="H408" s="7" t="s">
        <v>603</v>
      </c>
      <c r="I408" s="24"/>
      <c r="J408" s="7" t="s">
        <v>676</v>
      </c>
      <c r="K408" s="7" t="s">
        <v>438</v>
      </c>
      <c r="L408" s="8">
        <v>42400</v>
      </c>
      <c r="M408" s="24"/>
      <c r="N408" s="7" t="s">
        <v>32</v>
      </c>
      <c r="O408" s="7" t="s">
        <v>61</v>
      </c>
      <c r="P408" s="8">
        <v>42430</v>
      </c>
      <c r="Q408" s="12"/>
    </row>
    <row r="409" spans="1:17" customFormat="1" x14ac:dyDescent="0.25">
      <c r="A409" s="7">
        <v>1109</v>
      </c>
      <c r="B409" s="7" t="s">
        <v>97</v>
      </c>
      <c r="C409" s="7" t="s">
        <v>601</v>
      </c>
      <c r="D409" s="9" t="s">
        <v>4484</v>
      </c>
      <c r="E409" s="7" t="s">
        <v>33</v>
      </c>
      <c r="F409" s="8">
        <v>42271</v>
      </c>
      <c r="G409" s="7" t="s">
        <v>674</v>
      </c>
      <c r="H409" s="7" t="s">
        <v>603</v>
      </c>
      <c r="I409" s="24"/>
      <c r="J409" s="7" t="s">
        <v>666</v>
      </c>
      <c r="K409" s="7" t="s">
        <v>664</v>
      </c>
      <c r="L409" s="8">
        <v>42400</v>
      </c>
      <c r="M409" s="24"/>
      <c r="N409" s="7" t="s">
        <v>32</v>
      </c>
      <c r="O409" s="7" t="s">
        <v>61</v>
      </c>
      <c r="P409" s="8">
        <v>42430</v>
      </c>
      <c r="Q409" s="12"/>
    </row>
    <row r="410" spans="1:17" customFormat="1" x14ac:dyDescent="0.25">
      <c r="A410" s="7">
        <v>1110</v>
      </c>
      <c r="B410" s="7" t="s">
        <v>109</v>
      </c>
      <c r="C410" s="7" t="s">
        <v>601</v>
      </c>
      <c r="D410" s="9" t="s">
        <v>4484</v>
      </c>
      <c r="E410" s="7" t="s">
        <v>36</v>
      </c>
      <c r="F410" s="8">
        <v>42271</v>
      </c>
      <c r="G410" s="7" t="s">
        <v>677</v>
      </c>
      <c r="H410" s="7" t="s">
        <v>603</v>
      </c>
      <c r="I410" s="24">
        <v>1</v>
      </c>
      <c r="J410" s="7" t="s">
        <v>678</v>
      </c>
      <c r="K410" s="7" t="s">
        <v>438</v>
      </c>
      <c r="L410" s="8">
        <v>42400</v>
      </c>
      <c r="M410" s="24">
        <v>5</v>
      </c>
      <c r="N410" s="7" t="s">
        <v>32</v>
      </c>
      <c r="O410" s="7" t="s">
        <v>61</v>
      </c>
      <c r="P410" s="8">
        <v>43510</v>
      </c>
      <c r="Q410" s="12"/>
    </row>
    <row r="411" spans="1:17" customFormat="1" x14ac:dyDescent="0.25">
      <c r="A411" s="7">
        <v>1110</v>
      </c>
      <c r="B411" s="7" t="s">
        <v>109</v>
      </c>
      <c r="C411" s="7" t="s">
        <v>601</v>
      </c>
      <c r="D411" s="9" t="s">
        <v>4484</v>
      </c>
      <c r="E411" s="7" t="s">
        <v>36</v>
      </c>
      <c r="F411" s="8">
        <v>42271</v>
      </c>
      <c r="G411" s="7" t="s">
        <v>677</v>
      </c>
      <c r="H411" s="7" t="s">
        <v>603</v>
      </c>
      <c r="I411" s="24"/>
      <c r="J411" s="7" t="s">
        <v>679</v>
      </c>
      <c r="K411" s="7" t="s">
        <v>660</v>
      </c>
      <c r="L411" s="8">
        <v>42400</v>
      </c>
      <c r="M411" s="24"/>
      <c r="N411" s="7" t="s">
        <v>32</v>
      </c>
      <c r="O411" s="7" t="s">
        <v>61</v>
      </c>
      <c r="P411" s="8">
        <v>43510</v>
      </c>
      <c r="Q411" s="12"/>
    </row>
    <row r="412" spans="1:17" customFormat="1" x14ac:dyDescent="0.25">
      <c r="A412" s="7">
        <v>1110</v>
      </c>
      <c r="B412" s="7" t="s">
        <v>109</v>
      </c>
      <c r="C412" s="7" t="s">
        <v>601</v>
      </c>
      <c r="D412" s="9" t="s">
        <v>4484</v>
      </c>
      <c r="E412" s="7" t="s">
        <v>36</v>
      </c>
      <c r="F412" s="8">
        <v>42271</v>
      </c>
      <c r="G412" s="7" t="s">
        <v>677</v>
      </c>
      <c r="H412" s="7" t="s">
        <v>603</v>
      </c>
      <c r="I412" s="24"/>
      <c r="J412" s="7" t="s">
        <v>680</v>
      </c>
      <c r="K412" s="7" t="s">
        <v>660</v>
      </c>
      <c r="L412" s="8">
        <v>42573</v>
      </c>
      <c r="M412" s="24"/>
      <c r="N412" s="7" t="s">
        <v>32</v>
      </c>
      <c r="O412" s="7" t="s">
        <v>61</v>
      </c>
      <c r="P412" s="8">
        <v>43510</v>
      </c>
      <c r="Q412" s="12"/>
    </row>
    <row r="413" spans="1:17" customFormat="1" x14ac:dyDescent="0.25">
      <c r="A413" s="7">
        <v>1110</v>
      </c>
      <c r="B413" s="7" t="s">
        <v>109</v>
      </c>
      <c r="C413" s="7" t="s">
        <v>601</v>
      </c>
      <c r="D413" s="9" t="s">
        <v>4484</v>
      </c>
      <c r="E413" s="7" t="s">
        <v>36</v>
      </c>
      <c r="F413" s="8">
        <v>42271</v>
      </c>
      <c r="G413" s="7" t="s">
        <v>677</v>
      </c>
      <c r="H413" s="7" t="s">
        <v>603</v>
      </c>
      <c r="I413" s="24"/>
      <c r="J413" s="7" t="s">
        <v>681</v>
      </c>
      <c r="K413" s="7" t="s">
        <v>682</v>
      </c>
      <c r="L413" s="8">
        <v>42977</v>
      </c>
      <c r="M413" s="24"/>
      <c r="N413" s="7" t="s">
        <v>32</v>
      </c>
      <c r="O413" s="7" t="s">
        <v>61</v>
      </c>
      <c r="P413" s="8">
        <v>43510</v>
      </c>
      <c r="Q413" s="12"/>
    </row>
    <row r="414" spans="1:17" customFormat="1" x14ac:dyDescent="0.25">
      <c r="A414" s="7">
        <v>1110</v>
      </c>
      <c r="B414" s="7" t="s">
        <v>109</v>
      </c>
      <c r="C414" s="7" t="s">
        <v>601</v>
      </c>
      <c r="D414" s="9" t="s">
        <v>4484</v>
      </c>
      <c r="E414" s="7" t="s">
        <v>36</v>
      </c>
      <c r="F414" s="8">
        <v>42271</v>
      </c>
      <c r="G414" s="7" t="s">
        <v>677</v>
      </c>
      <c r="H414" s="7" t="s">
        <v>603</v>
      </c>
      <c r="I414" s="24"/>
      <c r="J414" s="7" t="s">
        <v>683</v>
      </c>
      <c r="K414" s="7" t="s">
        <v>684</v>
      </c>
      <c r="L414" s="8">
        <v>43465</v>
      </c>
      <c r="M414" s="24"/>
      <c r="N414" s="7" t="s">
        <v>32</v>
      </c>
      <c r="O414" s="7" t="s">
        <v>31</v>
      </c>
      <c r="P414" s="8">
        <v>43510</v>
      </c>
      <c r="Q414" s="12"/>
    </row>
    <row r="415" spans="1:17" customFormat="1" x14ac:dyDescent="0.25">
      <c r="A415" s="7">
        <v>1111</v>
      </c>
      <c r="B415" s="7" t="s">
        <v>109</v>
      </c>
      <c r="C415" s="7" t="s">
        <v>601</v>
      </c>
      <c r="D415" s="9" t="s">
        <v>4484</v>
      </c>
      <c r="E415" s="7" t="s">
        <v>241</v>
      </c>
      <c r="F415" s="8">
        <v>42271</v>
      </c>
      <c r="G415" s="7" t="s">
        <v>685</v>
      </c>
      <c r="H415" s="7" t="s">
        <v>603</v>
      </c>
      <c r="I415" s="10">
        <v>1</v>
      </c>
      <c r="J415" s="7" t="s">
        <v>686</v>
      </c>
      <c r="K415" s="7" t="s">
        <v>438</v>
      </c>
      <c r="L415" s="8">
        <v>42400</v>
      </c>
      <c r="M415" s="10">
        <v>1</v>
      </c>
      <c r="N415" s="7" t="s">
        <v>32</v>
      </c>
      <c r="O415" s="7" t="s">
        <v>31</v>
      </c>
      <c r="P415" s="8">
        <v>42398</v>
      </c>
      <c r="Q415" s="12"/>
    </row>
    <row r="416" spans="1:17" customFormat="1" x14ac:dyDescent="0.25">
      <c r="A416" s="7">
        <v>1112</v>
      </c>
      <c r="B416" s="7" t="s">
        <v>109</v>
      </c>
      <c r="C416" s="7" t="s">
        <v>601</v>
      </c>
      <c r="D416" s="9" t="s">
        <v>4484</v>
      </c>
      <c r="E416" s="7" t="s">
        <v>241</v>
      </c>
      <c r="F416" s="8">
        <v>42271</v>
      </c>
      <c r="G416" s="7" t="s">
        <v>687</v>
      </c>
      <c r="H416" s="7" t="s">
        <v>603</v>
      </c>
      <c r="I416" s="24">
        <v>2</v>
      </c>
      <c r="J416" s="7" t="s">
        <v>688</v>
      </c>
      <c r="K416" s="7" t="s">
        <v>438</v>
      </c>
      <c r="L416" s="8">
        <v>42400</v>
      </c>
      <c r="M416" s="24">
        <v>2</v>
      </c>
      <c r="N416" s="7" t="s">
        <v>32</v>
      </c>
      <c r="O416" s="7" t="s">
        <v>61</v>
      </c>
      <c r="P416" s="8">
        <v>42878</v>
      </c>
      <c r="Q416" s="12"/>
    </row>
    <row r="417" spans="1:17" customFormat="1" x14ac:dyDescent="0.25">
      <c r="A417" s="7">
        <v>1112</v>
      </c>
      <c r="B417" s="7" t="s">
        <v>109</v>
      </c>
      <c r="C417" s="7" t="s">
        <v>601</v>
      </c>
      <c r="D417" s="9" t="s">
        <v>4484</v>
      </c>
      <c r="E417" s="7" t="s">
        <v>241</v>
      </c>
      <c r="F417" s="8">
        <v>42271</v>
      </c>
      <c r="G417" s="7" t="s">
        <v>687</v>
      </c>
      <c r="H417" s="7" t="s">
        <v>603</v>
      </c>
      <c r="I417" s="24"/>
      <c r="J417" s="7" t="s">
        <v>688</v>
      </c>
      <c r="K417" s="7" t="s">
        <v>634</v>
      </c>
      <c r="L417" s="8">
        <v>42579</v>
      </c>
      <c r="M417" s="24"/>
      <c r="N417" s="7" t="s">
        <v>32</v>
      </c>
      <c r="O417" s="7" t="s">
        <v>31</v>
      </c>
      <c r="P417" s="8">
        <v>42878</v>
      </c>
      <c r="Q417" s="12"/>
    </row>
    <row r="418" spans="1:17" customFormat="1" x14ac:dyDescent="0.25">
      <c r="A418" s="7">
        <v>1113</v>
      </c>
      <c r="B418" s="7" t="s">
        <v>109</v>
      </c>
      <c r="C418" s="7" t="s">
        <v>601</v>
      </c>
      <c r="D418" s="9" t="s">
        <v>4484</v>
      </c>
      <c r="E418" s="7" t="s">
        <v>241</v>
      </c>
      <c r="F418" s="8">
        <v>42271</v>
      </c>
      <c r="G418" s="7" t="s">
        <v>689</v>
      </c>
      <c r="H418" s="7" t="s">
        <v>603</v>
      </c>
      <c r="I418" s="10">
        <v>1</v>
      </c>
      <c r="J418" s="7" t="s">
        <v>690</v>
      </c>
      <c r="K418" s="7" t="s">
        <v>691</v>
      </c>
      <c r="L418" s="8">
        <v>42400</v>
      </c>
      <c r="M418" s="10">
        <v>1</v>
      </c>
      <c r="N418" s="7" t="s">
        <v>32</v>
      </c>
      <c r="O418" s="7" t="s">
        <v>31</v>
      </c>
      <c r="P418" s="8">
        <v>42506</v>
      </c>
      <c r="Q418" s="12"/>
    </row>
    <row r="419" spans="1:17" customFormat="1" x14ac:dyDescent="0.25">
      <c r="A419" s="7">
        <v>1114</v>
      </c>
      <c r="B419" s="7" t="s">
        <v>109</v>
      </c>
      <c r="C419" s="7" t="s">
        <v>601</v>
      </c>
      <c r="D419" s="9" t="s">
        <v>4484</v>
      </c>
      <c r="E419" s="7" t="s">
        <v>241</v>
      </c>
      <c r="F419" s="8">
        <v>42271</v>
      </c>
      <c r="G419" s="7" t="s">
        <v>692</v>
      </c>
      <c r="H419" s="7" t="s">
        <v>603</v>
      </c>
      <c r="I419" s="10">
        <v>1</v>
      </c>
      <c r="J419" s="7" t="s">
        <v>693</v>
      </c>
      <c r="K419" s="7" t="s">
        <v>612</v>
      </c>
      <c r="L419" s="8">
        <v>42400</v>
      </c>
      <c r="M419" s="10">
        <v>1</v>
      </c>
      <c r="N419" s="7" t="s">
        <v>32</v>
      </c>
      <c r="O419" s="7" t="s">
        <v>31</v>
      </c>
      <c r="P419" s="8">
        <v>42506</v>
      </c>
      <c r="Q419" s="12"/>
    </row>
    <row r="420" spans="1:17" customFormat="1" x14ac:dyDescent="0.25">
      <c r="A420" s="7">
        <v>1116</v>
      </c>
      <c r="B420" s="7" t="s">
        <v>97</v>
      </c>
      <c r="C420" s="7" t="s">
        <v>694</v>
      </c>
      <c r="D420" s="9" t="s">
        <v>4484</v>
      </c>
      <c r="E420" s="7" t="s">
        <v>695</v>
      </c>
      <c r="F420" s="8">
        <v>42286</v>
      </c>
      <c r="G420" s="7" t="s">
        <v>696</v>
      </c>
      <c r="H420" s="7" t="s">
        <v>697</v>
      </c>
      <c r="I420" s="24">
        <v>2</v>
      </c>
      <c r="J420" s="7" t="s">
        <v>698</v>
      </c>
      <c r="K420" s="7" t="s">
        <v>699</v>
      </c>
      <c r="L420" s="8">
        <v>42338</v>
      </c>
      <c r="M420" s="24">
        <v>2</v>
      </c>
      <c r="N420" s="7" t="s">
        <v>32</v>
      </c>
      <c r="O420" s="7" t="s">
        <v>61</v>
      </c>
      <c r="P420" s="8">
        <v>42430</v>
      </c>
      <c r="Q420" s="12"/>
    </row>
    <row r="421" spans="1:17" customFormat="1" x14ac:dyDescent="0.25">
      <c r="A421" s="7">
        <v>1116</v>
      </c>
      <c r="B421" s="7" t="s">
        <v>97</v>
      </c>
      <c r="C421" s="7" t="s">
        <v>694</v>
      </c>
      <c r="D421" s="9" t="s">
        <v>4484</v>
      </c>
      <c r="E421" s="7" t="s">
        <v>695</v>
      </c>
      <c r="F421" s="8">
        <v>42286</v>
      </c>
      <c r="G421" s="7" t="s">
        <v>696</v>
      </c>
      <c r="H421" s="7" t="s">
        <v>697</v>
      </c>
      <c r="I421" s="24"/>
      <c r="J421" s="7" t="s">
        <v>700</v>
      </c>
      <c r="K421" s="7" t="s">
        <v>701</v>
      </c>
      <c r="L421" s="8">
        <v>42342</v>
      </c>
      <c r="M421" s="24"/>
      <c r="N421" s="7" t="s">
        <v>32</v>
      </c>
      <c r="O421" s="7" t="s">
        <v>61</v>
      </c>
      <c r="P421" s="8">
        <v>42430</v>
      </c>
      <c r="Q421" s="12"/>
    </row>
    <row r="422" spans="1:17" customFormat="1" x14ac:dyDescent="0.25">
      <c r="A422" s="7">
        <v>1117</v>
      </c>
      <c r="B422" s="7" t="s">
        <v>97</v>
      </c>
      <c r="C422" s="7" t="s">
        <v>694</v>
      </c>
      <c r="D422" s="9" t="s">
        <v>4484</v>
      </c>
      <c r="E422" s="7" t="s">
        <v>695</v>
      </c>
      <c r="F422" s="8">
        <v>42286</v>
      </c>
      <c r="G422" s="7" t="s">
        <v>702</v>
      </c>
      <c r="H422" s="7" t="s">
        <v>697</v>
      </c>
      <c r="I422" s="24">
        <v>2</v>
      </c>
      <c r="J422" s="7" t="s">
        <v>703</v>
      </c>
      <c r="K422" s="7" t="s">
        <v>704</v>
      </c>
      <c r="L422" s="8">
        <v>42314</v>
      </c>
      <c r="M422" s="24">
        <v>2</v>
      </c>
      <c r="N422" s="7" t="s">
        <v>32</v>
      </c>
      <c r="O422" s="7" t="s">
        <v>31</v>
      </c>
      <c r="P422" s="8">
        <v>42430</v>
      </c>
      <c r="Q422" s="12"/>
    </row>
    <row r="423" spans="1:17" customFormat="1" x14ac:dyDescent="0.25">
      <c r="A423" s="7">
        <v>1117</v>
      </c>
      <c r="B423" s="7" t="s">
        <v>97</v>
      </c>
      <c r="C423" s="7" t="s">
        <v>694</v>
      </c>
      <c r="D423" s="9" t="s">
        <v>4484</v>
      </c>
      <c r="E423" s="7" t="s">
        <v>695</v>
      </c>
      <c r="F423" s="8">
        <v>42286</v>
      </c>
      <c r="G423" s="7" t="s">
        <v>702</v>
      </c>
      <c r="H423" s="7" t="s">
        <v>697</v>
      </c>
      <c r="I423" s="24"/>
      <c r="J423" s="7" t="s">
        <v>705</v>
      </c>
      <c r="K423" s="7" t="s">
        <v>704</v>
      </c>
      <c r="L423" s="8">
        <v>42338</v>
      </c>
      <c r="M423" s="24"/>
      <c r="N423" s="7" t="s">
        <v>32</v>
      </c>
      <c r="O423" s="7" t="s">
        <v>31</v>
      </c>
      <c r="P423" s="8">
        <v>42430</v>
      </c>
      <c r="Q423" s="12"/>
    </row>
    <row r="424" spans="1:17" customFormat="1" x14ac:dyDescent="0.25">
      <c r="A424" s="7">
        <v>1118</v>
      </c>
      <c r="B424" s="7" t="s">
        <v>109</v>
      </c>
      <c r="C424" s="7" t="s">
        <v>694</v>
      </c>
      <c r="D424" s="9" t="s">
        <v>4484</v>
      </c>
      <c r="E424" s="7" t="s">
        <v>695</v>
      </c>
      <c r="F424" s="8">
        <v>42286</v>
      </c>
      <c r="G424" s="7" t="s">
        <v>706</v>
      </c>
      <c r="H424" s="7" t="s">
        <v>697</v>
      </c>
      <c r="I424" s="24">
        <v>10</v>
      </c>
      <c r="J424" s="7" t="s">
        <v>707</v>
      </c>
      <c r="K424" s="7" t="s">
        <v>708</v>
      </c>
      <c r="L424" s="8">
        <v>42314</v>
      </c>
      <c r="M424" s="24">
        <v>10</v>
      </c>
      <c r="N424" s="7" t="s">
        <v>32</v>
      </c>
      <c r="O424" s="7" t="s">
        <v>61</v>
      </c>
      <c r="P424" s="8">
        <v>42709</v>
      </c>
      <c r="Q424" s="12"/>
    </row>
    <row r="425" spans="1:17" customFormat="1" x14ac:dyDescent="0.25">
      <c r="A425" s="7">
        <v>1118</v>
      </c>
      <c r="B425" s="7" t="s">
        <v>109</v>
      </c>
      <c r="C425" s="7" t="s">
        <v>694</v>
      </c>
      <c r="D425" s="9" t="s">
        <v>4484</v>
      </c>
      <c r="E425" s="7" t="s">
        <v>695</v>
      </c>
      <c r="F425" s="8">
        <v>42286</v>
      </c>
      <c r="G425" s="7" t="s">
        <v>706</v>
      </c>
      <c r="H425" s="7" t="s">
        <v>697</v>
      </c>
      <c r="I425" s="24"/>
      <c r="J425" s="7" t="s">
        <v>709</v>
      </c>
      <c r="K425" s="7" t="s">
        <v>708</v>
      </c>
      <c r="L425" s="8">
        <v>42320</v>
      </c>
      <c r="M425" s="24"/>
      <c r="N425" s="7" t="s">
        <v>32</v>
      </c>
      <c r="O425" s="7" t="s">
        <v>31</v>
      </c>
      <c r="P425" s="8">
        <v>42709</v>
      </c>
      <c r="Q425" s="12"/>
    </row>
    <row r="426" spans="1:17" customFormat="1" x14ac:dyDescent="0.25">
      <c r="A426" s="7">
        <v>1118</v>
      </c>
      <c r="B426" s="7" t="s">
        <v>109</v>
      </c>
      <c r="C426" s="7" t="s">
        <v>694</v>
      </c>
      <c r="D426" s="9" t="s">
        <v>4484</v>
      </c>
      <c r="E426" s="7" t="s">
        <v>695</v>
      </c>
      <c r="F426" s="8">
        <v>42286</v>
      </c>
      <c r="G426" s="7" t="s">
        <v>706</v>
      </c>
      <c r="H426" s="7" t="s">
        <v>697</v>
      </c>
      <c r="I426" s="24"/>
      <c r="J426" s="7" t="s">
        <v>710</v>
      </c>
      <c r="K426" s="7" t="s">
        <v>711</v>
      </c>
      <c r="L426" s="8">
        <v>42314</v>
      </c>
      <c r="M426" s="24"/>
      <c r="N426" s="7" t="s">
        <v>32</v>
      </c>
      <c r="O426" s="7" t="s">
        <v>61</v>
      </c>
      <c r="P426" s="8">
        <v>42709</v>
      </c>
      <c r="Q426" s="12"/>
    </row>
    <row r="427" spans="1:17" customFormat="1" x14ac:dyDescent="0.25">
      <c r="A427" s="7">
        <v>1118</v>
      </c>
      <c r="B427" s="7" t="s">
        <v>109</v>
      </c>
      <c r="C427" s="7" t="s">
        <v>694</v>
      </c>
      <c r="D427" s="9" t="s">
        <v>4484</v>
      </c>
      <c r="E427" s="7" t="s">
        <v>695</v>
      </c>
      <c r="F427" s="8">
        <v>42286</v>
      </c>
      <c r="G427" s="7" t="s">
        <v>706</v>
      </c>
      <c r="H427" s="7" t="s">
        <v>697</v>
      </c>
      <c r="I427" s="24"/>
      <c r="J427" s="7" t="s">
        <v>712</v>
      </c>
      <c r="K427" s="7" t="s">
        <v>713</v>
      </c>
      <c r="L427" s="8">
        <v>42326</v>
      </c>
      <c r="M427" s="24"/>
      <c r="N427" s="7" t="s">
        <v>32</v>
      </c>
      <c r="O427" s="7" t="s">
        <v>61</v>
      </c>
      <c r="P427" s="8">
        <v>42709</v>
      </c>
      <c r="Q427" s="12"/>
    </row>
    <row r="428" spans="1:17" customFormat="1" x14ac:dyDescent="0.25">
      <c r="A428" s="7">
        <v>1118</v>
      </c>
      <c r="B428" s="7" t="s">
        <v>109</v>
      </c>
      <c r="C428" s="7" t="s">
        <v>694</v>
      </c>
      <c r="D428" s="9" t="s">
        <v>4484</v>
      </c>
      <c r="E428" s="7" t="s">
        <v>695</v>
      </c>
      <c r="F428" s="8">
        <v>42286</v>
      </c>
      <c r="G428" s="7" t="s">
        <v>706</v>
      </c>
      <c r="H428" s="7" t="s">
        <v>697</v>
      </c>
      <c r="I428" s="24"/>
      <c r="J428" s="7" t="s">
        <v>714</v>
      </c>
      <c r="K428" s="7" t="s">
        <v>708</v>
      </c>
      <c r="L428" s="8">
        <v>42335</v>
      </c>
      <c r="M428" s="24"/>
      <c r="N428" s="7" t="s">
        <v>32</v>
      </c>
      <c r="O428" s="7" t="s">
        <v>61</v>
      </c>
      <c r="P428" s="8">
        <v>42709</v>
      </c>
      <c r="Q428" s="12"/>
    </row>
    <row r="429" spans="1:17" customFormat="1" x14ac:dyDescent="0.25">
      <c r="A429" s="7">
        <v>1118</v>
      </c>
      <c r="B429" s="7" t="s">
        <v>109</v>
      </c>
      <c r="C429" s="7" t="s">
        <v>694</v>
      </c>
      <c r="D429" s="9" t="s">
        <v>4484</v>
      </c>
      <c r="E429" s="7" t="s">
        <v>695</v>
      </c>
      <c r="F429" s="8">
        <v>42286</v>
      </c>
      <c r="G429" s="7" t="s">
        <v>706</v>
      </c>
      <c r="H429" s="7" t="s">
        <v>697</v>
      </c>
      <c r="I429" s="24"/>
      <c r="J429" s="7" t="s">
        <v>715</v>
      </c>
      <c r="K429" s="7" t="s">
        <v>713</v>
      </c>
      <c r="L429" s="8">
        <v>42341</v>
      </c>
      <c r="M429" s="24"/>
      <c r="N429" s="7" t="s">
        <v>32</v>
      </c>
      <c r="O429" s="7" t="s">
        <v>61</v>
      </c>
      <c r="P429" s="8">
        <v>42709</v>
      </c>
      <c r="Q429" s="12"/>
    </row>
    <row r="430" spans="1:17" customFormat="1" x14ac:dyDescent="0.25">
      <c r="A430" s="7">
        <v>1118</v>
      </c>
      <c r="B430" s="7" t="s">
        <v>109</v>
      </c>
      <c r="C430" s="7" t="s">
        <v>694</v>
      </c>
      <c r="D430" s="9" t="s">
        <v>4484</v>
      </c>
      <c r="E430" s="7" t="s">
        <v>695</v>
      </c>
      <c r="F430" s="8">
        <v>42286</v>
      </c>
      <c r="G430" s="7" t="s">
        <v>706</v>
      </c>
      <c r="H430" s="7" t="s">
        <v>697</v>
      </c>
      <c r="I430" s="24"/>
      <c r="J430" s="7" t="s">
        <v>716</v>
      </c>
      <c r="K430" s="7" t="s">
        <v>711</v>
      </c>
      <c r="L430" s="8">
        <v>42349</v>
      </c>
      <c r="M430" s="24"/>
      <c r="N430" s="7" t="s">
        <v>32</v>
      </c>
      <c r="O430" s="7" t="s">
        <v>61</v>
      </c>
      <c r="P430" s="8">
        <v>42709</v>
      </c>
      <c r="Q430" s="12"/>
    </row>
    <row r="431" spans="1:17" customFormat="1" x14ac:dyDescent="0.25">
      <c r="A431" s="7">
        <v>1118</v>
      </c>
      <c r="B431" s="7" t="s">
        <v>109</v>
      </c>
      <c r="C431" s="7" t="s">
        <v>694</v>
      </c>
      <c r="D431" s="9" t="s">
        <v>4484</v>
      </c>
      <c r="E431" s="7" t="s">
        <v>695</v>
      </c>
      <c r="F431" s="8">
        <v>42286</v>
      </c>
      <c r="G431" s="7" t="s">
        <v>706</v>
      </c>
      <c r="H431" s="7" t="s">
        <v>697</v>
      </c>
      <c r="I431" s="24"/>
      <c r="J431" s="7" t="s">
        <v>717</v>
      </c>
      <c r="K431" s="7" t="s">
        <v>708</v>
      </c>
      <c r="L431" s="8">
        <v>42634</v>
      </c>
      <c r="M431" s="24"/>
      <c r="N431" s="7" t="s">
        <v>32</v>
      </c>
      <c r="O431" s="7" t="s">
        <v>31</v>
      </c>
      <c r="P431" s="8">
        <v>42709</v>
      </c>
      <c r="Q431" s="12"/>
    </row>
    <row r="432" spans="1:17" customFormat="1" x14ac:dyDescent="0.25">
      <c r="A432" s="7">
        <v>1118</v>
      </c>
      <c r="B432" s="7" t="s">
        <v>109</v>
      </c>
      <c r="C432" s="7" t="s">
        <v>694</v>
      </c>
      <c r="D432" s="9" t="s">
        <v>4484</v>
      </c>
      <c r="E432" s="7" t="s">
        <v>695</v>
      </c>
      <c r="F432" s="8">
        <v>42286</v>
      </c>
      <c r="G432" s="7" t="s">
        <v>706</v>
      </c>
      <c r="H432" s="7" t="s">
        <v>697</v>
      </c>
      <c r="I432" s="24"/>
      <c r="J432" s="7" t="s">
        <v>718</v>
      </c>
      <c r="K432" s="7" t="s">
        <v>708</v>
      </c>
      <c r="L432" s="8">
        <v>42639</v>
      </c>
      <c r="M432" s="24"/>
      <c r="N432" s="7" t="s">
        <v>32</v>
      </c>
      <c r="O432" s="7" t="s">
        <v>31</v>
      </c>
      <c r="P432" s="8">
        <v>42709</v>
      </c>
      <c r="Q432" s="12"/>
    </row>
    <row r="433" spans="1:17" customFormat="1" x14ac:dyDescent="0.25">
      <c r="A433" s="7">
        <v>1118</v>
      </c>
      <c r="B433" s="7" t="s">
        <v>109</v>
      </c>
      <c r="C433" s="7" t="s">
        <v>694</v>
      </c>
      <c r="D433" s="9" t="s">
        <v>4484</v>
      </c>
      <c r="E433" s="7" t="s">
        <v>695</v>
      </c>
      <c r="F433" s="8">
        <v>42286</v>
      </c>
      <c r="G433" s="7" t="s">
        <v>706</v>
      </c>
      <c r="H433" s="7" t="s">
        <v>697</v>
      </c>
      <c r="I433" s="24"/>
      <c r="J433" s="7" t="s">
        <v>719</v>
      </c>
      <c r="K433" s="7" t="s">
        <v>708</v>
      </c>
      <c r="L433" s="8">
        <v>42641</v>
      </c>
      <c r="M433" s="24"/>
      <c r="N433" s="7" t="s">
        <v>32</v>
      </c>
      <c r="O433" s="7" t="s">
        <v>31</v>
      </c>
      <c r="P433" s="8">
        <v>42709</v>
      </c>
      <c r="Q433" s="12"/>
    </row>
    <row r="434" spans="1:17" customFormat="1" x14ac:dyDescent="0.25">
      <c r="A434" s="7">
        <v>1119</v>
      </c>
      <c r="B434" s="7" t="s">
        <v>109</v>
      </c>
      <c r="C434" s="7" t="s">
        <v>694</v>
      </c>
      <c r="D434" s="9" t="s">
        <v>4484</v>
      </c>
      <c r="E434" s="7" t="s">
        <v>695</v>
      </c>
      <c r="F434" s="8">
        <v>42286</v>
      </c>
      <c r="G434" s="7" t="s">
        <v>720</v>
      </c>
      <c r="H434" s="7" t="s">
        <v>697</v>
      </c>
      <c r="I434" s="24">
        <v>7</v>
      </c>
      <c r="J434" s="7" t="s">
        <v>721</v>
      </c>
      <c r="K434" s="7" t="s">
        <v>722</v>
      </c>
      <c r="L434" s="8">
        <v>42320</v>
      </c>
      <c r="M434" s="24">
        <v>7</v>
      </c>
      <c r="N434" s="7" t="s">
        <v>32</v>
      </c>
      <c r="O434" s="7" t="s">
        <v>31</v>
      </c>
      <c r="P434" s="8">
        <v>42709</v>
      </c>
      <c r="Q434" s="12"/>
    </row>
    <row r="435" spans="1:17" customFormat="1" x14ac:dyDescent="0.25">
      <c r="A435" s="7">
        <v>1119</v>
      </c>
      <c r="B435" s="7" t="s">
        <v>109</v>
      </c>
      <c r="C435" s="7" t="s">
        <v>694</v>
      </c>
      <c r="D435" s="9" t="s">
        <v>4484</v>
      </c>
      <c r="E435" s="7" t="s">
        <v>695</v>
      </c>
      <c r="F435" s="8">
        <v>42286</v>
      </c>
      <c r="G435" s="7" t="s">
        <v>720</v>
      </c>
      <c r="H435" s="7" t="s">
        <v>697</v>
      </c>
      <c r="I435" s="24"/>
      <c r="J435" s="7" t="s">
        <v>723</v>
      </c>
      <c r="K435" s="7" t="s">
        <v>724</v>
      </c>
      <c r="L435" s="8">
        <v>42324</v>
      </c>
      <c r="M435" s="24"/>
      <c r="N435" s="7" t="s">
        <v>32</v>
      </c>
      <c r="O435" s="7" t="s">
        <v>31</v>
      </c>
      <c r="P435" s="8">
        <v>42709</v>
      </c>
      <c r="Q435" s="12"/>
    </row>
    <row r="436" spans="1:17" customFormat="1" x14ac:dyDescent="0.25">
      <c r="A436" s="7">
        <v>1119</v>
      </c>
      <c r="B436" s="7" t="s">
        <v>109</v>
      </c>
      <c r="C436" s="7" t="s">
        <v>694</v>
      </c>
      <c r="D436" s="9" t="s">
        <v>4484</v>
      </c>
      <c r="E436" s="7" t="s">
        <v>695</v>
      </c>
      <c r="F436" s="8">
        <v>42286</v>
      </c>
      <c r="G436" s="7" t="s">
        <v>720</v>
      </c>
      <c r="H436" s="7" t="s">
        <v>697</v>
      </c>
      <c r="I436" s="24"/>
      <c r="J436" s="7" t="s">
        <v>725</v>
      </c>
      <c r="K436" s="7" t="s">
        <v>726</v>
      </c>
      <c r="L436" s="8">
        <v>42325</v>
      </c>
      <c r="M436" s="24"/>
      <c r="N436" s="7" t="s">
        <v>32</v>
      </c>
      <c r="O436" s="7" t="s">
        <v>31</v>
      </c>
      <c r="P436" s="8">
        <v>42709</v>
      </c>
      <c r="Q436" s="12"/>
    </row>
    <row r="437" spans="1:17" customFormat="1" x14ac:dyDescent="0.25">
      <c r="A437" s="7">
        <v>1119</v>
      </c>
      <c r="B437" s="7" t="s">
        <v>109</v>
      </c>
      <c r="C437" s="7" t="s">
        <v>694</v>
      </c>
      <c r="D437" s="9" t="s">
        <v>4484</v>
      </c>
      <c r="E437" s="7" t="s">
        <v>695</v>
      </c>
      <c r="F437" s="8">
        <v>42286</v>
      </c>
      <c r="G437" s="7" t="s">
        <v>720</v>
      </c>
      <c r="H437" s="7" t="s">
        <v>697</v>
      </c>
      <c r="I437" s="24"/>
      <c r="J437" s="7" t="s">
        <v>727</v>
      </c>
      <c r="K437" s="7" t="s">
        <v>726</v>
      </c>
      <c r="L437" s="8">
        <v>42325</v>
      </c>
      <c r="M437" s="24"/>
      <c r="N437" s="7" t="s">
        <v>32</v>
      </c>
      <c r="O437" s="7" t="s">
        <v>31</v>
      </c>
      <c r="P437" s="8">
        <v>42709</v>
      </c>
      <c r="Q437" s="12"/>
    </row>
    <row r="438" spans="1:17" customFormat="1" x14ac:dyDescent="0.25">
      <c r="A438" s="7">
        <v>1119</v>
      </c>
      <c r="B438" s="7" t="s">
        <v>109</v>
      </c>
      <c r="C438" s="7" t="s">
        <v>694</v>
      </c>
      <c r="D438" s="9" t="s">
        <v>4484</v>
      </c>
      <c r="E438" s="7" t="s">
        <v>695</v>
      </c>
      <c r="F438" s="8">
        <v>42286</v>
      </c>
      <c r="G438" s="7" t="s">
        <v>720</v>
      </c>
      <c r="H438" s="7" t="s">
        <v>697</v>
      </c>
      <c r="I438" s="24"/>
      <c r="J438" s="7" t="s">
        <v>728</v>
      </c>
      <c r="K438" s="7" t="s">
        <v>729</v>
      </c>
      <c r="L438" s="8">
        <v>42352</v>
      </c>
      <c r="M438" s="24"/>
      <c r="N438" s="7" t="s">
        <v>32</v>
      </c>
      <c r="O438" s="7" t="s">
        <v>61</v>
      </c>
      <c r="P438" s="8">
        <v>42709</v>
      </c>
      <c r="Q438" s="12"/>
    </row>
    <row r="439" spans="1:17" customFormat="1" x14ac:dyDescent="0.25">
      <c r="A439" s="7">
        <v>1119</v>
      </c>
      <c r="B439" s="7" t="s">
        <v>109</v>
      </c>
      <c r="C439" s="7" t="s">
        <v>694</v>
      </c>
      <c r="D439" s="9" t="s">
        <v>4484</v>
      </c>
      <c r="E439" s="7" t="s">
        <v>695</v>
      </c>
      <c r="F439" s="8">
        <v>42286</v>
      </c>
      <c r="G439" s="7" t="s">
        <v>720</v>
      </c>
      <c r="H439" s="7" t="s">
        <v>697</v>
      </c>
      <c r="I439" s="24"/>
      <c r="J439" s="7" t="s">
        <v>730</v>
      </c>
      <c r="K439" s="7" t="s">
        <v>731</v>
      </c>
      <c r="L439" s="8">
        <v>42352</v>
      </c>
      <c r="M439" s="24"/>
      <c r="N439" s="7" t="s">
        <v>32</v>
      </c>
      <c r="O439" s="7" t="s">
        <v>61</v>
      </c>
      <c r="P439" s="8">
        <v>42709</v>
      </c>
      <c r="Q439" s="12"/>
    </row>
    <row r="440" spans="1:17" customFormat="1" x14ac:dyDescent="0.25">
      <c r="A440" s="7">
        <v>1119</v>
      </c>
      <c r="B440" s="7" t="s">
        <v>109</v>
      </c>
      <c r="C440" s="7" t="s">
        <v>694</v>
      </c>
      <c r="D440" s="9" t="s">
        <v>4484</v>
      </c>
      <c r="E440" s="7" t="s">
        <v>695</v>
      </c>
      <c r="F440" s="8">
        <v>42286</v>
      </c>
      <c r="G440" s="7" t="s">
        <v>720</v>
      </c>
      <c r="H440" s="7" t="s">
        <v>697</v>
      </c>
      <c r="I440" s="24"/>
      <c r="J440" s="7" t="s">
        <v>732</v>
      </c>
      <c r="K440" s="7" t="s">
        <v>704</v>
      </c>
      <c r="L440" s="8">
        <v>42580</v>
      </c>
      <c r="M440" s="24"/>
      <c r="N440" s="7" t="s">
        <v>32</v>
      </c>
      <c r="O440" s="7" t="s">
        <v>31</v>
      </c>
      <c r="P440" s="8">
        <v>42709</v>
      </c>
      <c r="Q440" s="12"/>
    </row>
    <row r="441" spans="1:17" customFormat="1" x14ac:dyDescent="0.25">
      <c r="A441" s="7">
        <v>1121</v>
      </c>
      <c r="B441" s="7" t="s">
        <v>62</v>
      </c>
      <c r="C441" s="7" t="s">
        <v>23</v>
      </c>
      <c r="D441" s="9" t="s">
        <v>4484</v>
      </c>
      <c r="E441" s="7" t="s">
        <v>25</v>
      </c>
      <c r="F441" s="8">
        <v>42298</v>
      </c>
      <c r="G441" s="7" t="s">
        <v>733</v>
      </c>
      <c r="H441" s="7" t="s">
        <v>132</v>
      </c>
      <c r="I441" s="10">
        <v>1</v>
      </c>
      <c r="J441" s="7" t="s">
        <v>734</v>
      </c>
      <c r="K441" s="7" t="s">
        <v>735</v>
      </c>
      <c r="L441" s="8">
        <v>42353</v>
      </c>
      <c r="M441" s="10">
        <v>1</v>
      </c>
      <c r="N441" s="7" t="s">
        <v>32</v>
      </c>
      <c r="O441" s="7" t="s">
        <v>31</v>
      </c>
      <c r="P441" s="8">
        <v>42864</v>
      </c>
      <c r="Q441" s="12"/>
    </row>
    <row r="442" spans="1:17" customFormat="1" x14ac:dyDescent="0.25">
      <c r="A442" s="7">
        <v>1122</v>
      </c>
      <c r="B442" s="7" t="s">
        <v>62</v>
      </c>
      <c r="C442" s="7" t="s">
        <v>23</v>
      </c>
      <c r="D442" s="9" t="s">
        <v>4484</v>
      </c>
      <c r="E442" s="7" t="s">
        <v>39</v>
      </c>
      <c r="F442" s="8">
        <v>42298</v>
      </c>
      <c r="G442" s="7" t="s">
        <v>736</v>
      </c>
      <c r="H442" s="7" t="s">
        <v>345</v>
      </c>
      <c r="I442" s="24">
        <v>2</v>
      </c>
      <c r="J442" s="7" t="s">
        <v>737</v>
      </c>
      <c r="K442" s="7" t="s">
        <v>738</v>
      </c>
      <c r="L442" s="8">
        <v>42490</v>
      </c>
      <c r="M442" s="24">
        <v>2</v>
      </c>
      <c r="N442" s="7" t="s">
        <v>32</v>
      </c>
      <c r="O442" s="7" t="s">
        <v>61</v>
      </c>
      <c r="P442" s="8">
        <v>43007</v>
      </c>
      <c r="Q442" s="12"/>
    </row>
    <row r="443" spans="1:17" customFormat="1" x14ac:dyDescent="0.25">
      <c r="A443" s="7">
        <v>1122</v>
      </c>
      <c r="B443" s="7" t="s">
        <v>62</v>
      </c>
      <c r="C443" s="7" t="s">
        <v>23</v>
      </c>
      <c r="D443" s="9" t="s">
        <v>4484</v>
      </c>
      <c r="E443" s="7" t="s">
        <v>39</v>
      </c>
      <c r="F443" s="8">
        <v>42298</v>
      </c>
      <c r="G443" s="7" t="s">
        <v>736</v>
      </c>
      <c r="H443" s="7" t="s">
        <v>345</v>
      </c>
      <c r="I443" s="24"/>
      <c r="J443" s="7" t="s">
        <v>739</v>
      </c>
      <c r="K443" s="7" t="s">
        <v>740</v>
      </c>
      <c r="L443" s="8">
        <v>43010</v>
      </c>
      <c r="M443" s="24"/>
      <c r="N443" s="7" t="s">
        <v>32</v>
      </c>
      <c r="O443" s="7" t="s">
        <v>31</v>
      </c>
      <c r="P443" s="8">
        <v>43007</v>
      </c>
      <c r="Q443" s="12"/>
    </row>
    <row r="444" spans="1:17" customFormat="1" x14ac:dyDescent="0.25">
      <c r="A444" s="7">
        <v>1123</v>
      </c>
      <c r="B444" s="7" t="s">
        <v>62</v>
      </c>
      <c r="C444" s="7" t="s">
        <v>23</v>
      </c>
      <c r="D444" s="9" t="s">
        <v>4484</v>
      </c>
      <c r="E444" s="7" t="s">
        <v>25</v>
      </c>
      <c r="F444" s="8">
        <v>42298</v>
      </c>
      <c r="G444" s="7" t="s">
        <v>741</v>
      </c>
      <c r="H444" s="7" t="s">
        <v>132</v>
      </c>
      <c r="I444" s="10">
        <v>1</v>
      </c>
      <c r="J444" s="7" t="s">
        <v>742</v>
      </c>
      <c r="K444" s="7" t="s">
        <v>743</v>
      </c>
      <c r="L444" s="8">
        <v>42318</v>
      </c>
      <c r="M444" s="10">
        <v>1</v>
      </c>
      <c r="N444" s="7" t="s">
        <v>32</v>
      </c>
      <c r="O444" s="7" t="s">
        <v>31</v>
      </c>
      <c r="P444" s="8">
        <v>43171</v>
      </c>
      <c r="Q444" s="12"/>
    </row>
    <row r="445" spans="1:17" customFormat="1" x14ac:dyDescent="0.25">
      <c r="A445" s="7">
        <v>1125</v>
      </c>
      <c r="B445" s="7" t="s">
        <v>62</v>
      </c>
      <c r="C445" s="7" t="s">
        <v>23</v>
      </c>
      <c r="D445" s="9" t="s">
        <v>4484</v>
      </c>
      <c r="E445" s="7" t="s">
        <v>25</v>
      </c>
      <c r="F445" s="8">
        <v>42298</v>
      </c>
      <c r="G445" s="7" t="s">
        <v>744</v>
      </c>
      <c r="H445" s="7" t="s">
        <v>132</v>
      </c>
      <c r="I445" s="10">
        <v>1</v>
      </c>
      <c r="J445" s="7" t="s">
        <v>745</v>
      </c>
      <c r="K445" s="7" t="s">
        <v>743</v>
      </c>
      <c r="L445" s="8">
        <v>42318</v>
      </c>
      <c r="M445" s="10">
        <v>1</v>
      </c>
      <c r="N445" s="7" t="s">
        <v>32</v>
      </c>
      <c r="O445" s="7" t="s">
        <v>31</v>
      </c>
      <c r="P445" s="8">
        <v>42405</v>
      </c>
      <c r="Q445" s="12"/>
    </row>
    <row r="446" spans="1:17" customFormat="1" x14ac:dyDescent="0.25">
      <c r="A446" s="7">
        <v>1126</v>
      </c>
      <c r="B446" s="7" t="s">
        <v>62</v>
      </c>
      <c r="C446" s="7" t="s">
        <v>23</v>
      </c>
      <c r="D446" s="9" t="s">
        <v>4484</v>
      </c>
      <c r="E446" s="7" t="s">
        <v>39</v>
      </c>
      <c r="F446" s="8">
        <v>42298</v>
      </c>
      <c r="G446" s="7" t="s">
        <v>746</v>
      </c>
      <c r="H446" s="7" t="s">
        <v>345</v>
      </c>
      <c r="I446" s="24">
        <v>2</v>
      </c>
      <c r="J446" s="7" t="s">
        <v>747</v>
      </c>
      <c r="K446" s="7" t="s">
        <v>748</v>
      </c>
      <c r="L446" s="8">
        <v>42490</v>
      </c>
      <c r="M446" s="24">
        <v>2</v>
      </c>
      <c r="N446" s="7" t="s">
        <v>32</v>
      </c>
      <c r="O446" s="7" t="s">
        <v>61</v>
      </c>
      <c r="P446" s="8">
        <v>43007</v>
      </c>
      <c r="Q446" s="12"/>
    </row>
    <row r="447" spans="1:17" customFormat="1" x14ac:dyDescent="0.25">
      <c r="A447" s="7">
        <v>1126</v>
      </c>
      <c r="B447" s="7" t="s">
        <v>62</v>
      </c>
      <c r="C447" s="7" t="s">
        <v>23</v>
      </c>
      <c r="D447" s="9" t="s">
        <v>4484</v>
      </c>
      <c r="E447" s="7" t="s">
        <v>39</v>
      </c>
      <c r="F447" s="8">
        <v>42298</v>
      </c>
      <c r="G447" s="7" t="s">
        <v>746</v>
      </c>
      <c r="H447" s="7" t="s">
        <v>345</v>
      </c>
      <c r="I447" s="24"/>
      <c r="J447" s="7" t="s">
        <v>749</v>
      </c>
      <c r="K447" s="7" t="s">
        <v>740</v>
      </c>
      <c r="L447" s="8">
        <v>43010</v>
      </c>
      <c r="M447" s="24"/>
      <c r="N447" s="7" t="s">
        <v>32</v>
      </c>
      <c r="O447" s="7" t="s">
        <v>31</v>
      </c>
      <c r="P447" s="8">
        <v>43007</v>
      </c>
      <c r="Q447" s="12"/>
    </row>
    <row r="448" spans="1:17" customFormat="1" x14ac:dyDescent="0.25">
      <c r="A448" s="7">
        <v>1127</v>
      </c>
      <c r="B448" s="7" t="s">
        <v>62</v>
      </c>
      <c r="C448" s="7" t="s">
        <v>23</v>
      </c>
      <c r="D448" s="9" t="s">
        <v>4484</v>
      </c>
      <c r="E448" s="7" t="s">
        <v>39</v>
      </c>
      <c r="F448" s="8">
        <v>42298</v>
      </c>
      <c r="G448" s="7" t="s">
        <v>750</v>
      </c>
      <c r="H448" s="7" t="s">
        <v>345</v>
      </c>
      <c r="I448" s="24">
        <v>2</v>
      </c>
      <c r="J448" s="7" t="s">
        <v>751</v>
      </c>
      <c r="K448" s="7" t="s">
        <v>748</v>
      </c>
      <c r="L448" s="8">
        <v>42490</v>
      </c>
      <c r="M448" s="24">
        <v>2</v>
      </c>
      <c r="N448" s="7" t="s">
        <v>32</v>
      </c>
      <c r="O448" s="7" t="s">
        <v>61</v>
      </c>
      <c r="P448" s="8">
        <v>43007</v>
      </c>
      <c r="Q448" s="12"/>
    </row>
    <row r="449" spans="1:17" customFormat="1" x14ac:dyDescent="0.25">
      <c r="A449" s="7">
        <v>1127</v>
      </c>
      <c r="B449" s="7" t="s">
        <v>62</v>
      </c>
      <c r="C449" s="7" t="s">
        <v>23</v>
      </c>
      <c r="D449" s="9" t="s">
        <v>4484</v>
      </c>
      <c r="E449" s="7" t="s">
        <v>39</v>
      </c>
      <c r="F449" s="8">
        <v>42298</v>
      </c>
      <c r="G449" s="7" t="s">
        <v>750</v>
      </c>
      <c r="H449" s="7" t="s">
        <v>345</v>
      </c>
      <c r="I449" s="24"/>
      <c r="J449" s="7" t="s">
        <v>752</v>
      </c>
      <c r="K449" s="7" t="s">
        <v>740</v>
      </c>
      <c r="L449" s="8">
        <v>43010</v>
      </c>
      <c r="M449" s="24"/>
      <c r="N449" s="7" t="s">
        <v>32</v>
      </c>
      <c r="O449" s="7" t="s">
        <v>31</v>
      </c>
      <c r="P449" s="8">
        <v>43007</v>
      </c>
      <c r="Q449" s="12"/>
    </row>
    <row r="450" spans="1:17" customFormat="1" x14ac:dyDescent="0.25">
      <c r="A450" s="7">
        <v>1128</v>
      </c>
      <c r="B450" s="7" t="s">
        <v>62</v>
      </c>
      <c r="C450" s="7" t="s">
        <v>23</v>
      </c>
      <c r="D450" s="9" t="s">
        <v>4484</v>
      </c>
      <c r="E450" s="7" t="s">
        <v>39</v>
      </c>
      <c r="F450" s="8">
        <v>42298</v>
      </c>
      <c r="G450" s="7" t="s">
        <v>753</v>
      </c>
      <c r="H450" s="7" t="s">
        <v>345</v>
      </c>
      <c r="I450" s="24">
        <v>2</v>
      </c>
      <c r="J450" s="7" t="s">
        <v>751</v>
      </c>
      <c r="K450" s="7" t="s">
        <v>748</v>
      </c>
      <c r="L450" s="8">
        <v>42490</v>
      </c>
      <c r="M450" s="24">
        <v>2</v>
      </c>
      <c r="N450" s="7" t="s">
        <v>32</v>
      </c>
      <c r="O450" s="7" t="s">
        <v>61</v>
      </c>
      <c r="P450" s="8">
        <v>43007</v>
      </c>
      <c r="Q450" s="12"/>
    </row>
    <row r="451" spans="1:17" customFormat="1" x14ac:dyDescent="0.25">
      <c r="A451" s="7">
        <v>1128</v>
      </c>
      <c r="B451" s="7" t="s">
        <v>62</v>
      </c>
      <c r="C451" s="7" t="s">
        <v>23</v>
      </c>
      <c r="D451" s="9" t="s">
        <v>4484</v>
      </c>
      <c r="E451" s="7" t="s">
        <v>39</v>
      </c>
      <c r="F451" s="8">
        <v>42298</v>
      </c>
      <c r="G451" s="7" t="s">
        <v>753</v>
      </c>
      <c r="H451" s="7" t="s">
        <v>345</v>
      </c>
      <c r="I451" s="24"/>
      <c r="J451" s="7" t="s">
        <v>754</v>
      </c>
      <c r="K451" s="7" t="s">
        <v>740</v>
      </c>
      <c r="L451" s="8">
        <v>43010</v>
      </c>
      <c r="M451" s="24"/>
      <c r="N451" s="7" t="s">
        <v>32</v>
      </c>
      <c r="O451" s="7" t="s">
        <v>31</v>
      </c>
      <c r="P451" s="8">
        <v>43007</v>
      </c>
      <c r="Q451" s="12"/>
    </row>
    <row r="452" spans="1:17" customFormat="1" x14ac:dyDescent="0.25">
      <c r="A452" s="7">
        <v>1129</v>
      </c>
      <c r="B452" s="7" t="s">
        <v>62</v>
      </c>
      <c r="C452" s="7" t="s">
        <v>23</v>
      </c>
      <c r="D452" s="9" t="s">
        <v>4484</v>
      </c>
      <c r="E452" s="7" t="s">
        <v>39</v>
      </c>
      <c r="F452" s="8">
        <v>42298</v>
      </c>
      <c r="G452" s="7" t="s">
        <v>755</v>
      </c>
      <c r="H452" s="7" t="s">
        <v>345</v>
      </c>
      <c r="I452" s="24">
        <v>2</v>
      </c>
      <c r="J452" s="7" t="s">
        <v>756</v>
      </c>
      <c r="K452" s="7" t="s">
        <v>748</v>
      </c>
      <c r="L452" s="8">
        <v>42490</v>
      </c>
      <c r="M452" s="24">
        <v>2</v>
      </c>
      <c r="N452" s="7" t="s">
        <v>32</v>
      </c>
      <c r="O452" s="7" t="s">
        <v>61</v>
      </c>
      <c r="P452" s="8">
        <v>43007</v>
      </c>
      <c r="Q452" s="12"/>
    </row>
    <row r="453" spans="1:17" customFormat="1" x14ac:dyDescent="0.25">
      <c r="A453" s="7">
        <v>1129</v>
      </c>
      <c r="B453" s="7" t="s">
        <v>62</v>
      </c>
      <c r="C453" s="7" t="s">
        <v>23</v>
      </c>
      <c r="D453" s="9" t="s">
        <v>4484</v>
      </c>
      <c r="E453" s="7" t="s">
        <v>39</v>
      </c>
      <c r="F453" s="8">
        <v>42298</v>
      </c>
      <c r="G453" s="7" t="s">
        <v>755</v>
      </c>
      <c r="H453" s="7" t="s">
        <v>345</v>
      </c>
      <c r="I453" s="24"/>
      <c r="J453" s="7" t="s">
        <v>757</v>
      </c>
      <c r="K453" s="7" t="s">
        <v>740</v>
      </c>
      <c r="L453" s="8">
        <v>43010</v>
      </c>
      <c r="M453" s="24"/>
      <c r="N453" s="7" t="s">
        <v>32</v>
      </c>
      <c r="O453" s="7" t="s">
        <v>31</v>
      </c>
      <c r="P453" s="8">
        <v>43007</v>
      </c>
      <c r="Q453" s="12"/>
    </row>
    <row r="454" spans="1:17" customFormat="1" x14ac:dyDescent="0.25">
      <c r="A454" s="7">
        <v>1130</v>
      </c>
      <c r="B454" s="7" t="s">
        <v>62</v>
      </c>
      <c r="C454" s="7" t="s">
        <v>23</v>
      </c>
      <c r="D454" s="9" t="s">
        <v>4484</v>
      </c>
      <c r="E454" s="7" t="s">
        <v>39</v>
      </c>
      <c r="F454" s="8">
        <v>42298</v>
      </c>
      <c r="G454" s="7" t="s">
        <v>758</v>
      </c>
      <c r="H454" s="7" t="s">
        <v>345</v>
      </c>
      <c r="I454" s="24">
        <v>2</v>
      </c>
      <c r="J454" s="7" t="s">
        <v>759</v>
      </c>
      <c r="K454" s="7" t="s">
        <v>760</v>
      </c>
      <c r="L454" s="8">
        <v>42490</v>
      </c>
      <c r="M454" s="24">
        <v>2</v>
      </c>
      <c r="N454" s="7" t="s">
        <v>32</v>
      </c>
      <c r="O454" s="7" t="s">
        <v>61</v>
      </c>
      <c r="P454" s="8">
        <v>43006</v>
      </c>
      <c r="Q454" s="12"/>
    </row>
    <row r="455" spans="1:17" customFormat="1" x14ac:dyDescent="0.25">
      <c r="A455" s="7">
        <v>1130</v>
      </c>
      <c r="B455" s="7" t="s">
        <v>62</v>
      </c>
      <c r="C455" s="7" t="s">
        <v>23</v>
      </c>
      <c r="D455" s="9" t="s">
        <v>4484</v>
      </c>
      <c r="E455" s="7" t="s">
        <v>39</v>
      </c>
      <c r="F455" s="8">
        <v>42298</v>
      </c>
      <c r="G455" s="7" t="s">
        <v>758</v>
      </c>
      <c r="H455" s="7" t="s">
        <v>345</v>
      </c>
      <c r="I455" s="24"/>
      <c r="J455" s="7" t="s">
        <v>761</v>
      </c>
      <c r="K455" s="7" t="s">
        <v>762</v>
      </c>
      <c r="L455" s="8">
        <v>43007</v>
      </c>
      <c r="M455" s="24"/>
      <c r="N455" s="7" t="s">
        <v>32</v>
      </c>
      <c r="O455" s="7" t="s">
        <v>31</v>
      </c>
      <c r="P455" s="8">
        <v>43006</v>
      </c>
      <c r="Q455" s="12"/>
    </row>
    <row r="456" spans="1:17" customFormat="1" x14ac:dyDescent="0.25">
      <c r="A456" s="7">
        <v>1131</v>
      </c>
      <c r="B456" s="7" t="s">
        <v>62</v>
      </c>
      <c r="C456" s="7" t="s">
        <v>23</v>
      </c>
      <c r="D456" s="9" t="s">
        <v>4484</v>
      </c>
      <c r="E456" s="7" t="s">
        <v>39</v>
      </c>
      <c r="F456" s="8">
        <v>42298</v>
      </c>
      <c r="G456" s="7" t="s">
        <v>763</v>
      </c>
      <c r="H456" s="7" t="s">
        <v>345</v>
      </c>
      <c r="I456" s="24">
        <v>2</v>
      </c>
      <c r="J456" s="7" t="s">
        <v>764</v>
      </c>
      <c r="K456" s="7" t="s">
        <v>760</v>
      </c>
      <c r="L456" s="8">
        <v>42490</v>
      </c>
      <c r="M456" s="24">
        <v>2</v>
      </c>
      <c r="N456" s="7" t="s">
        <v>32</v>
      </c>
      <c r="O456" s="7" t="s">
        <v>61</v>
      </c>
      <c r="P456" s="8">
        <v>43073</v>
      </c>
      <c r="Q456" s="12"/>
    </row>
    <row r="457" spans="1:17" customFormat="1" x14ac:dyDescent="0.25">
      <c r="A457" s="7">
        <v>1131</v>
      </c>
      <c r="B457" s="7" t="s">
        <v>62</v>
      </c>
      <c r="C457" s="7" t="s">
        <v>23</v>
      </c>
      <c r="D457" s="9" t="s">
        <v>4484</v>
      </c>
      <c r="E457" s="7" t="s">
        <v>39</v>
      </c>
      <c r="F457" s="8">
        <v>42298</v>
      </c>
      <c r="G457" s="7" t="s">
        <v>763</v>
      </c>
      <c r="H457" s="7" t="s">
        <v>345</v>
      </c>
      <c r="I457" s="24"/>
      <c r="J457" s="7" t="s">
        <v>765</v>
      </c>
      <c r="K457" s="7" t="s">
        <v>762</v>
      </c>
      <c r="L457" s="8">
        <v>43038</v>
      </c>
      <c r="M457" s="24"/>
      <c r="N457" s="7" t="s">
        <v>32</v>
      </c>
      <c r="O457" s="7" t="s">
        <v>31</v>
      </c>
      <c r="P457" s="8">
        <v>43073</v>
      </c>
      <c r="Q457" s="12"/>
    </row>
    <row r="458" spans="1:17" customFormat="1" x14ac:dyDescent="0.25">
      <c r="A458" s="7">
        <v>1135</v>
      </c>
      <c r="B458" s="7" t="s">
        <v>62</v>
      </c>
      <c r="C458" s="7" t="s">
        <v>23</v>
      </c>
      <c r="D458" s="9" t="s">
        <v>4484</v>
      </c>
      <c r="E458" s="7" t="s">
        <v>36</v>
      </c>
      <c r="F458" s="8">
        <v>42298</v>
      </c>
      <c r="G458" s="7" t="s">
        <v>766</v>
      </c>
      <c r="H458" s="7" t="s">
        <v>345</v>
      </c>
      <c r="I458" s="24">
        <v>2</v>
      </c>
      <c r="J458" s="7" t="s">
        <v>767</v>
      </c>
      <c r="K458" s="7" t="s">
        <v>119</v>
      </c>
      <c r="L458" s="8">
        <v>42353</v>
      </c>
      <c r="M458" s="24">
        <v>2</v>
      </c>
      <c r="N458" s="7" t="s">
        <v>32</v>
      </c>
      <c r="O458" s="7" t="s">
        <v>61</v>
      </c>
      <c r="P458" s="8">
        <v>43348</v>
      </c>
      <c r="Q458" s="12"/>
    </row>
    <row r="459" spans="1:17" customFormat="1" x14ac:dyDescent="0.25">
      <c r="A459" s="7">
        <v>1135</v>
      </c>
      <c r="B459" s="7" t="s">
        <v>62</v>
      </c>
      <c r="C459" s="7" t="s">
        <v>23</v>
      </c>
      <c r="D459" s="9" t="s">
        <v>4484</v>
      </c>
      <c r="E459" s="7" t="s">
        <v>36</v>
      </c>
      <c r="F459" s="8">
        <v>42298</v>
      </c>
      <c r="G459" s="7" t="s">
        <v>766</v>
      </c>
      <c r="H459" s="7" t="s">
        <v>345</v>
      </c>
      <c r="I459" s="24"/>
      <c r="J459" s="7" t="s">
        <v>767</v>
      </c>
      <c r="K459" s="7" t="s">
        <v>768</v>
      </c>
      <c r="L459" s="8">
        <v>43245</v>
      </c>
      <c r="M459" s="24"/>
      <c r="N459" s="7" t="s">
        <v>32</v>
      </c>
      <c r="O459" s="7" t="s">
        <v>31</v>
      </c>
      <c r="P459" s="8">
        <v>43348</v>
      </c>
      <c r="Q459" s="12"/>
    </row>
    <row r="460" spans="1:17" customFormat="1" x14ac:dyDescent="0.25">
      <c r="A460" s="7">
        <v>1136</v>
      </c>
      <c r="B460" s="7" t="s">
        <v>62</v>
      </c>
      <c r="C460" s="7" t="s">
        <v>23</v>
      </c>
      <c r="D460" s="9" t="s">
        <v>4484</v>
      </c>
      <c r="E460" s="7" t="s">
        <v>36</v>
      </c>
      <c r="F460" s="8">
        <v>42298</v>
      </c>
      <c r="G460" s="7" t="s">
        <v>769</v>
      </c>
      <c r="H460" s="7" t="s">
        <v>345</v>
      </c>
      <c r="I460" s="24">
        <v>2</v>
      </c>
      <c r="J460" s="7" t="s">
        <v>770</v>
      </c>
      <c r="K460" s="7" t="s">
        <v>355</v>
      </c>
      <c r="L460" s="8">
        <v>42324</v>
      </c>
      <c r="M460" s="24">
        <v>2</v>
      </c>
      <c r="N460" s="7" t="s">
        <v>32</v>
      </c>
      <c r="O460" s="7" t="s">
        <v>61</v>
      </c>
      <c r="P460" s="8">
        <v>43348</v>
      </c>
      <c r="Q460" s="12"/>
    </row>
    <row r="461" spans="1:17" customFormat="1" x14ac:dyDescent="0.25">
      <c r="A461" s="7">
        <v>1136</v>
      </c>
      <c r="B461" s="7" t="s">
        <v>62</v>
      </c>
      <c r="C461" s="7" t="s">
        <v>23</v>
      </c>
      <c r="D461" s="9" t="s">
        <v>4484</v>
      </c>
      <c r="E461" s="7" t="s">
        <v>36</v>
      </c>
      <c r="F461" s="8">
        <v>42298</v>
      </c>
      <c r="G461" s="7" t="s">
        <v>769</v>
      </c>
      <c r="H461" s="7" t="s">
        <v>345</v>
      </c>
      <c r="I461" s="24"/>
      <c r="J461" s="7" t="s">
        <v>770</v>
      </c>
      <c r="K461" s="7" t="s">
        <v>768</v>
      </c>
      <c r="L461" s="8">
        <v>43231</v>
      </c>
      <c r="M461" s="24"/>
      <c r="N461" s="7" t="s">
        <v>32</v>
      </c>
      <c r="O461" s="7" t="s">
        <v>31</v>
      </c>
      <c r="P461" s="8">
        <v>43348</v>
      </c>
      <c r="Q461" s="12"/>
    </row>
    <row r="462" spans="1:17" customFormat="1" x14ac:dyDescent="0.25">
      <c r="A462" s="7">
        <v>1137</v>
      </c>
      <c r="B462" s="7" t="s">
        <v>62</v>
      </c>
      <c r="C462" s="7" t="s">
        <v>23</v>
      </c>
      <c r="D462" s="9" t="s">
        <v>4484</v>
      </c>
      <c r="E462" s="7" t="s">
        <v>36</v>
      </c>
      <c r="F462" s="8">
        <v>42298</v>
      </c>
      <c r="G462" s="7" t="s">
        <v>771</v>
      </c>
      <c r="H462" s="7" t="s">
        <v>345</v>
      </c>
      <c r="I462" s="10">
        <v>1</v>
      </c>
      <c r="J462" s="7" t="s">
        <v>772</v>
      </c>
      <c r="K462" s="7" t="s">
        <v>355</v>
      </c>
      <c r="L462" s="8">
        <v>42324</v>
      </c>
      <c r="M462" s="10">
        <v>1</v>
      </c>
      <c r="N462" s="7" t="s">
        <v>32</v>
      </c>
      <c r="O462" s="7" t="s">
        <v>31</v>
      </c>
      <c r="P462" s="8">
        <v>42864</v>
      </c>
      <c r="Q462" s="12"/>
    </row>
    <row r="463" spans="1:17" customFormat="1" x14ac:dyDescent="0.25">
      <c r="A463" s="7">
        <v>1138</v>
      </c>
      <c r="B463" s="7" t="s">
        <v>22</v>
      </c>
      <c r="C463" s="7" t="s">
        <v>23</v>
      </c>
      <c r="D463" s="9" t="s">
        <v>4484</v>
      </c>
      <c r="E463" s="7" t="s">
        <v>39</v>
      </c>
      <c r="F463" s="8">
        <v>42298</v>
      </c>
      <c r="G463" s="7" t="s">
        <v>773</v>
      </c>
      <c r="H463" s="7" t="s">
        <v>345</v>
      </c>
      <c r="I463" s="10">
        <v>1</v>
      </c>
      <c r="J463" s="7" t="s">
        <v>774</v>
      </c>
      <c r="K463" s="7" t="s">
        <v>775</v>
      </c>
      <c r="L463" s="8">
        <v>42674</v>
      </c>
      <c r="M463" s="10">
        <v>1</v>
      </c>
      <c r="N463" s="7" t="s">
        <v>32</v>
      </c>
      <c r="O463" s="7" t="s">
        <v>61</v>
      </c>
      <c r="P463" s="8">
        <v>42669</v>
      </c>
      <c r="Q463" s="12"/>
    </row>
    <row r="464" spans="1:17" customFormat="1" x14ac:dyDescent="0.25">
      <c r="A464" s="7">
        <v>1139</v>
      </c>
      <c r="B464" s="7" t="s">
        <v>22</v>
      </c>
      <c r="C464" s="7" t="s">
        <v>23</v>
      </c>
      <c r="D464" s="9" t="s">
        <v>4484</v>
      </c>
      <c r="E464" s="7" t="s">
        <v>36</v>
      </c>
      <c r="F464" s="8">
        <v>42298</v>
      </c>
      <c r="G464" s="7" t="s">
        <v>776</v>
      </c>
      <c r="H464" s="7" t="s">
        <v>345</v>
      </c>
      <c r="I464" s="10">
        <v>1</v>
      </c>
      <c r="J464" s="7" t="s">
        <v>777</v>
      </c>
      <c r="K464" s="7" t="s">
        <v>108</v>
      </c>
      <c r="L464" s="8">
        <v>42369</v>
      </c>
      <c r="M464" s="10">
        <v>1</v>
      </c>
      <c r="N464" s="7" t="s">
        <v>32</v>
      </c>
      <c r="O464" s="7" t="s">
        <v>61</v>
      </c>
      <c r="P464" s="8">
        <v>42669</v>
      </c>
      <c r="Q464" s="12"/>
    </row>
    <row r="465" spans="1:17" customFormat="1" x14ac:dyDescent="0.25">
      <c r="A465" s="7">
        <v>1140</v>
      </c>
      <c r="B465" s="7" t="s">
        <v>22</v>
      </c>
      <c r="C465" s="7" t="s">
        <v>23</v>
      </c>
      <c r="D465" s="9" t="s">
        <v>4484</v>
      </c>
      <c r="E465" s="7" t="s">
        <v>36</v>
      </c>
      <c r="F465" s="8">
        <v>42298</v>
      </c>
      <c r="G465" s="7" t="s">
        <v>778</v>
      </c>
      <c r="H465" s="7" t="s">
        <v>345</v>
      </c>
      <c r="I465" s="24">
        <v>2</v>
      </c>
      <c r="J465" s="7" t="s">
        <v>779</v>
      </c>
      <c r="K465" s="7" t="s">
        <v>108</v>
      </c>
      <c r="L465" s="8">
        <v>42321</v>
      </c>
      <c r="M465" s="24">
        <v>2</v>
      </c>
      <c r="N465" s="7" t="s">
        <v>780</v>
      </c>
      <c r="O465" s="7" t="s">
        <v>61</v>
      </c>
      <c r="P465" s="8">
        <v>42669</v>
      </c>
      <c r="Q465" s="12"/>
    </row>
    <row r="466" spans="1:17" customFormat="1" x14ac:dyDescent="0.25">
      <c r="A466" s="7">
        <v>1140</v>
      </c>
      <c r="B466" s="7" t="s">
        <v>22</v>
      </c>
      <c r="C466" s="7" t="s">
        <v>23</v>
      </c>
      <c r="D466" s="9" t="s">
        <v>4484</v>
      </c>
      <c r="E466" s="7" t="s">
        <v>36</v>
      </c>
      <c r="F466" s="8">
        <v>42298</v>
      </c>
      <c r="G466" s="7" t="s">
        <v>778</v>
      </c>
      <c r="H466" s="7" t="s">
        <v>345</v>
      </c>
      <c r="I466" s="24"/>
      <c r="J466" s="7" t="s">
        <v>781</v>
      </c>
      <c r="K466" s="7" t="s">
        <v>782</v>
      </c>
      <c r="L466" s="8">
        <v>43465</v>
      </c>
      <c r="M466" s="24"/>
      <c r="N466" s="7" t="s">
        <v>780</v>
      </c>
      <c r="O466" s="7" t="s">
        <v>61</v>
      </c>
      <c r="P466" s="8">
        <v>42669</v>
      </c>
      <c r="Q466" s="12"/>
    </row>
    <row r="467" spans="1:17" customFormat="1" x14ac:dyDescent="0.25">
      <c r="A467" s="7">
        <v>1141</v>
      </c>
      <c r="B467" s="7" t="s">
        <v>22</v>
      </c>
      <c r="C467" s="7" t="s">
        <v>23</v>
      </c>
      <c r="D467" s="9" t="s">
        <v>4484</v>
      </c>
      <c r="E467" s="7" t="s">
        <v>36</v>
      </c>
      <c r="F467" s="8">
        <v>42298</v>
      </c>
      <c r="G467" s="7" t="s">
        <v>783</v>
      </c>
      <c r="H467" s="7" t="s">
        <v>345</v>
      </c>
      <c r="I467" s="24">
        <v>2</v>
      </c>
      <c r="J467" s="7" t="s">
        <v>784</v>
      </c>
      <c r="K467" s="7" t="s">
        <v>108</v>
      </c>
      <c r="L467" s="8">
        <v>42490</v>
      </c>
      <c r="M467" s="24">
        <v>2</v>
      </c>
      <c r="N467" s="7" t="s">
        <v>32</v>
      </c>
      <c r="O467" s="7" t="s">
        <v>61</v>
      </c>
      <c r="P467" s="8">
        <v>43511</v>
      </c>
      <c r="Q467" s="12"/>
    </row>
    <row r="468" spans="1:17" customFormat="1" x14ac:dyDescent="0.25">
      <c r="A468" s="7">
        <v>1141</v>
      </c>
      <c r="B468" s="7" t="s">
        <v>22</v>
      </c>
      <c r="C468" s="7" t="s">
        <v>23</v>
      </c>
      <c r="D468" s="9" t="s">
        <v>4484</v>
      </c>
      <c r="E468" s="7" t="s">
        <v>36</v>
      </c>
      <c r="F468" s="8">
        <v>42298</v>
      </c>
      <c r="G468" s="7" t="s">
        <v>783</v>
      </c>
      <c r="H468" s="7" t="s">
        <v>345</v>
      </c>
      <c r="I468" s="24"/>
      <c r="J468" s="7" t="s">
        <v>781</v>
      </c>
      <c r="K468" s="7" t="s">
        <v>785</v>
      </c>
      <c r="L468" s="8">
        <v>43465</v>
      </c>
      <c r="M468" s="24"/>
      <c r="N468" s="7" t="s">
        <v>32</v>
      </c>
      <c r="O468" s="7" t="s">
        <v>61</v>
      </c>
      <c r="P468" s="8">
        <v>43511</v>
      </c>
      <c r="Q468" s="12"/>
    </row>
    <row r="469" spans="1:17" customFormat="1" x14ac:dyDescent="0.25">
      <c r="A469" s="7">
        <v>1142</v>
      </c>
      <c r="B469" s="7" t="s">
        <v>22</v>
      </c>
      <c r="C469" s="7" t="s">
        <v>23</v>
      </c>
      <c r="D469" s="9" t="s">
        <v>4484</v>
      </c>
      <c r="E469" s="7" t="s">
        <v>36</v>
      </c>
      <c r="F469" s="8">
        <v>42298</v>
      </c>
      <c r="G469" s="7" t="s">
        <v>786</v>
      </c>
      <c r="H469" s="7" t="s">
        <v>345</v>
      </c>
      <c r="I469" s="24">
        <v>2</v>
      </c>
      <c r="J469" s="7" t="s">
        <v>787</v>
      </c>
      <c r="K469" s="7" t="s">
        <v>108</v>
      </c>
      <c r="L469" s="8">
        <v>42490</v>
      </c>
      <c r="M469" s="24">
        <v>2</v>
      </c>
      <c r="N469" s="7" t="s">
        <v>32</v>
      </c>
      <c r="O469" s="7" t="s">
        <v>61</v>
      </c>
      <c r="P469" s="8">
        <v>43511</v>
      </c>
      <c r="Q469" s="12"/>
    </row>
    <row r="470" spans="1:17" customFormat="1" x14ac:dyDescent="0.25">
      <c r="A470" s="7">
        <v>1142</v>
      </c>
      <c r="B470" s="7" t="s">
        <v>22</v>
      </c>
      <c r="C470" s="7" t="s">
        <v>23</v>
      </c>
      <c r="D470" s="9" t="s">
        <v>4484</v>
      </c>
      <c r="E470" s="7" t="s">
        <v>36</v>
      </c>
      <c r="F470" s="8">
        <v>42298</v>
      </c>
      <c r="G470" s="7" t="s">
        <v>786</v>
      </c>
      <c r="H470" s="7" t="s">
        <v>345</v>
      </c>
      <c r="I470" s="24"/>
      <c r="J470" s="7" t="s">
        <v>781</v>
      </c>
      <c r="K470" s="7" t="s">
        <v>782</v>
      </c>
      <c r="L470" s="8">
        <v>43465</v>
      </c>
      <c r="M470" s="24"/>
      <c r="N470" s="7" t="s">
        <v>32</v>
      </c>
      <c r="O470" s="7" t="s">
        <v>61</v>
      </c>
      <c r="P470" s="8">
        <v>43511</v>
      </c>
      <c r="Q470" s="12"/>
    </row>
    <row r="471" spans="1:17" customFormat="1" x14ac:dyDescent="0.25">
      <c r="A471" s="7">
        <v>1143</v>
      </c>
      <c r="B471" s="7" t="s">
        <v>22</v>
      </c>
      <c r="C471" s="7" t="s">
        <v>23</v>
      </c>
      <c r="D471" s="9" t="s">
        <v>4484</v>
      </c>
      <c r="E471" s="7" t="s">
        <v>36</v>
      </c>
      <c r="F471" s="8">
        <v>42298</v>
      </c>
      <c r="G471" s="7" t="s">
        <v>788</v>
      </c>
      <c r="H471" s="7" t="s">
        <v>345</v>
      </c>
      <c r="I471" s="24">
        <v>2</v>
      </c>
      <c r="J471" s="7" t="s">
        <v>789</v>
      </c>
      <c r="K471" s="7" t="s">
        <v>108</v>
      </c>
      <c r="L471" s="8">
        <v>42338</v>
      </c>
      <c r="M471" s="24">
        <v>2</v>
      </c>
      <c r="N471" s="7" t="s">
        <v>32</v>
      </c>
      <c r="O471" s="7" t="s">
        <v>61</v>
      </c>
      <c r="P471" s="8">
        <v>43511</v>
      </c>
      <c r="Q471" s="12"/>
    </row>
    <row r="472" spans="1:17" customFormat="1" x14ac:dyDescent="0.25">
      <c r="A472" s="7">
        <v>1143</v>
      </c>
      <c r="B472" s="7" t="s">
        <v>22</v>
      </c>
      <c r="C472" s="7" t="s">
        <v>23</v>
      </c>
      <c r="D472" s="9" t="s">
        <v>4484</v>
      </c>
      <c r="E472" s="7" t="s">
        <v>36</v>
      </c>
      <c r="F472" s="8">
        <v>42298</v>
      </c>
      <c r="G472" s="7" t="s">
        <v>788</v>
      </c>
      <c r="H472" s="7" t="s">
        <v>345</v>
      </c>
      <c r="I472" s="24"/>
      <c r="J472" s="7" t="s">
        <v>790</v>
      </c>
      <c r="K472" s="7" t="s">
        <v>782</v>
      </c>
      <c r="L472" s="8">
        <v>43465</v>
      </c>
      <c r="M472" s="24"/>
      <c r="N472" s="7" t="s">
        <v>32</v>
      </c>
      <c r="O472" s="7" t="s">
        <v>31</v>
      </c>
      <c r="P472" s="8">
        <v>43511</v>
      </c>
      <c r="Q472" s="12"/>
    </row>
    <row r="473" spans="1:17" customFormat="1" x14ac:dyDescent="0.25">
      <c r="A473" s="7">
        <v>1144</v>
      </c>
      <c r="B473" s="7" t="s">
        <v>22</v>
      </c>
      <c r="C473" s="7" t="s">
        <v>23</v>
      </c>
      <c r="D473" s="9" t="s">
        <v>4484</v>
      </c>
      <c r="E473" s="7" t="s">
        <v>33</v>
      </c>
      <c r="F473" s="8">
        <v>42298</v>
      </c>
      <c r="G473" s="7" t="s">
        <v>773</v>
      </c>
      <c r="H473" s="7" t="s">
        <v>345</v>
      </c>
      <c r="I473" s="24">
        <v>2</v>
      </c>
      <c r="J473" s="7" t="s">
        <v>791</v>
      </c>
      <c r="K473" s="7" t="s">
        <v>792</v>
      </c>
      <c r="L473" s="8">
        <v>43358</v>
      </c>
      <c r="M473" s="24">
        <v>2</v>
      </c>
      <c r="N473" s="7" t="s">
        <v>32</v>
      </c>
      <c r="O473" s="7" t="s">
        <v>31</v>
      </c>
      <c r="P473" s="8">
        <v>43364</v>
      </c>
      <c r="Q473" s="12"/>
    </row>
    <row r="474" spans="1:17" customFormat="1" x14ac:dyDescent="0.25">
      <c r="A474" s="7">
        <v>1144</v>
      </c>
      <c r="B474" s="7" t="s">
        <v>22</v>
      </c>
      <c r="C474" s="7" t="s">
        <v>23</v>
      </c>
      <c r="D474" s="9" t="s">
        <v>4484</v>
      </c>
      <c r="E474" s="7" t="s">
        <v>33</v>
      </c>
      <c r="F474" s="8">
        <v>42298</v>
      </c>
      <c r="G474" s="7" t="s">
        <v>773</v>
      </c>
      <c r="H474" s="7" t="s">
        <v>345</v>
      </c>
      <c r="I474" s="24"/>
      <c r="J474" s="7" t="s">
        <v>793</v>
      </c>
      <c r="K474" s="7" t="s">
        <v>792</v>
      </c>
      <c r="L474" s="8">
        <v>43371</v>
      </c>
      <c r="M474" s="24"/>
      <c r="N474" s="7" t="s">
        <v>32</v>
      </c>
      <c r="O474" s="7" t="s">
        <v>31</v>
      </c>
      <c r="P474" s="8">
        <v>43364</v>
      </c>
      <c r="Q474" s="12"/>
    </row>
    <row r="475" spans="1:17" customFormat="1" x14ac:dyDescent="0.25">
      <c r="A475" s="7">
        <v>1145</v>
      </c>
      <c r="B475" s="7" t="s">
        <v>62</v>
      </c>
      <c r="C475" s="7" t="s">
        <v>23</v>
      </c>
      <c r="D475" s="9" t="s">
        <v>4484</v>
      </c>
      <c r="E475" s="7" t="s">
        <v>39</v>
      </c>
      <c r="F475" s="8">
        <v>42298</v>
      </c>
      <c r="G475" s="7" t="s">
        <v>794</v>
      </c>
      <c r="H475" s="7" t="s">
        <v>345</v>
      </c>
      <c r="I475" s="24">
        <v>2</v>
      </c>
      <c r="J475" s="7" t="s">
        <v>795</v>
      </c>
      <c r="K475" s="7" t="s">
        <v>738</v>
      </c>
      <c r="L475" s="8">
        <v>42490</v>
      </c>
      <c r="M475" s="24">
        <v>2</v>
      </c>
      <c r="N475" s="7" t="s">
        <v>32</v>
      </c>
      <c r="O475" s="7" t="s">
        <v>61</v>
      </c>
      <c r="P475" s="8">
        <v>43007</v>
      </c>
      <c r="Q475" s="12"/>
    </row>
    <row r="476" spans="1:17" customFormat="1" x14ac:dyDescent="0.25">
      <c r="A476" s="7">
        <v>1145</v>
      </c>
      <c r="B476" s="7" t="s">
        <v>62</v>
      </c>
      <c r="C476" s="7" t="s">
        <v>23</v>
      </c>
      <c r="D476" s="9" t="s">
        <v>4484</v>
      </c>
      <c r="E476" s="7" t="s">
        <v>39</v>
      </c>
      <c r="F476" s="8">
        <v>42298</v>
      </c>
      <c r="G476" s="7" t="s">
        <v>794</v>
      </c>
      <c r="H476" s="7" t="s">
        <v>345</v>
      </c>
      <c r="I476" s="24"/>
      <c r="J476" s="7" t="s">
        <v>796</v>
      </c>
      <c r="K476" s="7" t="s">
        <v>740</v>
      </c>
      <c r="L476" s="8">
        <v>43010</v>
      </c>
      <c r="M476" s="24"/>
      <c r="N476" s="7" t="s">
        <v>32</v>
      </c>
      <c r="O476" s="7" t="s">
        <v>31</v>
      </c>
      <c r="P476" s="8">
        <v>43007</v>
      </c>
      <c r="Q476" s="12"/>
    </row>
    <row r="477" spans="1:17" customFormat="1" x14ac:dyDescent="0.25">
      <c r="A477" s="7">
        <v>1146</v>
      </c>
      <c r="B477" s="7" t="s">
        <v>62</v>
      </c>
      <c r="C477" s="7" t="s">
        <v>23</v>
      </c>
      <c r="D477" s="9" t="s">
        <v>4484</v>
      </c>
      <c r="E477" s="7" t="s">
        <v>39</v>
      </c>
      <c r="F477" s="8">
        <v>42298</v>
      </c>
      <c r="G477" s="7" t="s">
        <v>797</v>
      </c>
      <c r="H477" s="7" t="s">
        <v>345</v>
      </c>
      <c r="I477" s="24">
        <v>2</v>
      </c>
      <c r="J477" s="7" t="s">
        <v>798</v>
      </c>
      <c r="K477" s="7" t="s">
        <v>748</v>
      </c>
      <c r="L477" s="8">
        <v>42490</v>
      </c>
      <c r="M477" s="24">
        <v>2</v>
      </c>
      <c r="N477" s="7" t="s">
        <v>32</v>
      </c>
      <c r="O477" s="7" t="s">
        <v>61</v>
      </c>
      <c r="P477" s="8">
        <v>43348</v>
      </c>
      <c r="Q477" s="12"/>
    </row>
    <row r="478" spans="1:17" customFormat="1" x14ac:dyDescent="0.25">
      <c r="A478" s="7">
        <v>1146</v>
      </c>
      <c r="B478" s="7" t="s">
        <v>62</v>
      </c>
      <c r="C478" s="7" t="s">
        <v>23</v>
      </c>
      <c r="D478" s="9" t="s">
        <v>4484</v>
      </c>
      <c r="E478" s="7" t="s">
        <v>39</v>
      </c>
      <c r="F478" s="8">
        <v>42298</v>
      </c>
      <c r="G478" s="7" t="s">
        <v>797</v>
      </c>
      <c r="H478" s="7" t="s">
        <v>345</v>
      </c>
      <c r="I478" s="24"/>
      <c r="J478" s="7" t="s">
        <v>799</v>
      </c>
      <c r="K478" s="7" t="s">
        <v>800</v>
      </c>
      <c r="L478" s="8">
        <v>43342</v>
      </c>
      <c r="M478" s="24"/>
      <c r="N478" s="7" t="s">
        <v>32</v>
      </c>
      <c r="O478" s="7" t="s">
        <v>31</v>
      </c>
      <c r="P478" s="8">
        <v>43348</v>
      </c>
      <c r="Q478" s="12"/>
    </row>
    <row r="479" spans="1:17" customFormat="1" x14ac:dyDescent="0.25">
      <c r="A479" s="7">
        <v>1147</v>
      </c>
      <c r="B479" s="7" t="s">
        <v>62</v>
      </c>
      <c r="C479" s="7" t="s">
        <v>23</v>
      </c>
      <c r="D479" s="9" t="s">
        <v>4484</v>
      </c>
      <c r="E479" s="7" t="s">
        <v>39</v>
      </c>
      <c r="F479" s="8">
        <v>42298</v>
      </c>
      <c r="G479" s="7" t="s">
        <v>801</v>
      </c>
      <c r="H479" s="7" t="s">
        <v>345</v>
      </c>
      <c r="I479" s="24">
        <v>2</v>
      </c>
      <c r="J479" s="7" t="s">
        <v>802</v>
      </c>
      <c r="K479" s="7" t="s">
        <v>738</v>
      </c>
      <c r="L479" s="8">
        <v>42490</v>
      </c>
      <c r="M479" s="24">
        <v>2</v>
      </c>
      <c r="N479" s="7" t="s">
        <v>32</v>
      </c>
      <c r="O479" s="7" t="s">
        <v>61</v>
      </c>
      <c r="P479" s="8">
        <v>43007</v>
      </c>
      <c r="Q479" s="12"/>
    </row>
    <row r="480" spans="1:17" customFormat="1" x14ac:dyDescent="0.25">
      <c r="A480" s="7">
        <v>1147</v>
      </c>
      <c r="B480" s="7" t="s">
        <v>62</v>
      </c>
      <c r="C480" s="7" t="s">
        <v>23</v>
      </c>
      <c r="D480" s="9" t="s">
        <v>4484</v>
      </c>
      <c r="E480" s="7" t="s">
        <v>39</v>
      </c>
      <c r="F480" s="8">
        <v>42298</v>
      </c>
      <c r="G480" s="7" t="s">
        <v>801</v>
      </c>
      <c r="H480" s="7" t="s">
        <v>345</v>
      </c>
      <c r="I480" s="24"/>
      <c r="J480" s="7" t="s">
        <v>803</v>
      </c>
      <c r="K480" s="7" t="s">
        <v>740</v>
      </c>
      <c r="L480" s="8">
        <v>43010</v>
      </c>
      <c r="M480" s="24"/>
      <c r="N480" s="7" t="s">
        <v>32</v>
      </c>
      <c r="O480" s="7" t="s">
        <v>31</v>
      </c>
      <c r="P480" s="8">
        <v>43007</v>
      </c>
      <c r="Q480" s="12"/>
    </row>
    <row r="481" spans="1:17" customFormat="1" x14ac:dyDescent="0.25">
      <c r="A481" s="7">
        <v>1148</v>
      </c>
      <c r="B481" s="7" t="s">
        <v>62</v>
      </c>
      <c r="C481" s="7" t="s">
        <v>23</v>
      </c>
      <c r="D481" s="9" t="s">
        <v>4484</v>
      </c>
      <c r="E481" s="7" t="s">
        <v>39</v>
      </c>
      <c r="F481" s="8">
        <v>42298</v>
      </c>
      <c r="G481" s="7" t="s">
        <v>804</v>
      </c>
      <c r="H481" s="7" t="s">
        <v>345</v>
      </c>
      <c r="I481" s="24">
        <v>2</v>
      </c>
      <c r="J481" s="7" t="s">
        <v>805</v>
      </c>
      <c r="K481" s="7" t="s">
        <v>664</v>
      </c>
      <c r="L481" s="8">
        <v>42490</v>
      </c>
      <c r="M481" s="24">
        <v>2</v>
      </c>
      <c r="N481" s="7" t="s">
        <v>32</v>
      </c>
      <c r="O481" s="7" t="s">
        <v>61</v>
      </c>
      <c r="P481" s="8">
        <v>43348</v>
      </c>
      <c r="Q481" s="12"/>
    </row>
    <row r="482" spans="1:17" customFormat="1" x14ac:dyDescent="0.25">
      <c r="A482" s="7">
        <v>1148</v>
      </c>
      <c r="B482" s="7" t="s">
        <v>62</v>
      </c>
      <c r="C482" s="7" t="s">
        <v>23</v>
      </c>
      <c r="D482" s="9" t="s">
        <v>4484</v>
      </c>
      <c r="E482" s="7" t="s">
        <v>39</v>
      </c>
      <c r="F482" s="8">
        <v>42298</v>
      </c>
      <c r="G482" s="7" t="s">
        <v>804</v>
      </c>
      <c r="H482" s="7" t="s">
        <v>345</v>
      </c>
      <c r="I482" s="24"/>
      <c r="J482" s="7" t="s">
        <v>806</v>
      </c>
      <c r="K482" s="7" t="s">
        <v>800</v>
      </c>
      <c r="L482" s="8">
        <v>43342</v>
      </c>
      <c r="M482" s="24"/>
      <c r="N482" s="7" t="s">
        <v>32</v>
      </c>
      <c r="O482" s="7" t="s">
        <v>31</v>
      </c>
      <c r="P482" s="8">
        <v>43348</v>
      </c>
      <c r="Q482" s="12"/>
    </row>
    <row r="483" spans="1:17" customFormat="1" x14ac:dyDescent="0.25">
      <c r="A483" s="7">
        <v>1149</v>
      </c>
      <c r="B483" s="7" t="s">
        <v>62</v>
      </c>
      <c r="C483" s="7" t="s">
        <v>23</v>
      </c>
      <c r="D483" s="9" t="s">
        <v>4484</v>
      </c>
      <c r="E483" s="7" t="s">
        <v>39</v>
      </c>
      <c r="F483" s="8">
        <v>42298</v>
      </c>
      <c r="G483" s="7" t="s">
        <v>807</v>
      </c>
      <c r="H483" s="7" t="s">
        <v>345</v>
      </c>
      <c r="I483" s="24">
        <v>2</v>
      </c>
      <c r="J483" s="7" t="s">
        <v>808</v>
      </c>
      <c r="K483" s="7" t="s">
        <v>664</v>
      </c>
      <c r="L483" s="8">
        <v>42490</v>
      </c>
      <c r="M483" s="24">
        <v>2</v>
      </c>
      <c r="N483" s="7" t="s">
        <v>32</v>
      </c>
      <c r="O483" s="7" t="s">
        <v>61</v>
      </c>
      <c r="P483" s="8">
        <v>43348</v>
      </c>
      <c r="Q483" s="12"/>
    </row>
    <row r="484" spans="1:17" customFormat="1" x14ac:dyDescent="0.25">
      <c r="A484" s="7">
        <v>1149</v>
      </c>
      <c r="B484" s="7" t="s">
        <v>62</v>
      </c>
      <c r="C484" s="7" t="s">
        <v>23</v>
      </c>
      <c r="D484" s="9" t="s">
        <v>4484</v>
      </c>
      <c r="E484" s="7" t="s">
        <v>39</v>
      </c>
      <c r="F484" s="8">
        <v>42298</v>
      </c>
      <c r="G484" s="7" t="s">
        <v>807</v>
      </c>
      <c r="H484" s="7" t="s">
        <v>345</v>
      </c>
      <c r="I484" s="24"/>
      <c r="J484" s="7" t="s">
        <v>809</v>
      </c>
      <c r="K484" s="7" t="s">
        <v>800</v>
      </c>
      <c r="L484" s="8">
        <v>43342</v>
      </c>
      <c r="M484" s="24"/>
      <c r="N484" s="7" t="s">
        <v>32</v>
      </c>
      <c r="O484" s="7" t="s">
        <v>31</v>
      </c>
      <c r="P484" s="8">
        <v>43348</v>
      </c>
      <c r="Q484" s="12"/>
    </row>
    <row r="485" spans="1:17" customFormat="1" x14ac:dyDescent="0.25">
      <c r="A485" s="7">
        <v>1150</v>
      </c>
      <c r="B485" s="7" t="s">
        <v>62</v>
      </c>
      <c r="C485" s="7" t="s">
        <v>23</v>
      </c>
      <c r="D485" s="9" t="s">
        <v>4484</v>
      </c>
      <c r="E485" s="7" t="s">
        <v>39</v>
      </c>
      <c r="F485" s="8">
        <v>42298</v>
      </c>
      <c r="G485" s="7" t="s">
        <v>810</v>
      </c>
      <c r="H485" s="7" t="s">
        <v>345</v>
      </c>
      <c r="I485" s="24">
        <v>2</v>
      </c>
      <c r="J485" s="7" t="s">
        <v>811</v>
      </c>
      <c r="K485" s="7" t="s">
        <v>664</v>
      </c>
      <c r="L485" s="8">
        <v>42490</v>
      </c>
      <c r="M485" s="24">
        <v>2</v>
      </c>
      <c r="N485" s="7" t="s">
        <v>32</v>
      </c>
      <c r="O485" s="7" t="s">
        <v>61</v>
      </c>
      <c r="P485" s="8">
        <v>43348</v>
      </c>
      <c r="Q485" s="12"/>
    </row>
    <row r="486" spans="1:17" customFormat="1" x14ac:dyDescent="0.25">
      <c r="A486" s="7">
        <v>1150</v>
      </c>
      <c r="B486" s="7" t="s">
        <v>62</v>
      </c>
      <c r="C486" s="7" t="s">
        <v>23</v>
      </c>
      <c r="D486" s="9" t="s">
        <v>4484</v>
      </c>
      <c r="E486" s="7" t="s">
        <v>39</v>
      </c>
      <c r="F486" s="8">
        <v>42298</v>
      </c>
      <c r="G486" s="7" t="s">
        <v>810</v>
      </c>
      <c r="H486" s="7" t="s">
        <v>345</v>
      </c>
      <c r="I486" s="24"/>
      <c r="J486" s="7" t="s">
        <v>812</v>
      </c>
      <c r="K486" s="7" t="s">
        <v>800</v>
      </c>
      <c r="L486" s="8">
        <v>43342</v>
      </c>
      <c r="M486" s="24"/>
      <c r="N486" s="7" t="s">
        <v>32</v>
      </c>
      <c r="O486" s="7" t="s">
        <v>31</v>
      </c>
      <c r="P486" s="8">
        <v>43348</v>
      </c>
      <c r="Q486" s="12"/>
    </row>
    <row r="487" spans="1:17" customFormat="1" x14ac:dyDescent="0.25">
      <c r="A487" s="7">
        <v>1151</v>
      </c>
      <c r="B487" s="7" t="s">
        <v>62</v>
      </c>
      <c r="C487" s="7" t="s">
        <v>23</v>
      </c>
      <c r="D487" s="9" t="s">
        <v>4484</v>
      </c>
      <c r="E487" s="7" t="s">
        <v>39</v>
      </c>
      <c r="F487" s="8">
        <v>42298</v>
      </c>
      <c r="G487" s="7" t="s">
        <v>813</v>
      </c>
      <c r="H487" s="7" t="s">
        <v>345</v>
      </c>
      <c r="I487" s="24">
        <v>2</v>
      </c>
      <c r="J487" s="7" t="s">
        <v>814</v>
      </c>
      <c r="K487" s="7" t="s">
        <v>664</v>
      </c>
      <c r="L487" s="8">
        <v>42490</v>
      </c>
      <c r="M487" s="24">
        <v>2</v>
      </c>
      <c r="N487" s="7" t="s">
        <v>32</v>
      </c>
      <c r="O487" s="7" t="s">
        <v>61</v>
      </c>
      <c r="P487" s="8">
        <v>43348</v>
      </c>
      <c r="Q487" s="12"/>
    </row>
    <row r="488" spans="1:17" customFormat="1" x14ac:dyDescent="0.25">
      <c r="A488" s="7">
        <v>1151</v>
      </c>
      <c r="B488" s="7" t="s">
        <v>62</v>
      </c>
      <c r="C488" s="7" t="s">
        <v>23</v>
      </c>
      <c r="D488" s="9" t="s">
        <v>4484</v>
      </c>
      <c r="E488" s="7" t="s">
        <v>39</v>
      </c>
      <c r="F488" s="8">
        <v>42298</v>
      </c>
      <c r="G488" s="7" t="s">
        <v>813</v>
      </c>
      <c r="H488" s="7" t="s">
        <v>345</v>
      </c>
      <c r="I488" s="24"/>
      <c r="J488" s="7" t="s">
        <v>815</v>
      </c>
      <c r="K488" s="7" t="s">
        <v>800</v>
      </c>
      <c r="L488" s="8">
        <v>43343</v>
      </c>
      <c r="M488" s="24"/>
      <c r="N488" s="7" t="s">
        <v>32</v>
      </c>
      <c r="O488" s="7" t="s">
        <v>31</v>
      </c>
      <c r="P488" s="8">
        <v>43348</v>
      </c>
      <c r="Q488" s="12"/>
    </row>
    <row r="489" spans="1:17" customFormat="1" x14ac:dyDescent="0.25">
      <c r="A489" s="7">
        <v>1152</v>
      </c>
      <c r="B489" s="7" t="s">
        <v>62</v>
      </c>
      <c r="C489" s="7" t="s">
        <v>23</v>
      </c>
      <c r="D489" s="9" t="s">
        <v>4484</v>
      </c>
      <c r="E489" s="7" t="s">
        <v>39</v>
      </c>
      <c r="F489" s="8">
        <v>42298</v>
      </c>
      <c r="G489" s="7" t="s">
        <v>816</v>
      </c>
      <c r="H489" s="7" t="s">
        <v>345</v>
      </c>
      <c r="I489" s="10">
        <v>1</v>
      </c>
      <c r="J489" s="7" t="s">
        <v>817</v>
      </c>
      <c r="K489" s="7" t="s">
        <v>664</v>
      </c>
      <c r="L489" s="8">
        <v>42490</v>
      </c>
      <c r="M489" s="10">
        <v>1</v>
      </c>
      <c r="N489" s="7" t="s">
        <v>32</v>
      </c>
      <c r="O489" s="7" t="s">
        <v>31</v>
      </c>
      <c r="P489" s="8">
        <v>42808</v>
      </c>
      <c r="Q489" s="12"/>
    </row>
    <row r="490" spans="1:17" customFormat="1" x14ac:dyDescent="0.25">
      <c r="A490" s="7">
        <v>1153</v>
      </c>
      <c r="B490" s="7" t="s">
        <v>62</v>
      </c>
      <c r="C490" s="7" t="s">
        <v>23</v>
      </c>
      <c r="D490" s="9" t="s">
        <v>4484</v>
      </c>
      <c r="E490" s="7" t="s">
        <v>39</v>
      </c>
      <c r="F490" s="8">
        <v>42298</v>
      </c>
      <c r="G490" s="7" t="s">
        <v>818</v>
      </c>
      <c r="H490" s="7" t="s">
        <v>345</v>
      </c>
      <c r="I490" s="10">
        <v>1</v>
      </c>
      <c r="J490" s="7" t="s">
        <v>819</v>
      </c>
      <c r="K490" s="7" t="s">
        <v>664</v>
      </c>
      <c r="L490" s="8">
        <v>42490</v>
      </c>
      <c r="M490" s="10">
        <v>1</v>
      </c>
      <c r="N490" s="7" t="s">
        <v>32</v>
      </c>
      <c r="O490" s="7" t="s">
        <v>31</v>
      </c>
      <c r="P490" s="8">
        <v>42808</v>
      </c>
      <c r="Q490" s="12"/>
    </row>
    <row r="491" spans="1:17" customFormat="1" x14ac:dyDescent="0.25">
      <c r="A491" s="7">
        <v>1154</v>
      </c>
      <c r="B491" s="7" t="s">
        <v>62</v>
      </c>
      <c r="C491" s="7" t="s">
        <v>23</v>
      </c>
      <c r="D491" s="9" t="s">
        <v>4484</v>
      </c>
      <c r="E491" s="7" t="s">
        <v>39</v>
      </c>
      <c r="F491" s="8">
        <v>42298</v>
      </c>
      <c r="G491" s="7" t="s">
        <v>820</v>
      </c>
      <c r="H491" s="7" t="s">
        <v>345</v>
      </c>
      <c r="I491" s="24">
        <v>1</v>
      </c>
      <c r="J491" s="7" t="s">
        <v>821</v>
      </c>
      <c r="K491" s="7" t="s">
        <v>760</v>
      </c>
      <c r="L491" s="8">
        <v>42490</v>
      </c>
      <c r="M491" s="24">
        <v>3</v>
      </c>
      <c r="N491" s="7" t="s">
        <v>32</v>
      </c>
      <c r="O491" s="7" t="s">
        <v>61</v>
      </c>
      <c r="P491" s="8">
        <v>43007</v>
      </c>
      <c r="Q491" s="12"/>
    </row>
    <row r="492" spans="1:17" customFormat="1" x14ac:dyDescent="0.25">
      <c r="A492" s="7">
        <v>1154</v>
      </c>
      <c r="B492" s="7" t="s">
        <v>62</v>
      </c>
      <c r="C492" s="7" t="s">
        <v>23</v>
      </c>
      <c r="D492" s="9" t="s">
        <v>4484</v>
      </c>
      <c r="E492" s="7" t="s">
        <v>39</v>
      </c>
      <c r="F492" s="8">
        <v>42298</v>
      </c>
      <c r="G492" s="7" t="s">
        <v>820</v>
      </c>
      <c r="H492" s="7" t="s">
        <v>345</v>
      </c>
      <c r="I492" s="24"/>
      <c r="J492" s="7" t="s">
        <v>822</v>
      </c>
      <c r="K492" s="7" t="s">
        <v>760</v>
      </c>
      <c r="L492" s="8">
        <v>42306</v>
      </c>
      <c r="M492" s="24"/>
      <c r="N492" s="7" t="s">
        <v>32</v>
      </c>
      <c r="O492" s="7" t="s">
        <v>61</v>
      </c>
      <c r="P492" s="8">
        <v>43007</v>
      </c>
      <c r="Q492" s="12"/>
    </row>
    <row r="493" spans="1:17" customFormat="1" x14ac:dyDescent="0.25">
      <c r="A493" s="7">
        <v>1154</v>
      </c>
      <c r="B493" s="7" t="s">
        <v>62</v>
      </c>
      <c r="C493" s="7" t="s">
        <v>23</v>
      </c>
      <c r="D493" s="9" t="s">
        <v>4484</v>
      </c>
      <c r="E493" s="7" t="s">
        <v>39</v>
      </c>
      <c r="F493" s="8">
        <v>42298</v>
      </c>
      <c r="G493" s="7" t="s">
        <v>820</v>
      </c>
      <c r="H493" s="7" t="s">
        <v>345</v>
      </c>
      <c r="I493" s="24"/>
      <c r="J493" s="7" t="s">
        <v>823</v>
      </c>
      <c r="K493" s="7" t="s">
        <v>762</v>
      </c>
      <c r="L493" s="8">
        <v>43005</v>
      </c>
      <c r="M493" s="24"/>
      <c r="N493" s="7" t="s">
        <v>32</v>
      </c>
      <c r="O493" s="7" t="s">
        <v>31</v>
      </c>
      <c r="P493" s="8">
        <v>43007</v>
      </c>
      <c r="Q493" s="12"/>
    </row>
    <row r="494" spans="1:17" customFormat="1" x14ac:dyDescent="0.25">
      <c r="A494" s="7">
        <v>1155</v>
      </c>
      <c r="B494" s="7" t="s">
        <v>62</v>
      </c>
      <c r="C494" s="7" t="s">
        <v>23</v>
      </c>
      <c r="D494" s="9" t="s">
        <v>4484</v>
      </c>
      <c r="E494" s="7" t="s">
        <v>39</v>
      </c>
      <c r="F494" s="8">
        <v>42298</v>
      </c>
      <c r="G494" s="7" t="s">
        <v>824</v>
      </c>
      <c r="H494" s="7" t="s">
        <v>345</v>
      </c>
      <c r="I494" s="10">
        <v>1</v>
      </c>
      <c r="J494" s="7" t="s">
        <v>825</v>
      </c>
      <c r="K494" s="7" t="s">
        <v>664</v>
      </c>
      <c r="L494" s="8">
        <v>42490</v>
      </c>
      <c r="M494" s="10">
        <v>1</v>
      </c>
      <c r="N494" s="7" t="s">
        <v>32</v>
      </c>
      <c r="O494" s="7" t="s">
        <v>31</v>
      </c>
      <c r="P494" s="8">
        <v>42808</v>
      </c>
      <c r="Q494" s="12"/>
    </row>
    <row r="495" spans="1:17" customFormat="1" x14ac:dyDescent="0.25">
      <c r="A495" s="7">
        <v>1156</v>
      </c>
      <c r="B495" s="7" t="s">
        <v>62</v>
      </c>
      <c r="C495" s="7" t="s">
        <v>23</v>
      </c>
      <c r="D495" s="9" t="s">
        <v>4484</v>
      </c>
      <c r="E495" s="7" t="s">
        <v>36</v>
      </c>
      <c r="F495" s="8">
        <v>42298</v>
      </c>
      <c r="G495" s="7" t="s">
        <v>826</v>
      </c>
      <c r="H495" s="7" t="s">
        <v>345</v>
      </c>
      <c r="I495" s="10">
        <v>1</v>
      </c>
      <c r="J495" s="7" t="s">
        <v>827</v>
      </c>
      <c r="K495" s="7" t="s">
        <v>113</v>
      </c>
      <c r="L495" s="8">
        <v>42338</v>
      </c>
      <c r="M495" s="10">
        <v>1</v>
      </c>
      <c r="N495" s="7" t="s">
        <v>32</v>
      </c>
      <c r="O495" s="7" t="s">
        <v>31</v>
      </c>
      <c r="P495" s="8">
        <v>42808</v>
      </c>
      <c r="Q495" s="12"/>
    </row>
    <row r="496" spans="1:17" customFormat="1" x14ac:dyDescent="0.25">
      <c r="A496" s="7">
        <v>1157</v>
      </c>
      <c r="B496" s="7" t="s">
        <v>62</v>
      </c>
      <c r="C496" s="7" t="s">
        <v>23</v>
      </c>
      <c r="D496" s="9" t="s">
        <v>4484</v>
      </c>
      <c r="E496" s="7" t="s">
        <v>36</v>
      </c>
      <c r="F496" s="8">
        <v>42298</v>
      </c>
      <c r="G496" s="7" t="s">
        <v>828</v>
      </c>
      <c r="H496" s="7" t="s">
        <v>345</v>
      </c>
      <c r="I496" s="24">
        <v>1</v>
      </c>
      <c r="J496" s="7" t="s">
        <v>829</v>
      </c>
      <c r="K496" s="7" t="s">
        <v>108</v>
      </c>
      <c r="L496" s="8">
        <v>42324</v>
      </c>
      <c r="M496" s="24">
        <v>3</v>
      </c>
      <c r="N496" s="7" t="s">
        <v>32</v>
      </c>
      <c r="O496" s="7" t="s">
        <v>61</v>
      </c>
      <c r="P496" s="8">
        <v>43511</v>
      </c>
      <c r="Q496" s="12"/>
    </row>
    <row r="497" spans="1:17" customFormat="1" x14ac:dyDescent="0.25">
      <c r="A497" s="7">
        <v>1157</v>
      </c>
      <c r="B497" s="7" t="s">
        <v>62</v>
      </c>
      <c r="C497" s="7" t="s">
        <v>23</v>
      </c>
      <c r="D497" s="9" t="s">
        <v>4484</v>
      </c>
      <c r="E497" s="7" t="s">
        <v>36</v>
      </c>
      <c r="F497" s="8">
        <v>42298</v>
      </c>
      <c r="G497" s="7" t="s">
        <v>828</v>
      </c>
      <c r="H497" s="7" t="s">
        <v>345</v>
      </c>
      <c r="I497" s="24"/>
      <c r="J497" s="7" t="s">
        <v>830</v>
      </c>
      <c r="K497" s="7" t="s">
        <v>831</v>
      </c>
      <c r="L497" s="8">
        <v>42551</v>
      </c>
      <c r="M497" s="24"/>
      <c r="N497" s="7" t="s">
        <v>32</v>
      </c>
      <c r="O497" s="7" t="s">
        <v>61</v>
      </c>
      <c r="P497" s="8">
        <v>43511</v>
      </c>
      <c r="Q497" s="12"/>
    </row>
    <row r="498" spans="1:17" customFormat="1" x14ac:dyDescent="0.25">
      <c r="A498" s="7">
        <v>1157</v>
      </c>
      <c r="B498" s="7" t="s">
        <v>62</v>
      </c>
      <c r="C498" s="7" t="s">
        <v>23</v>
      </c>
      <c r="D498" s="9" t="s">
        <v>4484</v>
      </c>
      <c r="E498" s="7" t="s">
        <v>36</v>
      </c>
      <c r="F498" s="8">
        <v>42298</v>
      </c>
      <c r="G498" s="7" t="s">
        <v>828</v>
      </c>
      <c r="H498" s="7" t="s">
        <v>345</v>
      </c>
      <c r="I498" s="24"/>
      <c r="J498" s="7" t="s">
        <v>832</v>
      </c>
      <c r="K498" s="7" t="s">
        <v>785</v>
      </c>
      <c r="L498" s="8">
        <v>43404</v>
      </c>
      <c r="M498" s="24"/>
      <c r="N498" s="7" t="s">
        <v>32</v>
      </c>
      <c r="O498" s="7" t="s">
        <v>31</v>
      </c>
      <c r="P498" s="8">
        <v>43511</v>
      </c>
      <c r="Q498" s="12"/>
    </row>
    <row r="499" spans="1:17" customFormat="1" x14ac:dyDescent="0.25">
      <c r="A499" s="7">
        <v>1158</v>
      </c>
      <c r="B499" s="7" t="s">
        <v>62</v>
      </c>
      <c r="C499" s="7" t="s">
        <v>23</v>
      </c>
      <c r="D499" s="9" t="s">
        <v>4484</v>
      </c>
      <c r="E499" s="7" t="s">
        <v>548</v>
      </c>
      <c r="F499" s="8">
        <v>42298</v>
      </c>
      <c r="G499" s="7" t="s">
        <v>833</v>
      </c>
      <c r="H499" s="7" t="s">
        <v>345</v>
      </c>
      <c r="I499" s="24">
        <v>1</v>
      </c>
      <c r="J499" s="7" t="s">
        <v>834</v>
      </c>
      <c r="K499" s="7" t="s">
        <v>835</v>
      </c>
      <c r="L499" s="8">
        <v>42338</v>
      </c>
      <c r="M499" s="24">
        <v>7</v>
      </c>
      <c r="N499" s="7" t="s">
        <v>32</v>
      </c>
      <c r="O499" s="7" t="s">
        <v>31</v>
      </c>
      <c r="P499" s="8">
        <v>43550</v>
      </c>
      <c r="Q499" s="12"/>
    </row>
    <row r="500" spans="1:17" customFormat="1" x14ac:dyDescent="0.25">
      <c r="A500" s="7">
        <v>1158</v>
      </c>
      <c r="B500" s="7" t="s">
        <v>62</v>
      </c>
      <c r="C500" s="7" t="s">
        <v>23</v>
      </c>
      <c r="D500" s="9" t="s">
        <v>4484</v>
      </c>
      <c r="E500" s="7" t="s">
        <v>548</v>
      </c>
      <c r="F500" s="8">
        <v>42298</v>
      </c>
      <c r="G500" s="7" t="s">
        <v>833</v>
      </c>
      <c r="H500" s="7" t="s">
        <v>345</v>
      </c>
      <c r="I500" s="24"/>
      <c r="J500" s="7" t="s">
        <v>836</v>
      </c>
      <c r="K500" s="7" t="s">
        <v>835</v>
      </c>
      <c r="L500" s="8">
        <v>42340</v>
      </c>
      <c r="M500" s="24"/>
      <c r="N500" s="7" t="s">
        <v>32</v>
      </c>
      <c r="O500" s="7" t="s">
        <v>31</v>
      </c>
      <c r="P500" s="8">
        <v>43550</v>
      </c>
      <c r="Q500" s="12"/>
    </row>
    <row r="501" spans="1:17" customFormat="1" x14ac:dyDescent="0.25">
      <c r="A501" s="7">
        <v>1158</v>
      </c>
      <c r="B501" s="7" t="s">
        <v>62</v>
      </c>
      <c r="C501" s="7" t="s">
        <v>23</v>
      </c>
      <c r="D501" s="9" t="s">
        <v>4484</v>
      </c>
      <c r="E501" s="7" t="s">
        <v>548</v>
      </c>
      <c r="F501" s="8">
        <v>42298</v>
      </c>
      <c r="G501" s="7" t="s">
        <v>833</v>
      </c>
      <c r="H501" s="7" t="s">
        <v>345</v>
      </c>
      <c r="I501" s="24"/>
      <c r="J501" s="7" t="s">
        <v>837</v>
      </c>
      <c r="K501" s="7" t="s">
        <v>838</v>
      </c>
      <c r="L501" s="8">
        <v>42340</v>
      </c>
      <c r="M501" s="24"/>
      <c r="N501" s="7" t="s">
        <v>32</v>
      </c>
      <c r="O501" s="7" t="s">
        <v>31</v>
      </c>
      <c r="P501" s="8">
        <v>43550</v>
      </c>
      <c r="Q501" s="12"/>
    </row>
    <row r="502" spans="1:17" customFormat="1" x14ac:dyDescent="0.25">
      <c r="A502" s="7">
        <v>1158</v>
      </c>
      <c r="B502" s="7" t="s">
        <v>62</v>
      </c>
      <c r="C502" s="7" t="s">
        <v>23</v>
      </c>
      <c r="D502" s="9" t="s">
        <v>4484</v>
      </c>
      <c r="E502" s="7" t="s">
        <v>548</v>
      </c>
      <c r="F502" s="8">
        <v>42298</v>
      </c>
      <c r="G502" s="7" t="s">
        <v>833</v>
      </c>
      <c r="H502" s="7" t="s">
        <v>345</v>
      </c>
      <c r="I502" s="24"/>
      <c r="J502" s="7" t="s">
        <v>839</v>
      </c>
      <c r="K502" s="7" t="s">
        <v>840</v>
      </c>
      <c r="L502" s="8">
        <v>43373</v>
      </c>
      <c r="M502" s="24"/>
      <c r="N502" s="7" t="s">
        <v>32</v>
      </c>
      <c r="O502" s="7" t="s">
        <v>31</v>
      </c>
      <c r="P502" s="8">
        <v>43550</v>
      </c>
      <c r="Q502" s="12"/>
    </row>
    <row r="503" spans="1:17" customFormat="1" x14ac:dyDescent="0.25">
      <c r="A503" s="7">
        <v>1158</v>
      </c>
      <c r="B503" s="7" t="s">
        <v>62</v>
      </c>
      <c r="C503" s="7" t="s">
        <v>23</v>
      </c>
      <c r="D503" s="9" t="s">
        <v>4484</v>
      </c>
      <c r="E503" s="7" t="s">
        <v>548</v>
      </c>
      <c r="F503" s="8">
        <v>42298</v>
      </c>
      <c r="G503" s="7" t="s">
        <v>833</v>
      </c>
      <c r="H503" s="7" t="s">
        <v>345</v>
      </c>
      <c r="I503" s="24"/>
      <c r="J503" s="7" t="s">
        <v>841</v>
      </c>
      <c r="K503" s="7" t="s">
        <v>544</v>
      </c>
      <c r="L503" s="8">
        <v>43531</v>
      </c>
      <c r="M503" s="24"/>
      <c r="N503" s="7" t="s">
        <v>32</v>
      </c>
      <c r="O503" s="7" t="s">
        <v>842</v>
      </c>
      <c r="P503" s="8">
        <v>43550</v>
      </c>
      <c r="Q503" s="12"/>
    </row>
    <row r="504" spans="1:17" customFormat="1" x14ac:dyDescent="0.25">
      <c r="A504" s="7">
        <v>1158</v>
      </c>
      <c r="B504" s="7" t="s">
        <v>62</v>
      </c>
      <c r="C504" s="7" t="s">
        <v>23</v>
      </c>
      <c r="D504" s="9" t="s">
        <v>4484</v>
      </c>
      <c r="E504" s="7" t="s">
        <v>548</v>
      </c>
      <c r="F504" s="8">
        <v>42298</v>
      </c>
      <c r="G504" s="7" t="s">
        <v>833</v>
      </c>
      <c r="H504" s="7" t="s">
        <v>345</v>
      </c>
      <c r="I504" s="24"/>
      <c r="J504" s="7" t="s">
        <v>841</v>
      </c>
      <c r="K504" s="7" t="s">
        <v>843</v>
      </c>
      <c r="L504" s="8">
        <v>43531</v>
      </c>
      <c r="M504" s="24"/>
      <c r="N504" s="7" t="s">
        <v>32</v>
      </c>
      <c r="O504" s="7" t="s">
        <v>842</v>
      </c>
      <c r="P504" s="8">
        <v>43550</v>
      </c>
      <c r="Q504" s="12"/>
    </row>
    <row r="505" spans="1:17" customFormat="1" x14ac:dyDescent="0.25">
      <c r="A505" s="7">
        <v>1158</v>
      </c>
      <c r="B505" s="7" t="s">
        <v>62</v>
      </c>
      <c r="C505" s="7" t="s">
        <v>23</v>
      </c>
      <c r="D505" s="9" t="s">
        <v>4484</v>
      </c>
      <c r="E505" s="7" t="s">
        <v>548</v>
      </c>
      <c r="F505" s="8">
        <v>42298</v>
      </c>
      <c r="G505" s="7" t="s">
        <v>833</v>
      </c>
      <c r="H505" s="7" t="s">
        <v>345</v>
      </c>
      <c r="I505" s="24"/>
      <c r="J505" s="7" t="s">
        <v>365</v>
      </c>
      <c r="K505" s="7" t="s">
        <v>544</v>
      </c>
      <c r="L505" s="8">
        <v>43550</v>
      </c>
      <c r="M505" s="24"/>
      <c r="N505" s="7" t="s">
        <v>32</v>
      </c>
      <c r="O505" s="7" t="s">
        <v>842</v>
      </c>
      <c r="P505" s="8">
        <v>43550</v>
      </c>
      <c r="Q505" s="12"/>
    </row>
    <row r="506" spans="1:17" customFormat="1" x14ac:dyDescent="0.25">
      <c r="A506" s="7">
        <v>1159</v>
      </c>
      <c r="B506" s="7" t="s">
        <v>62</v>
      </c>
      <c r="C506" s="7" t="s">
        <v>23</v>
      </c>
      <c r="D506" s="9" t="s">
        <v>4484</v>
      </c>
      <c r="E506" s="7" t="s">
        <v>389</v>
      </c>
      <c r="F506" s="8">
        <v>42298</v>
      </c>
      <c r="G506" s="7" t="s">
        <v>844</v>
      </c>
      <c r="H506" s="7" t="s">
        <v>345</v>
      </c>
      <c r="I506" s="24">
        <v>1</v>
      </c>
      <c r="J506" s="7" t="s">
        <v>845</v>
      </c>
      <c r="K506" s="7" t="s">
        <v>846</v>
      </c>
      <c r="L506" s="8">
        <v>42408</v>
      </c>
      <c r="M506" s="24">
        <v>2</v>
      </c>
      <c r="N506" s="7" t="s">
        <v>32</v>
      </c>
      <c r="O506" s="7" t="s">
        <v>31</v>
      </c>
      <c r="P506" s="8">
        <v>42430</v>
      </c>
      <c r="Q506" s="12"/>
    </row>
    <row r="507" spans="1:17" customFormat="1" x14ac:dyDescent="0.25">
      <c r="A507" s="7">
        <v>1159</v>
      </c>
      <c r="B507" s="7" t="s">
        <v>62</v>
      </c>
      <c r="C507" s="7" t="s">
        <v>23</v>
      </c>
      <c r="D507" s="9" t="s">
        <v>4484</v>
      </c>
      <c r="E507" s="7" t="s">
        <v>389</v>
      </c>
      <c r="F507" s="8">
        <v>42298</v>
      </c>
      <c r="G507" s="7" t="s">
        <v>844</v>
      </c>
      <c r="H507" s="7" t="s">
        <v>345</v>
      </c>
      <c r="I507" s="24"/>
      <c r="J507" s="7" t="s">
        <v>847</v>
      </c>
      <c r="K507" s="7" t="s">
        <v>846</v>
      </c>
      <c r="L507" s="8">
        <v>42362</v>
      </c>
      <c r="M507" s="24"/>
      <c r="N507" s="7" t="s">
        <v>32</v>
      </c>
      <c r="O507" s="7" t="s">
        <v>31</v>
      </c>
      <c r="P507" s="8">
        <v>42430</v>
      </c>
      <c r="Q507" s="12"/>
    </row>
    <row r="508" spans="1:17" customFormat="1" x14ac:dyDescent="0.25">
      <c r="A508" s="7">
        <v>1160</v>
      </c>
      <c r="B508" s="7" t="s">
        <v>62</v>
      </c>
      <c r="C508" s="7" t="s">
        <v>23</v>
      </c>
      <c r="D508" s="9" t="s">
        <v>4484</v>
      </c>
      <c r="E508" s="7" t="s">
        <v>389</v>
      </c>
      <c r="F508" s="8">
        <v>42298</v>
      </c>
      <c r="G508" s="7" t="s">
        <v>848</v>
      </c>
      <c r="H508" s="7" t="s">
        <v>345</v>
      </c>
      <c r="I508" s="10">
        <v>1</v>
      </c>
      <c r="J508" s="7" t="s">
        <v>849</v>
      </c>
      <c r="K508" s="7" t="s">
        <v>846</v>
      </c>
      <c r="L508" s="8">
        <v>42408</v>
      </c>
      <c r="M508" s="10">
        <v>1</v>
      </c>
      <c r="N508" s="7" t="s">
        <v>32</v>
      </c>
      <c r="O508" s="7" t="s">
        <v>31</v>
      </c>
      <c r="P508" s="8">
        <v>42338</v>
      </c>
      <c r="Q508" s="12"/>
    </row>
    <row r="509" spans="1:17" customFormat="1" x14ac:dyDescent="0.25">
      <c r="A509" s="7">
        <v>1161</v>
      </c>
      <c r="B509" s="7" t="s">
        <v>97</v>
      </c>
      <c r="C509" s="7" t="s">
        <v>850</v>
      </c>
      <c r="D509" s="9" t="s">
        <v>4484</v>
      </c>
      <c r="E509" s="7" t="s">
        <v>85</v>
      </c>
      <c r="F509" s="8">
        <v>42306</v>
      </c>
      <c r="G509" s="7" t="s">
        <v>851</v>
      </c>
      <c r="H509" s="7" t="s">
        <v>100</v>
      </c>
      <c r="I509" s="24">
        <v>1</v>
      </c>
      <c r="J509" s="7" t="s">
        <v>852</v>
      </c>
      <c r="K509" s="7" t="s">
        <v>853</v>
      </c>
      <c r="L509" s="8">
        <v>42338</v>
      </c>
      <c r="M509" s="24">
        <v>2</v>
      </c>
      <c r="N509" s="7" t="s">
        <v>32</v>
      </c>
      <c r="O509" s="7" t="s">
        <v>31</v>
      </c>
      <c r="P509" s="8">
        <v>42376</v>
      </c>
      <c r="Q509" s="12"/>
    </row>
    <row r="510" spans="1:17" customFormat="1" x14ac:dyDescent="0.25">
      <c r="A510" s="7">
        <v>1161</v>
      </c>
      <c r="B510" s="7" t="s">
        <v>97</v>
      </c>
      <c r="C510" s="7" t="s">
        <v>850</v>
      </c>
      <c r="D510" s="9" t="s">
        <v>4484</v>
      </c>
      <c r="E510" s="7" t="s">
        <v>85</v>
      </c>
      <c r="F510" s="8">
        <v>42306</v>
      </c>
      <c r="G510" s="7" t="s">
        <v>851</v>
      </c>
      <c r="H510" s="7" t="s">
        <v>100</v>
      </c>
      <c r="I510" s="24"/>
      <c r="J510" s="7" t="s">
        <v>854</v>
      </c>
      <c r="K510" s="7" t="s">
        <v>853</v>
      </c>
      <c r="L510" s="8">
        <v>42353</v>
      </c>
      <c r="M510" s="24"/>
      <c r="N510" s="7" t="s">
        <v>32</v>
      </c>
      <c r="O510" s="7" t="s">
        <v>31</v>
      </c>
      <c r="P510" s="8">
        <v>42376</v>
      </c>
      <c r="Q510" s="12"/>
    </row>
    <row r="511" spans="1:17" customFormat="1" x14ac:dyDescent="0.25">
      <c r="A511" s="7">
        <v>1162</v>
      </c>
      <c r="B511" s="7" t="s">
        <v>97</v>
      </c>
      <c r="C511" s="7" t="s">
        <v>850</v>
      </c>
      <c r="D511" s="9" t="s">
        <v>4484</v>
      </c>
      <c r="E511" s="7" t="s">
        <v>85</v>
      </c>
      <c r="F511" s="8">
        <v>42306</v>
      </c>
      <c r="G511" s="7" t="s">
        <v>855</v>
      </c>
      <c r="H511" s="7" t="s">
        <v>100</v>
      </c>
      <c r="I511" s="10">
        <v>1</v>
      </c>
      <c r="J511" s="7" t="s">
        <v>856</v>
      </c>
      <c r="K511" s="7" t="s">
        <v>853</v>
      </c>
      <c r="L511" s="8">
        <v>42338</v>
      </c>
      <c r="M511" s="10">
        <v>1</v>
      </c>
      <c r="N511" s="7" t="s">
        <v>32</v>
      </c>
      <c r="O511" s="7" t="s">
        <v>31</v>
      </c>
      <c r="P511" s="8">
        <v>42376</v>
      </c>
      <c r="Q511" s="12"/>
    </row>
    <row r="512" spans="1:17" customFormat="1" x14ac:dyDescent="0.25">
      <c r="A512" s="7">
        <v>1163</v>
      </c>
      <c r="B512" s="7" t="s">
        <v>109</v>
      </c>
      <c r="C512" s="7" t="s">
        <v>850</v>
      </c>
      <c r="D512" s="9" t="s">
        <v>4484</v>
      </c>
      <c r="E512" s="7" t="s">
        <v>85</v>
      </c>
      <c r="F512" s="8">
        <v>42306</v>
      </c>
      <c r="G512" s="7" t="s">
        <v>857</v>
      </c>
      <c r="H512" s="7" t="s">
        <v>100</v>
      </c>
      <c r="I512" s="10">
        <v>1</v>
      </c>
      <c r="J512" s="7" t="s">
        <v>858</v>
      </c>
      <c r="K512" s="7" t="s">
        <v>853</v>
      </c>
      <c r="L512" s="8">
        <v>42353</v>
      </c>
      <c r="M512" s="10">
        <v>1</v>
      </c>
      <c r="N512" s="7" t="s">
        <v>32</v>
      </c>
      <c r="O512" s="7" t="s">
        <v>31</v>
      </c>
      <c r="P512" s="8">
        <v>42390</v>
      </c>
      <c r="Q512" s="12"/>
    </row>
    <row r="513" spans="1:17" customFormat="1" x14ac:dyDescent="0.25">
      <c r="A513" s="7">
        <v>1164</v>
      </c>
      <c r="B513" s="7" t="s">
        <v>97</v>
      </c>
      <c r="C513" s="7" t="s">
        <v>850</v>
      </c>
      <c r="D513" s="9" t="s">
        <v>4484</v>
      </c>
      <c r="E513" s="7" t="s">
        <v>85</v>
      </c>
      <c r="F513" s="8">
        <v>42306</v>
      </c>
      <c r="G513" s="7" t="s">
        <v>859</v>
      </c>
      <c r="H513" s="7" t="s">
        <v>100</v>
      </c>
      <c r="I513" s="10">
        <v>1</v>
      </c>
      <c r="J513" s="7" t="s">
        <v>860</v>
      </c>
      <c r="K513" s="7" t="s">
        <v>861</v>
      </c>
      <c r="L513" s="8">
        <v>42390</v>
      </c>
      <c r="M513" s="10">
        <v>1</v>
      </c>
      <c r="N513" s="7" t="s">
        <v>32</v>
      </c>
      <c r="O513" s="7" t="s">
        <v>31</v>
      </c>
      <c r="P513" s="8">
        <v>42390</v>
      </c>
      <c r="Q513" s="12"/>
    </row>
    <row r="514" spans="1:17" customFormat="1" x14ac:dyDescent="0.25">
      <c r="A514" s="7">
        <v>1165</v>
      </c>
      <c r="B514" s="7" t="s">
        <v>109</v>
      </c>
      <c r="C514" s="7" t="s">
        <v>850</v>
      </c>
      <c r="D514" s="9" t="s">
        <v>4484</v>
      </c>
      <c r="E514" s="7" t="s">
        <v>85</v>
      </c>
      <c r="F514" s="8">
        <v>42306</v>
      </c>
      <c r="G514" s="7" t="s">
        <v>862</v>
      </c>
      <c r="H514" s="7" t="s">
        <v>100</v>
      </c>
      <c r="I514" s="24">
        <v>1</v>
      </c>
      <c r="J514" s="7" t="s">
        <v>863</v>
      </c>
      <c r="K514" s="7" t="s">
        <v>853</v>
      </c>
      <c r="L514" s="8">
        <v>42368</v>
      </c>
      <c r="M514" s="24">
        <v>4</v>
      </c>
      <c r="N514" s="7" t="s">
        <v>32</v>
      </c>
      <c r="O514" s="7" t="s">
        <v>61</v>
      </c>
      <c r="P514" s="8">
        <v>42766</v>
      </c>
      <c r="Q514" s="12"/>
    </row>
    <row r="515" spans="1:17" customFormat="1" x14ac:dyDescent="0.25">
      <c r="A515" s="7">
        <v>1165</v>
      </c>
      <c r="B515" s="7" t="s">
        <v>109</v>
      </c>
      <c r="C515" s="7" t="s">
        <v>850</v>
      </c>
      <c r="D515" s="9" t="s">
        <v>4484</v>
      </c>
      <c r="E515" s="7" t="s">
        <v>85</v>
      </c>
      <c r="F515" s="8">
        <v>42306</v>
      </c>
      <c r="G515" s="7" t="s">
        <v>862</v>
      </c>
      <c r="H515" s="7" t="s">
        <v>100</v>
      </c>
      <c r="I515" s="24"/>
      <c r="J515" s="7" t="s">
        <v>864</v>
      </c>
      <c r="K515" s="7" t="s">
        <v>865</v>
      </c>
      <c r="L515" s="8">
        <v>42684</v>
      </c>
      <c r="M515" s="24"/>
      <c r="N515" s="7" t="s">
        <v>32</v>
      </c>
      <c r="O515" s="7" t="s">
        <v>31</v>
      </c>
      <c r="P515" s="8">
        <v>42766</v>
      </c>
      <c r="Q515" s="12"/>
    </row>
    <row r="516" spans="1:17" customFormat="1" x14ac:dyDescent="0.25">
      <c r="A516" s="7">
        <v>1165</v>
      </c>
      <c r="B516" s="7" t="s">
        <v>109</v>
      </c>
      <c r="C516" s="7" t="s">
        <v>850</v>
      </c>
      <c r="D516" s="9" t="s">
        <v>4484</v>
      </c>
      <c r="E516" s="7" t="s">
        <v>85</v>
      </c>
      <c r="F516" s="8">
        <v>42306</v>
      </c>
      <c r="G516" s="7" t="s">
        <v>862</v>
      </c>
      <c r="H516" s="7" t="s">
        <v>100</v>
      </c>
      <c r="I516" s="24"/>
      <c r="J516" s="7" t="s">
        <v>866</v>
      </c>
      <c r="K516" s="7" t="s">
        <v>865</v>
      </c>
      <c r="L516" s="8">
        <v>42694</v>
      </c>
      <c r="M516" s="24"/>
      <c r="N516" s="7" t="s">
        <v>32</v>
      </c>
      <c r="O516" s="7" t="s">
        <v>31</v>
      </c>
      <c r="P516" s="8">
        <v>42766</v>
      </c>
      <c r="Q516" s="12"/>
    </row>
    <row r="517" spans="1:17" customFormat="1" x14ac:dyDescent="0.25">
      <c r="A517" s="7">
        <v>1165</v>
      </c>
      <c r="B517" s="7" t="s">
        <v>109</v>
      </c>
      <c r="C517" s="7" t="s">
        <v>850</v>
      </c>
      <c r="D517" s="9" t="s">
        <v>4484</v>
      </c>
      <c r="E517" s="7" t="s">
        <v>85</v>
      </c>
      <c r="F517" s="8">
        <v>42306</v>
      </c>
      <c r="G517" s="7" t="s">
        <v>862</v>
      </c>
      <c r="H517" s="7" t="s">
        <v>100</v>
      </c>
      <c r="I517" s="24"/>
      <c r="J517" s="7" t="s">
        <v>867</v>
      </c>
      <c r="K517" s="7" t="s">
        <v>865</v>
      </c>
      <c r="L517" s="8">
        <v>42716</v>
      </c>
      <c r="M517" s="24"/>
      <c r="N517" s="7" t="s">
        <v>32</v>
      </c>
      <c r="O517" s="7" t="s">
        <v>31</v>
      </c>
      <c r="P517" s="8">
        <v>42766</v>
      </c>
      <c r="Q517" s="12"/>
    </row>
    <row r="518" spans="1:17" customFormat="1" x14ac:dyDescent="0.25">
      <c r="A518" s="7">
        <v>1166</v>
      </c>
      <c r="B518" s="7" t="s">
        <v>97</v>
      </c>
      <c r="C518" s="7" t="s">
        <v>494</v>
      </c>
      <c r="D518" s="9" t="s">
        <v>4484</v>
      </c>
      <c r="E518" s="7" t="s">
        <v>237</v>
      </c>
      <c r="F518" s="8">
        <v>42317</v>
      </c>
      <c r="G518" s="7" t="s">
        <v>868</v>
      </c>
      <c r="H518" s="7" t="s">
        <v>345</v>
      </c>
      <c r="I518" s="24">
        <v>1</v>
      </c>
      <c r="J518" s="7" t="s">
        <v>869</v>
      </c>
      <c r="K518" s="7" t="s">
        <v>870</v>
      </c>
      <c r="L518" s="8">
        <v>42368</v>
      </c>
      <c r="M518" s="24">
        <v>3</v>
      </c>
      <c r="N518" s="7" t="s">
        <v>32</v>
      </c>
      <c r="O518" s="7" t="s">
        <v>31</v>
      </c>
      <c r="P518" s="8">
        <v>42430</v>
      </c>
      <c r="Q518" s="12"/>
    </row>
    <row r="519" spans="1:17" customFormat="1" x14ac:dyDescent="0.25">
      <c r="A519" s="7">
        <v>1166</v>
      </c>
      <c r="B519" s="7" t="s">
        <v>97</v>
      </c>
      <c r="C519" s="7" t="s">
        <v>494</v>
      </c>
      <c r="D519" s="9" t="s">
        <v>4484</v>
      </c>
      <c r="E519" s="7" t="s">
        <v>237</v>
      </c>
      <c r="F519" s="8">
        <v>42317</v>
      </c>
      <c r="G519" s="7" t="s">
        <v>868</v>
      </c>
      <c r="H519" s="7" t="s">
        <v>345</v>
      </c>
      <c r="I519" s="24"/>
      <c r="J519" s="7" t="s">
        <v>871</v>
      </c>
      <c r="K519" s="7" t="s">
        <v>497</v>
      </c>
      <c r="L519" s="8">
        <v>42368</v>
      </c>
      <c r="M519" s="24"/>
      <c r="N519" s="7" t="s">
        <v>32</v>
      </c>
      <c r="O519" s="7" t="s">
        <v>31</v>
      </c>
      <c r="P519" s="8">
        <v>42430</v>
      </c>
      <c r="Q519" s="12"/>
    </row>
    <row r="520" spans="1:17" customFormat="1" x14ac:dyDescent="0.25">
      <c r="A520" s="7">
        <v>1166</v>
      </c>
      <c r="B520" s="7" t="s">
        <v>97</v>
      </c>
      <c r="C520" s="7" t="s">
        <v>494</v>
      </c>
      <c r="D520" s="9" t="s">
        <v>4484</v>
      </c>
      <c r="E520" s="7" t="s">
        <v>237</v>
      </c>
      <c r="F520" s="8">
        <v>42317</v>
      </c>
      <c r="G520" s="7" t="s">
        <v>868</v>
      </c>
      <c r="H520" s="7" t="s">
        <v>345</v>
      </c>
      <c r="I520" s="24"/>
      <c r="J520" s="7" t="s">
        <v>872</v>
      </c>
      <c r="K520" s="7" t="s">
        <v>497</v>
      </c>
      <c r="L520" s="8">
        <v>42429</v>
      </c>
      <c r="M520" s="24"/>
      <c r="N520" s="7" t="s">
        <v>32</v>
      </c>
      <c r="O520" s="7" t="s">
        <v>31</v>
      </c>
      <c r="P520" s="8">
        <v>42430</v>
      </c>
      <c r="Q520" s="12"/>
    </row>
    <row r="521" spans="1:17" customFormat="1" x14ac:dyDescent="0.25">
      <c r="A521" s="7">
        <v>1167</v>
      </c>
      <c r="B521" s="7" t="s">
        <v>97</v>
      </c>
      <c r="C521" s="7" t="s">
        <v>494</v>
      </c>
      <c r="D521" s="9" t="s">
        <v>4484</v>
      </c>
      <c r="E521" s="7" t="s">
        <v>237</v>
      </c>
      <c r="F521" s="8">
        <v>42317</v>
      </c>
      <c r="G521" s="7" t="s">
        <v>873</v>
      </c>
      <c r="H521" s="7" t="s">
        <v>345</v>
      </c>
      <c r="I521" s="24">
        <v>1</v>
      </c>
      <c r="J521" s="7" t="s">
        <v>874</v>
      </c>
      <c r="K521" s="7" t="s">
        <v>240</v>
      </c>
      <c r="L521" s="8">
        <v>42368</v>
      </c>
      <c r="M521" s="24">
        <v>2</v>
      </c>
      <c r="N521" s="7" t="s">
        <v>32</v>
      </c>
      <c r="O521" s="7" t="s">
        <v>31</v>
      </c>
      <c r="P521" s="8">
        <v>42402</v>
      </c>
      <c r="Q521" s="12"/>
    </row>
    <row r="522" spans="1:17" customFormat="1" x14ac:dyDescent="0.25">
      <c r="A522" s="7">
        <v>1167</v>
      </c>
      <c r="B522" s="7" t="s">
        <v>97</v>
      </c>
      <c r="C522" s="7" t="s">
        <v>494</v>
      </c>
      <c r="D522" s="9" t="s">
        <v>4484</v>
      </c>
      <c r="E522" s="7" t="s">
        <v>237</v>
      </c>
      <c r="F522" s="8">
        <v>42317</v>
      </c>
      <c r="G522" s="7" t="s">
        <v>873</v>
      </c>
      <c r="H522" s="7" t="s">
        <v>345</v>
      </c>
      <c r="I522" s="24"/>
      <c r="J522" s="7" t="s">
        <v>875</v>
      </c>
      <c r="K522" s="7" t="s">
        <v>240</v>
      </c>
      <c r="L522" s="8">
        <v>42368</v>
      </c>
      <c r="M522" s="24"/>
      <c r="N522" s="7" t="s">
        <v>32</v>
      </c>
      <c r="O522" s="7" t="s">
        <v>31</v>
      </c>
      <c r="P522" s="8">
        <v>42402</v>
      </c>
      <c r="Q522" s="12"/>
    </row>
    <row r="523" spans="1:17" customFormat="1" x14ac:dyDescent="0.25">
      <c r="A523" s="7">
        <v>1168</v>
      </c>
      <c r="B523" s="7" t="s">
        <v>109</v>
      </c>
      <c r="C523" s="7" t="s">
        <v>494</v>
      </c>
      <c r="D523" s="9" t="s">
        <v>4484</v>
      </c>
      <c r="E523" s="7" t="s">
        <v>237</v>
      </c>
      <c r="F523" s="8">
        <v>42317</v>
      </c>
      <c r="G523" s="7" t="s">
        <v>876</v>
      </c>
      <c r="H523" s="7" t="s">
        <v>345</v>
      </c>
      <c r="I523" s="24">
        <v>1</v>
      </c>
      <c r="J523" s="7" t="s">
        <v>877</v>
      </c>
      <c r="K523" s="7" t="s">
        <v>497</v>
      </c>
      <c r="L523" s="8">
        <v>42368</v>
      </c>
      <c r="M523" s="24">
        <v>2</v>
      </c>
      <c r="N523" s="7" t="s">
        <v>32</v>
      </c>
      <c r="O523" s="7" t="s">
        <v>31</v>
      </c>
      <c r="P523" s="8">
        <v>42430</v>
      </c>
      <c r="Q523" s="12"/>
    </row>
    <row r="524" spans="1:17" customFormat="1" x14ac:dyDescent="0.25">
      <c r="A524" s="7">
        <v>1168</v>
      </c>
      <c r="B524" s="7" t="s">
        <v>109</v>
      </c>
      <c r="C524" s="7" t="s">
        <v>494</v>
      </c>
      <c r="D524" s="9" t="s">
        <v>4484</v>
      </c>
      <c r="E524" s="7" t="s">
        <v>237</v>
      </c>
      <c r="F524" s="8">
        <v>42317</v>
      </c>
      <c r="G524" s="7" t="s">
        <v>876</v>
      </c>
      <c r="H524" s="7" t="s">
        <v>345</v>
      </c>
      <c r="I524" s="24"/>
      <c r="J524" s="7" t="s">
        <v>878</v>
      </c>
      <c r="K524" s="7" t="s">
        <v>497</v>
      </c>
      <c r="L524" s="8">
        <v>42368</v>
      </c>
      <c r="M524" s="24"/>
      <c r="N524" s="7" t="s">
        <v>32</v>
      </c>
      <c r="O524" s="7" t="s">
        <v>31</v>
      </c>
      <c r="P524" s="8">
        <v>42430</v>
      </c>
      <c r="Q524" s="12"/>
    </row>
    <row r="525" spans="1:17" customFormat="1" x14ac:dyDescent="0.25">
      <c r="A525" s="7">
        <v>1169</v>
      </c>
      <c r="B525" s="7" t="s">
        <v>109</v>
      </c>
      <c r="C525" s="7" t="s">
        <v>494</v>
      </c>
      <c r="D525" s="9" t="s">
        <v>4484</v>
      </c>
      <c r="E525" s="7" t="s">
        <v>237</v>
      </c>
      <c r="F525" s="8">
        <v>42317</v>
      </c>
      <c r="G525" s="7" t="s">
        <v>879</v>
      </c>
      <c r="H525" s="7" t="s">
        <v>345</v>
      </c>
      <c r="I525" s="24">
        <v>1</v>
      </c>
      <c r="J525" s="7" t="s">
        <v>880</v>
      </c>
      <c r="K525" s="7" t="s">
        <v>843</v>
      </c>
      <c r="L525" s="8">
        <v>42368</v>
      </c>
      <c r="M525" s="24">
        <v>4</v>
      </c>
      <c r="N525" s="7" t="s">
        <v>32</v>
      </c>
      <c r="O525" s="7" t="s">
        <v>31</v>
      </c>
      <c r="P525" s="8">
        <v>42513</v>
      </c>
      <c r="Q525" s="12"/>
    </row>
    <row r="526" spans="1:17" customFormat="1" x14ac:dyDescent="0.25">
      <c r="A526" s="7">
        <v>1169</v>
      </c>
      <c r="B526" s="7" t="s">
        <v>109</v>
      </c>
      <c r="C526" s="7" t="s">
        <v>494</v>
      </c>
      <c r="D526" s="9" t="s">
        <v>4484</v>
      </c>
      <c r="E526" s="7" t="s">
        <v>237</v>
      </c>
      <c r="F526" s="8">
        <v>42317</v>
      </c>
      <c r="G526" s="7" t="s">
        <v>879</v>
      </c>
      <c r="H526" s="7" t="s">
        <v>345</v>
      </c>
      <c r="I526" s="24"/>
      <c r="J526" s="7" t="s">
        <v>881</v>
      </c>
      <c r="K526" s="7" t="s">
        <v>843</v>
      </c>
      <c r="L526" s="8">
        <v>42368</v>
      </c>
      <c r="M526" s="24"/>
      <c r="N526" s="7" t="s">
        <v>32</v>
      </c>
      <c r="O526" s="7" t="s">
        <v>31</v>
      </c>
      <c r="P526" s="8">
        <v>42513</v>
      </c>
      <c r="Q526" s="12"/>
    </row>
    <row r="527" spans="1:17" customFormat="1" x14ac:dyDescent="0.25">
      <c r="A527" s="7">
        <v>1169</v>
      </c>
      <c r="B527" s="7" t="s">
        <v>109</v>
      </c>
      <c r="C527" s="7" t="s">
        <v>494</v>
      </c>
      <c r="D527" s="9" t="s">
        <v>4484</v>
      </c>
      <c r="E527" s="7" t="s">
        <v>237</v>
      </c>
      <c r="F527" s="8">
        <v>42317</v>
      </c>
      <c r="G527" s="7" t="s">
        <v>879</v>
      </c>
      <c r="H527" s="7" t="s">
        <v>345</v>
      </c>
      <c r="I527" s="24"/>
      <c r="J527" s="7" t="s">
        <v>882</v>
      </c>
      <c r="K527" s="7" t="s">
        <v>843</v>
      </c>
      <c r="L527" s="8">
        <v>42368</v>
      </c>
      <c r="M527" s="24"/>
      <c r="N527" s="7" t="s">
        <v>32</v>
      </c>
      <c r="O527" s="7" t="s">
        <v>31</v>
      </c>
      <c r="P527" s="8">
        <v>42513</v>
      </c>
      <c r="Q527" s="12"/>
    </row>
    <row r="528" spans="1:17" customFormat="1" x14ac:dyDescent="0.25">
      <c r="A528" s="7">
        <v>1169</v>
      </c>
      <c r="B528" s="7" t="s">
        <v>109</v>
      </c>
      <c r="C528" s="7" t="s">
        <v>494</v>
      </c>
      <c r="D528" s="9" t="s">
        <v>4484</v>
      </c>
      <c r="E528" s="7" t="s">
        <v>237</v>
      </c>
      <c r="F528" s="8">
        <v>42317</v>
      </c>
      <c r="G528" s="7" t="s">
        <v>879</v>
      </c>
      <c r="H528" s="7" t="s">
        <v>345</v>
      </c>
      <c r="I528" s="24"/>
      <c r="J528" s="7" t="s">
        <v>883</v>
      </c>
      <c r="K528" s="7" t="s">
        <v>843</v>
      </c>
      <c r="L528" s="8">
        <v>42368</v>
      </c>
      <c r="M528" s="24"/>
      <c r="N528" s="7" t="s">
        <v>32</v>
      </c>
      <c r="O528" s="7" t="s">
        <v>31</v>
      </c>
      <c r="P528" s="8">
        <v>42513</v>
      </c>
      <c r="Q528" s="12"/>
    </row>
    <row r="529" spans="1:17" customFormat="1" x14ac:dyDescent="0.25">
      <c r="A529" s="7">
        <v>1170</v>
      </c>
      <c r="B529" s="7" t="s">
        <v>109</v>
      </c>
      <c r="C529" s="7" t="s">
        <v>494</v>
      </c>
      <c r="D529" s="9" t="s">
        <v>4484</v>
      </c>
      <c r="E529" s="7" t="s">
        <v>237</v>
      </c>
      <c r="F529" s="8">
        <v>42317</v>
      </c>
      <c r="G529" s="7" t="s">
        <v>884</v>
      </c>
      <c r="H529" s="7" t="s">
        <v>345</v>
      </c>
      <c r="I529" s="24">
        <v>1</v>
      </c>
      <c r="J529" s="7" t="s">
        <v>885</v>
      </c>
      <c r="K529" s="7" t="s">
        <v>886</v>
      </c>
      <c r="L529" s="8">
        <v>42368</v>
      </c>
      <c r="M529" s="24">
        <v>2</v>
      </c>
      <c r="N529" s="7" t="s">
        <v>32</v>
      </c>
      <c r="O529" s="7" t="s">
        <v>31</v>
      </c>
      <c r="P529" s="8">
        <v>42402</v>
      </c>
      <c r="Q529" s="12"/>
    </row>
    <row r="530" spans="1:17" customFormat="1" x14ac:dyDescent="0.25">
      <c r="A530" s="7">
        <v>1170</v>
      </c>
      <c r="B530" s="7" t="s">
        <v>109</v>
      </c>
      <c r="C530" s="7" t="s">
        <v>494</v>
      </c>
      <c r="D530" s="9" t="s">
        <v>4484</v>
      </c>
      <c r="E530" s="7" t="s">
        <v>237</v>
      </c>
      <c r="F530" s="8">
        <v>42317</v>
      </c>
      <c r="G530" s="7" t="s">
        <v>884</v>
      </c>
      <c r="H530" s="7" t="s">
        <v>345</v>
      </c>
      <c r="I530" s="24"/>
      <c r="J530" s="7" t="s">
        <v>887</v>
      </c>
      <c r="K530" s="7" t="s">
        <v>886</v>
      </c>
      <c r="L530" s="8">
        <v>42368</v>
      </c>
      <c r="M530" s="24"/>
      <c r="N530" s="7" t="s">
        <v>32</v>
      </c>
      <c r="O530" s="7" t="s">
        <v>31</v>
      </c>
      <c r="P530" s="8">
        <v>42402</v>
      </c>
      <c r="Q530" s="12"/>
    </row>
    <row r="531" spans="1:17" customFormat="1" x14ac:dyDescent="0.25">
      <c r="A531" s="7">
        <v>1171</v>
      </c>
      <c r="B531" s="7" t="s">
        <v>97</v>
      </c>
      <c r="C531" s="7" t="s">
        <v>888</v>
      </c>
      <c r="D531" s="9" t="s">
        <v>4484</v>
      </c>
      <c r="E531" s="7" t="s">
        <v>39</v>
      </c>
      <c r="F531" s="8">
        <v>42321</v>
      </c>
      <c r="G531" s="7" t="s">
        <v>889</v>
      </c>
      <c r="H531" s="7" t="s">
        <v>890</v>
      </c>
      <c r="I531" s="10">
        <v>1</v>
      </c>
      <c r="J531" s="7" t="s">
        <v>891</v>
      </c>
      <c r="K531" s="7" t="s">
        <v>748</v>
      </c>
      <c r="L531" s="8">
        <v>42384</v>
      </c>
      <c r="M531" s="10">
        <v>1</v>
      </c>
      <c r="N531" s="7" t="s">
        <v>32</v>
      </c>
      <c r="O531" s="7" t="s">
        <v>31</v>
      </c>
      <c r="P531" s="8">
        <v>42383</v>
      </c>
      <c r="Q531" s="12"/>
    </row>
    <row r="532" spans="1:17" customFormat="1" x14ac:dyDescent="0.25">
      <c r="A532" s="7">
        <v>1172</v>
      </c>
      <c r="B532" s="7" t="s">
        <v>97</v>
      </c>
      <c r="C532" s="7" t="s">
        <v>888</v>
      </c>
      <c r="D532" s="9" t="s">
        <v>4484</v>
      </c>
      <c r="E532" s="7" t="s">
        <v>33</v>
      </c>
      <c r="F532" s="8">
        <v>42321</v>
      </c>
      <c r="G532" s="7" t="s">
        <v>892</v>
      </c>
      <c r="H532" s="7" t="s">
        <v>890</v>
      </c>
      <c r="I532" s="24">
        <v>1</v>
      </c>
      <c r="J532" s="7" t="s">
        <v>893</v>
      </c>
      <c r="K532" s="7" t="s">
        <v>894</v>
      </c>
      <c r="L532" s="8">
        <v>42342</v>
      </c>
      <c r="M532" s="24">
        <v>3</v>
      </c>
      <c r="N532" s="7" t="s">
        <v>32</v>
      </c>
      <c r="O532" s="7" t="s">
        <v>31</v>
      </c>
      <c r="P532" s="8">
        <v>42383</v>
      </c>
      <c r="Q532" s="12"/>
    </row>
    <row r="533" spans="1:17" customFormat="1" x14ac:dyDescent="0.25">
      <c r="A533" s="7">
        <v>1172</v>
      </c>
      <c r="B533" s="7" t="s">
        <v>97</v>
      </c>
      <c r="C533" s="7" t="s">
        <v>888</v>
      </c>
      <c r="D533" s="9" t="s">
        <v>4484</v>
      </c>
      <c r="E533" s="7" t="s">
        <v>33</v>
      </c>
      <c r="F533" s="8">
        <v>42321</v>
      </c>
      <c r="G533" s="7" t="s">
        <v>892</v>
      </c>
      <c r="H533" s="7" t="s">
        <v>890</v>
      </c>
      <c r="I533" s="24"/>
      <c r="J533" s="7" t="s">
        <v>895</v>
      </c>
      <c r="K533" s="7" t="s">
        <v>894</v>
      </c>
      <c r="L533" s="8">
        <v>42369</v>
      </c>
      <c r="M533" s="24"/>
      <c r="N533" s="7" t="s">
        <v>32</v>
      </c>
      <c r="O533" s="7" t="s">
        <v>31</v>
      </c>
      <c r="P533" s="8">
        <v>42383</v>
      </c>
      <c r="Q533" s="12"/>
    </row>
    <row r="534" spans="1:17" customFormat="1" x14ac:dyDescent="0.25">
      <c r="A534" s="7">
        <v>1172</v>
      </c>
      <c r="B534" s="7" t="s">
        <v>97</v>
      </c>
      <c r="C534" s="7" t="s">
        <v>888</v>
      </c>
      <c r="D534" s="9" t="s">
        <v>4484</v>
      </c>
      <c r="E534" s="7" t="s">
        <v>33</v>
      </c>
      <c r="F534" s="8">
        <v>42321</v>
      </c>
      <c r="G534" s="7" t="s">
        <v>892</v>
      </c>
      <c r="H534" s="7" t="s">
        <v>890</v>
      </c>
      <c r="I534" s="24"/>
      <c r="J534" s="7" t="s">
        <v>896</v>
      </c>
      <c r="K534" s="7" t="s">
        <v>894</v>
      </c>
      <c r="L534" s="8">
        <v>42384</v>
      </c>
      <c r="M534" s="24"/>
      <c r="N534" s="7" t="s">
        <v>32</v>
      </c>
      <c r="O534" s="7" t="s">
        <v>31</v>
      </c>
      <c r="P534" s="8">
        <v>42383</v>
      </c>
      <c r="Q534" s="12"/>
    </row>
    <row r="535" spans="1:17" customFormat="1" x14ac:dyDescent="0.25">
      <c r="A535" s="7">
        <v>1173</v>
      </c>
      <c r="B535" s="7" t="s">
        <v>97</v>
      </c>
      <c r="C535" s="7" t="s">
        <v>888</v>
      </c>
      <c r="D535" s="9" t="s">
        <v>4484</v>
      </c>
      <c r="E535" s="7" t="s">
        <v>39</v>
      </c>
      <c r="F535" s="8">
        <v>42321</v>
      </c>
      <c r="G535" s="7" t="s">
        <v>897</v>
      </c>
      <c r="H535" s="7" t="s">
        <v>890</v>
      </c>
      <c r="I535" s="24">
        <v>1</v>
      </c>
      <c r="J535" s="7" t="s">
        <v>898</v>
      </c>
      <c r="K535" s="7" t="s">
        <v>899</v>
      </c>
      <c r="L535" s="8">
        <v>42334</v>
      </c>
      <c r="M535" s="24">
        <v>3</v>
      </c>
      <c r="N535" s="7" t="s">
        <v>32</v>
      </c>
      <c r="O535" s="7" t="s">
        <v>31</v>
      </c>
      <c r="P535" s="8">
        <v>42430</v>
      </c>
      <c r="Q535" s="12"/>
    </row>
    <row r="536" spans="1:17" customFormat="1" x14ac:dyDescent="0.25">
      <c r="A536" s="7">
        <v>1173</v>
      </c>
      <c r="B536" s="7" t="s">
        <v>97</v>
      </c>
      <c r="C536" s="7" t="s">
        <v>888</v>
      </c>
      <c r="D536" s="9" t="s">
        <v>4484</v>
      </c>
      <c r="E536" s="7" t="s">
        <v>39</v>
      </c>
      <c r="F536" s="8">
        <v>42321</v>
      </c>
      <c r="G536" s="7" t="s">
        <v>897</v>
      </c>
      <c r="H536" s="7" t="s">
        <v>890</v>
      </c>
      <c r="I536" s="24"/>
      <c r="J536" s="7" t="s">
        <v>898</v>
      </c>
      <c r="K536" s="7" t="s">
        <v>900</v>
      </c>
      <c r="L536" s="8">
        <v>42334</v>
      </c>
      <c r="M536" s="24"/>
      <c r="N536" s="7" t="s">
        <v>32</v>
      </c>
      <c r="O536" s="7" t="s">
        <v>31</v>
      </c>
      <c r="P536" s="8">
        <v>42430</v>
      </c>
      <c r="Q536" s="12"/>
    </row>
    <row r="537" spans="1:17" customFormat="1" x14ac:dyDescent="0.25">
      <c r="A537" s="7">
        <v>1173</v>
      </c>
      <c r="B537" s="7" t="s">
        <v>97</v>
      </c>
      <c r="C537" s="7" t="s">
        <v>888</v>
      </c>
      <c r="D537" s="9" t="s">
        <v>4484</v>
      </c>
      <c r="E537" s="7" t="s">
        <v>39</v>
      </c>
      <c r="F537" s="8">
        <v>42321</v>
      </c>
      <c r="G537" s="7" t="s">
        <v>897</v>
      </c>
      <c r="H537" s="7" t="s">
        <v>890</v>
      </c>
      <c r="I537" s="24"/>
      <c r="J537" s="7" t="s">
        <v>901</v>
      </c>
      <c r="K537" s="7" t="s">
        <v>902</v>
      </c>
      <c r="L537" s="8">
        <v>42334</v>
      </c>
      <c r="M537" s="24"/>
      <c r="N537" s="7" t="s">
        <v>32</v>
      </c>
      <c r="O537" s="7" t="s">
        <v>31</v>
      </c>
      <c r="P537" s="8">
        <v>42430</v>
      </c>
      <c r="Q537" s="12"/>
    </row>
    <row r="538" spans="1:17" customFormat="1" x14ac:dyDescent="0.25">
      <c r="A538" s="7">
        <v>1174</v>
      </c>
      <c r="B538" s="7" t="s">
        <v>97</v>
      </c>
      <c r="C538" s="7" t="s">
        <v>888</v>
      </c>
      <c r="D538" s="9" t="s">
        <v>4484</v>
      </c>
      <c r="E538" s="7" t="s">
        <v>39</v>
      </c>
      <c r="F538" s="8">
        <v>42321</v>
      </c>
      <c r="G538" s="7" t="s">
        <v>903</v>
      </c>
      <c r="H538" s="7" t="s">
        <v>890</v>
      </c>
      <c r="I538" s="10">
        <v>1</v>
      </c>
      <c r="J538" s="7" t="s">
        <v>904</v>
      </c>
      <c r="K538" s="7" t="s">
        <v>748</v>
      </c>
      <c r="L538" s="8">
        <v>42384</v>
      </c>
      <c r="M538" s="10">
        <v>1</v>
      </c>
      <c r="N538" s="7" t="s">
        <v>32</v>
      </c>
      <c r="O538" s="7" t="s">
        <v>31</v>
      </c>
      <c r="P538" s="8">
        <v>42383</v>
      </c>
      <c r="Q538" s="12"/>
    </row>
    <row r="539" spans="1:17" customFormat="1" x14ac:dyDescent="0.25">
      <c r="A539" s="7">
        <v>1175</v>
      </c>
      <c r="B539" s="7" t="s">
        <v>97</v>
      </c>
      <c r="C539" s="7" t="s">
        <v>888</v>
      </c>
      <c r="D539" s="9" t="s">
        <v>4484</v>
      </c>
      <c r="E539" s="7" t="s">
        <v>39</v>
      </c>
      <c r="F539" s="8">
        <v>42321</v>
      </c>
      <c r="G539" s="7" t="s">
        <v>905</v>
      </c>
      <c r="H539" s="7" t="s">
        <v>890</v>
      </c>
      <c r="I539" s="24">
        <v>1</v>
      </c>
      <c r="J539" s="7" t="s">
        <v>906</v>
      </c>
      <c r="K539" s="7" t="s">
        <v>748</v>
      </c>
      <c r="L539" s="8">
        <v>42384</v>
      </c>
      <c r="M539" s="24">
        <v>2</v>
      </c>
      <c r="N539" s="7" t="s">
        <v>32</v>
      </c>
      <c r="O539" s="7" t="s">
        <v>61</v>
      </c>
      <c r="P539" s="8">
        <v>42706</v>
      </c>
      <c r="Q539" s="12"/>
    </row>
    <row r="540" spans="1:17" customFormat="1" x14ac:dyDescent="0.25">
      <c r="A540" s="7">
        <v>1175</v>
      </c>
      <c r="B540" s="7" t="s">
        <v>97</v>
      </c>
      <c r="C540" s="7" t="s">
        <v>888</v>
      </c>
      <c r="D540" s="9" t="s">
        <v>4484</v>
      </c>
      <c r="E540" s="7" t="s">
        <v>39</v>
      </c>
      <c r="F540" s="8">
        <v>42321</v>
      </c>
      <c r="G540" s="7" t="s">
        <v>905</v>
      </c>
      <c r="H540" s="7" t="s">
        <v>890</v>
      </c>
      <c r="I540" s="24"/>
      <c r="J540" s="7" t="s">
        <v>907</v>
      </c>
      <c r="K540" s="7" t="s">
        <v>762</v>
      </c>
      <c r="L540" s="8">
        <v>42594</v>
      </c>
      <c r="M540" s="24"/>
      <c r="N540" s="7" t="s">
        <v>32</v>
      </c>
      <c r="O540" s="7" t="s">
        <v>31</v>
      </c>
      <c r="P540" s="8">
        <v>42706</v>
      </c>
      <c r="Q540" s="12"/>
    </row>
    <row r="541" spans="1:17" customFormat="1" x14ac:dyDescent="0.25">
      <c r="A541" s="7">
        <v>1176</v>
      </c>
      <c r="B541" s="7" t="s">
        <v>97</v>
      </c>
      <c r="C541" s="7" t="s">
        <v>888</v>
      </c>
      <c r="D541" s="9" t="s">
        <v>4484</v>
      </c>
      <c r="E541" s="7" t="s">
        <v>39</v>
      </c>
      <c r="F541" s="8">
        <v>42321</v>
      </c>
      <c r="G541" s="7" t="s">
        <v>908</v>
      </c>
      <c r="H541" s="7" t="s">
        <v>890</v>
      </c>
      <c r="I541" s="10">
        <v>1</v>
      </c>
      <c r="J541" s="7" t="s">
        <v>909</v>
      </c>
      <c r="K541" s="7" t="s">
        <v>738</v>
      </c>
      <c r="L541" s="8">
        <v>42384</v>
      </c>
      <c r="M541" s="10">
        <v>1</v>
      </c>
      <c r="N541" s="7" t="s">
        <v>32</v>
      </c>
      <c r="O541" s="7" t="s">
        <v>31</v>
      </c>
      <c r="P541" s="8">
        <v>42507</v>
      </c>
      <c r="Q541" s="12"/>
    </row>
    <row r="542" spans="1:17" customFormat="1" x14ac:dyDescent="0.25">
      <c r="A542" s="7">
        <v>1177</v>
      </c>
      <c r="B542" s="7" t="s">
        <v>97</v>
      </c>
      <c r="C542" s="7" t="s">
        <v>888</v>
      </c>
      <c r="D542" s="9" t="s">
        <v>4484</v>
      </c>
      <c r="E542" s="7" t="s">
        <v>39</v>
      </c>
      <c r="F542" s="8">
        <v>42321</v>
      </c>
      <c r="G542" s="7" t="s">
        <v>910</v>
      </c>
      <c r="H542" s="7" t="s">
        <v>890</v>
      </c>
      <c r="I542" s="24">
        <v>1</v>
      </c>
      <c r="J542" s="7" t="s">
        <v>911</v>
      </c>
      <c r="K542" s="7" t="s">
        <v>912</v>
      </c>
      <c r="L542" s="8">
        <v>42384</v>
      </c>
      <c r="M542" s="24">
        <v>8</v>
      </c>
      <c r="N542" s="7" t="s">
        <v>32</v>
      </c>
      <c r="O542" s="7" t="s">
        <v>61</v>
      </c>
      <c r="P542" s="8">
        <v>42706</v>
      </c>
      <c r="Q542" s="12"/>
    </row>
    <row r="543" spans="1:17" customFormat="1" x14ac:dyDescent="0.25">
      <c r="A543" s="7">
        <v>1177</v>
      </c>
      <c r="B543" s="7" t="s">
        <v>97</v>
      </c>
      <c r="C543" s="7" t="s">
        <v>888</v>
      </c>
      <c r="D543" s="9" t="s">
        <v>4484</v>
      </c>
      <c r="E543" s="7" t="s">
        <v>39</v>
      </c>
      <c r="F543" s="8">
        <v>42321</v>
      </c>
      <c r="G543" s="7" t="s">
        <v>910</v>
      </c>
      <c r="H543" s="7" t="s">
        <v>890</v>
      </c>
      <c r="I543" s="24"/>
      <c r="J543" s="7" t="s">
        <v>913</v>
      </c>
      <c r="K543" s="7" t="s">
        <v>729</v>
      </c>
      <c r="L543" s="8">
        <v>42384</v>
      </c>
      <c r="M543" s="24"/>
      <c r="N543" s="7" t="s">
        <v>32</v>
      </c>
      <c r="O543" s="7" t="s">
        <v>61</v>
      </c>
      <c r="P543" s="8">
        <v>42706</v>
      </c>
      <c r="Q543" s="12"/>
    </row>
    <row r="544" spans="1:17" customFormat="1" x14ac:dyDescent="0.25">
      <c r="A544" s="7">
        <v>1177</v>
      </c>
      <c r="B544" s="7" t="s">
        <v>97</v>
      </c>
      <c r="C544" s="7" t="s">
        <v>888</v>
      </c>
      <c r="D544" s="9" t="s">
        <v>4484</v>
      </c>
      <c r="E544" s="7" t="s">
        <v>39</v>
      </c>
      <c r="F544" s="8">
        <v>42321</v>
      </c>
      <c r="G544" s="7" t="s">
        <v>910</v>
      </c>
      <c r="H544" s="7" t="s">
        <v>890</v>
      </c>
      <c r="I544" s="24"/>
      <c r="J544" s="7" t="s">
        <v>914</v>
      </c>
      <c r="K544" s="7" t="s">
        <v>738</v>
      </c>
      <c r="L544" s="8">
        <v>42384</v>
      </c>
      <c r="M544" s="24"/>
      <c r="N544" s="7" t="s">
        <v>32</v>
      </c>
      <c r="O544" s="7" t="s">
        <v>61</v>
      </c>
      <c r="P544" s="8">
        <v>42706</v>
      </c>
      <c r="Q544" s="12"/>
    </row>
    <row r="545" spans="1:17" customFormat="1" x14ac:dyDescent="0.25">
      <c r="A545" s="7">
        <v>1177</v>
      </c>
      <c r="B545" s="7" t="s">
        <v>97</v>
      </c>
      <c r="C545" s="7" t="s">
        <v>888</v>
      </c>
      <c r="D545" s="9" t="s">
        <v>4484</v>
      </c>
      <c r="E545" s="7" t="s">
        <v>39</v>
      </c>
      <c r="F545" s="8">
        <v>42321</v>
      </c>
      <c r="G545" s="7" t="s">
        <v>910</v>
      </c>
      <c r="H545" s="7" t="s">
        <v>890</v>
      </c>
      <c r="I545" s="24"/>
      <c r="J545" s="7" t="s">
        <v>915</v>
      </c>
      <c r="K545" s="7" t="s">
        <v>916</v>
      </c>
      <c r="L545" s="8">
        <v>42594</v>
      </c>
      <c r="M545" s="24"/>
      <c r="N545" s="7" t="s">
        <v>32</v>
      </c>
      <c r="O545" s="7" t="s">
        <v>31</v>
      </c>
      <c r="P545" s="8">
        <v>42706</v>
      </c>
      <c r="Q545" s="12"/>
    </row>
    <row r="546" spans="1:17" customFormat="1" x14ac:dyDescent="0.25">
      <c r="A546" s="7">
        <v>1177</v>
      </c>
      <c r="B546" s="7" t="s">
        <v>97</v>
      </c>
      <c r="C546" s="7" t="s">
        <v>888</v>
      </c>
      <c r="D546" s="9" t="s">
        <v>4484</v>
      </c>
      <c r="E546" s="7" t="s">
        <v>39</v>
      </c>
      <c r="F546" s="8">
        <v>42321</v>
      </c>
      <c r="G546" s="7" t="s">
        <v>910</v>
      </c>
      <c r="H546" s="7" t="s">
        <v>890</v>
      </c>
      <c r="I546" s="24"/>
      <c r="J546" s="7" t="s">
        <v>917</v>
      </c>
      <c r="K546" s="7" t="s">
        <v>729</v>
      </c>
      <c r="L546" s="8">
        <v>42594</v>
      </c>
      <c r="M546" s="24"/>
      <c r="N546" s="7" t="s">
        <v>32</v>
      </c>
      <c r="O546" s="7" t="s">
        <v>31</v>
      </c>
      <c r="P546" s="8">
        <v>42706</v>
      </c>
      <c r="Q546" s="12"/>
    </row>
    <row r="547" spans="1:17" customFormat="1" x14ac:dyDescent="0.25">
      <c r="A547" s="7">
        <v>1177</v>
      </c>
      <c r="B547" s="7" t="s">
        <v>97</v>
      </c>
      <c r="C547" s="7" t="s">
        <v>888</v>
      </c>
      <c r="D547" s="9" t="s">
        <v>4484</v>
      </c>
      <c r="E547" s="7" t="s">
        <v>39</v>
      </c>
      <c r="F547" s="8">
        <v>42321</v>
      </c>
      <c r="G547" s="7" t="s">
        <v>910</v>
      </c>
      <c r="H547" s="7" t="s">
        <v>890</v>
      </c>
      <c r="I547" s="24"/>
      <c r="J547" s="7" t="s">
        <v>918</v>
      </c>
      <c r="K547" s="7" t="s">
        <v>738</v>
      </c>
      <c r="L547" s="8">
        <v>42594</v>
      </c>
      <c r="M547" s="24"/>
      <c r="N547" s="7" t="s">
        <v>32</v>
      </c>
      <c r="O547" s="7" t="s">
        <v>31</v>
      </c>
      <c r="P547" s="8">
        <v>42706</v>
      </c>
      <c r="Q547" s="12"/>
    </row>
    <row r="548" spans="1:17" customFormat="1" x14ac:dyDescent="0.25">
      <c r="A548" s="7">
        <v>1177</v>
      </c>
      <c r="B548" s="7" t="s">
        <v>97</v>
      </c>
      <c r="C548" s="7" t="s">
        <v>888</v>
      </c>
      <c r="D548" s="9" t="s">
        <v>4484</v>
      </c>
      <c r="E548" s="7" t="s">
        <v>39</v>
      </c>
      <c r="F548" s="8">
        <v>42321</v>
      </c>
      <c r="G548" s="7" t="s">
        <v>910</v>
      </c>
      <c r="H548" s="7" t="s">
        <v>890</v>
      </c>
      <c r="I548" s="24"/>
      <c r="J548" s="7" t="s">
        <v>919</v>
      </c>
      <c r="K548" s="7" t="s">
        <v>738</v>
      </c>
      <c r="L548" s="8">
        <v>42594</v>
      </c>
      <c r="M548" s="24"/>
      <c r="N548" s="7" t="s">
        <v>32</v>
      </c>
      <c r="O548" s="7" t="s">
        <v>31</v>
      </c>
      <c r="P548" s="8">
        <v>42706</v>
      </c>
      <c r="Q548" s="12"/>
    </row>
    <row r="549" spans="1:17" customFormat="1" x14ac:dyDescent="0.25">
      <c r="A549" s="7">
        <v>1177</v>
      </c>
      <c r="B549" s="7" t="s">
        <v>97</v>
      </c>
      <c r="C549" s="7" t="s">
        <v>888</v>
      </c>
      <c r="D549" s="9" t="s">
        <v>4484</v>
      </c>
      <c r="E549" s="7" t="s">
        <v>39</v>
      </c>
      <c r="F549" s="8">
        <v>42321</v>
      </c>
      <c r="G549" s="7" t="s">
        <v>910</v>
      </c>
      <c r="H549" s="7" t="s">
        <v>890</v>
      </c>
      <c r="I549" s="24"/>
      <c r="J549" s="7" t="s">
        <v>920</v>
      </c>
      <c r="K549" s="7" t="s">
        <v>738</v>
      </c>
      <c r="L549" s="8">
        <v>42594</v>
      </c>
      <c r="M549" s="24"/>
      <c r="N549" s="7" t="s">
        <v>32</v>
      </c>
      <c r="O549" s="7" t="s">
        <v>31</v>
      </c>
      <c r="P549" s="8">
        <v>42706</v>
      </c>
      <c r="Q549" s="12"/>
    </row>
    <row r="550" spans="1:17" customFormat="1" x14ac:dyDescent="0.25">
      <c r="A550" s="7">
        <v>1178</v>
      </c>
      <c r="B550" s="7" t="s">
        <v>97</v>
      </c>
      <c r="C550" s="7" t="s">
        <v>888</v>
      </c>
      <c r="D550" s="9" t="s">
        <v>4484</v>
      </c>
      <c r="E550" s="7" t="s">
        <v>39</v>
      </c>
      <c r="F550" s="8">
        <v>42321</v>
      </c>
      <c r="G550" s="7" t="s">
        <v>921</v>
      </c>
      <c r="H550" s="7" t="s">
        <v>890</v>
      </c>
      <c r="I550" s="10">
        <v>1</v>
      </c>
      <c r="J550" s="7" t="s">
        <v>922</v>
      </c>
      <c r="K550" s="7" t="s">
        <v>748</v>
      </c>
      <c r="L550" s="8">
        <v>42384</v>
      </c>
      <c r="M550" s="10">
        <v>1</v>
      </c>
      <c r="N550" s="7" t="s">
        <v>32</v>
      </c>
      <c r="O550" s="7" t="s">
        <v>31</v>
      </c>
      <c r="P550" s="8">
        <v>42430</v>
      </c>
      <c r="Q550" s="12"/>
    </row>
    <row r="551" spans="1:17" customFormat="1" x14ac:dyDescent="0.25">
      <c r="A551" s="7">
        <v>1179</v>
      </c>
      <c r="B551" s="7" t="s">
        <v>97</v>
      </c>
      <c r="C551" s="7" t="s">
        <v>888</v>
      </c>
      <c r="D551" s="9" t="s">
        <v>4484</v>
      </c>
      <c r="E551" s="7" t="s">
        <v>33</v>
      </c>
      <c r="F551" s="8">
        <v>42321</v>
      </c>
      <c r="G551" s="7" t="s">
        <v>923</v>
      </c>
      <c r="H551" s="7" t="s">
        <v>890</v>
      </c>
      <c r="I551" s="24">
        <v>1</v>
      </c>
      <c r="J551" s="7" t="s">
        <v>924</v>
      </c>
      <c r="K551" s="7" t="s">
        <v>925</v>
      </c>
      <c r="L551" s="8">
        <v>42349</v>
      </c>
      <c r="M551" s="24">
        <v>2</v>
      </c>
      <c r="N551" s="7" t="s">
        <v>32</v>
      </c>
      <c r="O551" s="7" t="s">
        <v>31</v>
      </c>
      <c r="P551" s="8">
        <v>42383</v>
      </c>
      <c r="Q551" s="12"/>
    </row>
    <row r="552" spans="1:17" customFormat="1" x14ac:dyDescent="0.25">
      <c r="A552" s="7">
        <v>1179</v>
      </c>
      <c r="B552" s="7" t="s">
        <v>97</v>
      </c>
      <c r="C552" s="7" t="s">
        <v>888</v>
      </c>
      <c r="D552" s="9" t="s">
        <v>4484</v>
      </c>
      <c r="E552" s="7" t="s">
        <v>33</v>
      </c>
      <c r="F552" s="8">
        <v>42321</v>
      </c>
      <c r="G552" s="7" t="s">
        <v>923</v>
      </c>
      <c r="H552" s="7" t="s">
        <v>890</v>
      </c>
      <c r="I552" s="24"/>
      <c r="J552" s="7" t="s">
        <v>926</v>
      </c>
      <c r="K552" s="7" t="s">
        <v>925</v>
      </c>
      <c r="L552" s="8">
        <v>42369</v>
      </c>
      <c r="M552" s="24"/>
      <c r="N552" s="7" t="s">
        <v>32</v>
      </c>
      <c r="O552" s="7" t="s">
        <v>31</v>
      </c>
      <c r="P552" s="8">
        <v>42383</v>
      </c>
      <c r="Q552" s="12"/>
    </row>
    <row r="553" spans="1:17" customFormat="1" x14ac:dyDescent="0.25">
      <c r="A553" s="7">
        <v>1180</v>
      </c>
      <c r="B553" s="7" t="s">
        <v>109</v>
      </c>
      <c r="C553" s="7" t="s">
        <v>888</v>
      </c>
      <c r="D553" s="9" t="s">
        <v>4484</v>
      </c>
      <c r="E553" s="7" t="s">
        <v>39</v>
      </c>
      <c r="F553" s="8">
        <v>42321</v>
      </c>
      <c r="G553" s="7" t="s">
        <v>927</v>
      </c>
      <c r="H553" s="7" t="s">
        <v>890</v>
      </c>
      <c r="I553" s="10">
        <v>1</v>
      </c>
      <c r="J553" s="7" t="s">
        <v>928</v>
      </c>
      <c r="K553" s="7" t="s">
        <v>929</v>
      </c>
      <c r="L553" s="8">
        <v>42384</v>
      </c>
      <c r="M553" s="10">
        <v>1</v>
      </c>
      <c r="N553" s="7" t="s">
        <v>32</v>
      </c>
      <c r="O553" s="7" t="s">
        <v>31</v>
      </c>
      <c r="P553" s="8">
        <v>42383</v>
      </c>
      <c r="Q553" s="12"/>
    </row>
    <row r="554" spans="1:17" customFormat="1" x14ac:dyDescent="0.25">
      <c r="A554" s="7">
        <v>1181</v>
      </c>
      <c r="B554" s="7" t="s">
        <v>109</v>
      </c>
      <c r="C554" s="7" t="s">
        <v>888</v>
      </c>
      <c r="D554" s="9" t="s">
        <v>4484</v>
      </c>
      <c r="E554" s="7" t="s">
        <v>33</v>
      </c>
      <c r="F554" s="8">
        <v>42321</v>
      </c>
      <c r="G554" s="7" t="s">
        <v>930</v>
      </c>
      <c r="H554" s="7" t="s">
        <v>890</v>
      </c>
      <c r="I554" s="10">
        <v>1</v>
      </c>
      <c r="J554" s="7" t="s">
        <v>931</v>
      </c>
      <c r="K554" s="7" t="s">
        <v>894</v>
      </c>
      <c r="L554" s="8">
        <v>42349</v>
      </c>
      <c r="M554" s="10">
        <v>1</v>
      </c>
      <c r="N554" s="7" t="s">
        <v>32</v>
      </c>
      <c r="O554" s="7" t="s">
        <v>31</v>
      </c>
      <c r="P554" s="8">
        <v>42507</v>
      </c>
      <c r="Q554" s="12"/>
    </row>
    <row r="555" spans="1:17" customFormat="1" x14ac:dyDescent="0.25">
      <c r="A555" s="7">
        <v>1182</v>
      </c>
      <c r="B555" s="7" t="s">
        <v>109</v>
      </c>
      <c r="C555" s="7" t="s">
        <v>888</v>
      </c>
      <c r="D555" s="9" t="s">
        <v>4484</v>
      </c>
      <c r="E555" s="7" t="s">
        <v>33</v>
      </c>
      <c r="F555" s="8">
        <v>42321</v>
      </c>
      <c r="G555" s="7" t="s">
        <v>932</v>
      </c>
      <c r="H555" s="7" t="s">
        <v>890</v>
      </c>
      <c r="I555" s="10">
        <v>1</v>
      </c>
      <c r="J555" s="7" t="s">
        <v>933</v>
      </c>
      <c r="K555" s="7" t="s">
        <v>894</v>
      </c>
      <c r="L555" s="8">
        <v>42369</v>
      </c>
      <c r="M555" s="10">
        <v>1</v>
      </c>
      <c r="N555" s="7" t="s">
        <v>32</v>
      </c>
      <c r="O555" s="7" t="s">
        <v>31</v>
      </c>
      <c r="P555" s="8">
        <v>42507</v>
      </c>
      <c r="Q555" s="12"/>
    </row>
    <row r="556" spans="1:17" customFormat="1" x14ac:dyDescent="0.25">
      <c r="A556" s="7">
        <v>1183</v>
      </c>
      <c r="B556" s="7" t="s">
        <v>97</v>
      </c>
      <c r="C556" s="7" t="s">
        <v>888</v>
      </c>
      <c r="D556" s="9" t="s">
        <v>4484</v>
      </c>
      <c r="E556" s="7" t="s">
        <v>33</v>
      </c>
      <c r="F556" s="8">
        <v>42321</v>
      </c>
      <c r="G556" s="7" t="s">
        <v>934</v>
      </c>
      <c r="H556" s="7" t="s">
        <v>890</v>
      </c>
      <c r="I556" s="24">
        <v>1</v>
      </c>
      <c r="J556" s="7" t="s">
        <v>935</v>
      </c>
      <c r="K556" s="7" t="s">
        <v>925</v>
      </c>
      <c r="L556" s="8">
        <v>42384</v>
      </c>
      <c r="M556" s="24">
        <v>2</v>
      </c>
      <c r="N556" s="7" t="s">
        <v>32</v>
      </c>
      <c r="O556" s="7" t="s">
        <v>31</v>
      </c>
      <c r="P556" s="8">
        <v>42430</v>
      </c>
      <c r="Q556" s="12"/>
    </row>
    <row r="557" spans="1:17" customFormat="1" x14ac:dyDescent="0.25">
      <c r="A557" s="7">
        <v>1183</v>
      </c>
      <c r="B557" s="7" t="s">
        <v>97</v>
      </c>
      <c r="C557" s="7" t="s">
        <v>888</v>
      </c>
      <c r="D557" s="9" t="s">
        <v>4484</v>
      </c>
      <c r="E557" s="7" t="s">
        <v>33</v>
      </c>
      <c r="F557" s="8">
        <v>42321</v>
      </c>
      <c r="G557" s="7" t="s">
        <v>934</v>
      </c>
      <c r="H557" s="7" t="s">
        <v>890</v>
      </c>
      <c r="I557" s="24"/>
      <c r="J557" s="7" t="s">
        <v>936</v>
      </c>
      <c r="K557" s="7" t="s">
        <v>925</v>
      </c>
      <c r="L557" s="8">
        <v>42384</v>
      </c>
      <c r="M557" s="24"/>
      <c r="N557" s="7" t="s">
        <v>32</v>
      </c>
      <c r="O557" s="7" t="s">
        <v>31</v>
      </c>
      <c r="P557" s="8">
        <v>42430</v>
      </c>
      <c r="Q557" s="12"/>
    </row>
    <row r="558" spans="1:17" customFormat="1" x14ac:dyDescent="0.25">
      <c r="A558" s="7">
        <v>1184</v>
      </c>
      <c r="B558" s="7" t="s">
        <v>97</v>
      </c>
      <c r="C558" s="7" t="s">
        <v>888</v>
      </c>
      <c r="D558" s="9" t="s">
        <v>4484</v>
      </c>
      <c r="E558" s="7" t="s">
        <v>39</v>
      </c>
      <c r="F558" s="8">
        <v>42321</v>
      </c>
      <c r="G558" s="7" t="s">
        <v>937</v>
      </c>
      <c r="H558" s="7" t="s">
        <v>890</v>
      </c>
      <c r="I558" s="10">
        <v>1</v>
      </c>
      <c r="J558" s="7" t="s">
        <v>938</v>
      </c>
      <c r="K558" s="7" t="s">
        <v>748</v>
      </c>
      <c r="L558" s="8">
        <v>42384</v>
      </c>
      <c r="M558" s="10">
        <v>1</v>
      </c>
      <c r="N558" s="7" t="s">
        <v>32</v>
      </c>
      <c r="O558" s="7" t="s">
        <v>31</v>
      </c>
      <c r="P558" s="8">
        <v>42430</v>
      </c>
      <c r="Q558" s="12"/>
    </row>
    <row r="559" spans="1:17" customFormat="1" x14ac:dyDescent="0.25">
      <c r="A559" s="7">
        <v>1185</v>
      </c>
      <c r="B559" s="7" t="s">
        <v>97</v>
      </c>
      <c r="C559" s="7" t="s">
        <v>888</v>
      </c>
      <c r="D559" s="9" t="s">
        <v>4484</v>
      </c>
      <c r="E559" s="7" t="s">
        <v>39</v>
      </c>
      <c r="F559" s="8">
        <v>42321</v>
      </c>
      <c r="G559" s="7" t="s">
        <v>939</v>
      </c>
      <c r="H559" s="7" t="s">
        <v>890</v>
      </c>
      <c r="I559" s="24">
        <v>1</v>
      </c>
      <c r="J559" s="7" t="s">
        <v>940</v>
      </c>
      <c r="K559" s="7" t="s">
        <v>748</v>
      </c>
      <c r="L559" s="8">
        <v>42384</v>
      </c>
      <c r="M559" s="24">
        <v>2</v>
      </c>
      <c r="N559" s="7" t="s">
        <v>32</v>
      </c>
      <c r="O559" s="7" t="s">
        <v>61</v>
      </c>
      <c r="P559" s="8">
        <v>42706</v>
      </c>
      <c r="Q559" s="12"/>
    </row>
    <row r="560" spans="1:17" customFormat="1" x14ac:dyDescent="0.25">
      <c r="A560" s="7">
        <v>1185</v>
      </c>
      <c r="B560" s="7" t="s">
        <v>97</v>
      </c>
      <c r="C560" s="7" t="s">
        <v>888</v>
      </c>
      <c r="D560" s="9" t="s">
        <v>4484</v>
      </c>
      <c r="E560" s="7" t="s">
        <v>39</v>
      </c>
      <c r="F560" s="8">
        <v>42321</v>
      </c>
      <c r="G560" s="7" t="s">
        <v>939</v>
      </c>
      <c r="H560" s="7" t="s">
        <v>890</v>
      </c>
      <c r="I560" s="24"/>
      <c r="J560" s="7" t="s">
        <v>941</v>
      </c>
      <c r="K560" s="7" t="s">
        <v>762</v>
      </c>
      <c r="L560" s="8">
        <v>42598</v>
      </c>
      <c r="M560" s="24"/>
      <c r="N560" s="7" t="s">
        <v>32</v>
      </c>
      <c r="O560" s="7" t="s">
        <v>31</v>
      </c>
      <c r="P560" s="8">
        <v>42706</v>
      </c>
      <c r="Q560" s="12"/>
    </row>
    <row r="561" spans="1:17" customFormat="1" x14ac:dyDescent="0.25">
      <c r="A561" s="7">
        <v>1186</v>
      </c>
      <c r="B561" s="7" t="s">
        <v>97</v>
      </c>
      <c r="C561" s="7" t="s">
        <v>888</v>
      </c>
      <c r="D561" s="9" t="s">
        <v>4484</v>
      </c>
      <c r="E561" s="7" t="s">
        <v>33</v>
      </c>
      <c r="F561" s="8">
        <v>42321</v>
      </c>
      <c r="G561" s="7" t="s">
        <v>939</v>
      </c>
      <c r="H561" s="7" t="s">
        <v>890</v>
      </c>
      <c r="I561" s="24">
        <v>1</v>
      </c>
      <c r="J561" s="7" t="s">
        <v>942</v>
      </c>
      <c r="K561" s="7" t="s">
        <v>894</v>
      </c>
      <c r="L561" s="8">
        <v>42349</v>
      </c>
      <c r="M561" s="24">
        <v>3</v>
      </c>
      <c r="N561" s="7" t="s">
        <v>32</v>
      </c>
      <c r="O561" s="7" t="s">
        <v>61</v>
      </c>
      <c r="P561" s="8">
        <v>42706</v>
      </c>
      <c r="Q561" s="12"/>
    </row>
    <row r="562" spans="1:17" customFormat="1" x14ac:dyDescent="0.25">
      <c r="A562" s="7">
        <v>1186</v>
      </c>
      <c r="B562" s="7" t="s">
        <v>97</v>
      </c>
      <c r="C562" s="7" t="s">
        <v>888</v>
      </c>
      <c r="D562" s="9" t="s">
        <v>4484</v>
      </c>
      <c r="E562" s="7" t="s">
        <v>33</v>
      </c>
      <c r="F562" s="8">
        <v>42321</v>
      </c>
      <c r="G562" s="7" t="s">
        <v>939</v>
      </c>
      <c r="H562" s="7" t="s">
        <v>890</v>
      </c>
      <c r="I562" s="24"/>
      <c r="J562" s="7" t="s">
        <v>943</v>
      </c>
      <c r="K562" s="7" t="s">
        <v>894</v>
      </c>
      <c r="L562" s="8">
        <v>42384</v>
      </c>
      <c r="M562" s="24"/>
      <c r="N562" s="7" t="s">
        <v>32</v>
      </c>
      <c r="O562" s="7" t="s">
        <v>61</v>
      </c>
      <c r="P562" s="8">
        <v>42706</v>
      </c>
      <c r="Q562" s="12"/>
    </row>
    <row r="563" spans="1:17" customFormat="1" x14ac:dyDescent="0.25">
      <c r="A563" s="7">
        <v>1186</v>
      </c>
      <c r="B563" s="7" t="s">
        <v>97</v>
      </c>
      <c r="C563" s="7" t="s">
        <v>888</v>
      </c>
      <c r="D563" s="9" t="s">
        <v>4484</v>
      </c>
      <c r="E563" s="7" t="s">
        <v>33</v>
      </c>
      <c r="F563" s="8">
        <v>42321</v>
      </c>
      <c r="G563" s="7" t="s">
        <v>939</v>
      </c>
      <c r="H563" s="7" t="s">
        <v>890</v>
      </c>
      <c r="I563" s="24"/>
      <c r="J563" s="7" t="s">
        <v>944</v>
      </c>
      <c r="K563" s="7" t="s">
        <v>945</v>
      </c>
      <c r="L563" s="8">
        <v>42619</v>
      </c>
      <c r="M563" s="24"/>
      <c r="N563" s="7" t="s">
        <v>32</v>
      </c>
      <c r="O563" s="7" t="s">
        <v>31</v>
      </c>
      <c r="P563" s="8">
        <v>42706</v>
      </c>
      <c r="Q563" s="12"/>
    </row>
    <row r="564" spans="1:17" customFormat="1" x14ac:dyDescent="0.25">
      <c r="A564" s="7">
        <v>1187</v>
      </c>
      <c r="B564" s="7" t="s">
        <v>97</v>
      </c>
      <c r="C564" s="7" t="s">
        <v>888</v>
      </c>
      <c r="D564" s="9" t="s">
        <v>4484</v>
      </c>
      <c r="E564" s="7" t="s">
        <v>39</v>
      </c>
      <c r="F564" s="8">
        <v>42321</v>
      </c>
      <c r="G564" s="7" t="s">
        <v>946</v>
      </c>
      <c r="H564" s="7" t="s">
        <v>890</v>
      </c>
      <c r="I564" s="24">
        <v>1</v>
      </c>
      <c r="J564" s="7" t="s">
        <v>947</v>
      </c>
      <c r="K564" s="7" t="s">
        <v>748</v>
      </c>
      <c r="L564" s="8">
        <v>42384</v>
      </c>
      <c r="M564" s="24">
        <v>3</v>
      </c>
      <c r="N564" s="7" t="s">
        <v>32</v>
      </c>
      <c r="O564" s="7" t="s">
        <v>61</v>
      </c>
      <c r="P564" s="8">
        <v>42808</v>
      </c>
      <c r="Q564" s="12"/>
    </row>
    <row r="565" spans="1:17" customFormat="1" x14ac:dyDescent="0.25">
      <c r="A565" s="7">
        <v>1187</v>
      </c>
      <c r="B565" s="7" t="s">
        <v>97</v>
      </c>
      <c r="C565" s="7" t="s">
        <v>888</v>
      </c>
      <c r="D565" s="9" t="s">
        <v>4484</v>
      </c>
      <c r="E565" s="7" t="s">
        <v>39</v>
      </c>
      <c r="F565" s="8">
        <v>42321</v>
      </c>
      <c r="G565" s="7" t="s">
        <v>946</v>
      </c>
      <c r="H565" s="7" t="s">
        <v>890</v>
      </c>
      <c r="I565" s="24"/>
      <c r="J565" s="7" t="s">
        <v>948</v>
      </c>
      <c r="K565" s="7" t="s">
        <v>762</v>
      </c>
      <c r="L565" s="8">
        <v>42594</v>
      </c>
      <c r="M565" s="24"/>
      <c r="N565" s="7" t="s">
        <v>32</v>
      </c>
      <c r="O565" s="7" t="s">
        <v>61</v>
      </c>
      <c r="P565" s="8">
        <v>42808</v>
      </c>
      <c r="Q565" s="12"/>
    </row>
    <row r="566" spans="1:17" customFormat="1" x14ac:dyDescent="0.25">
      <c r="A566" s="7">
        <v>1187</v>
      </c>
      <c r="B566" s="7" t="s">
        <v>97</v>
      </c>
      <c r="C566" s="7" t="s">
        <v>888</v>
      </c>
      <c r="D566" s="9" t="s">
        <v>4484</v>
      </c>
      <c r="E566" s="7" t="s">
        <v>39</v>
      </c>
      <c r="F566" s="8">
        <v>42321</v>
      </c>
      <c r="G566" s="7" t="s">
        <v>946</v>
      </c>
      <c r="H566" s="7" t="s">
        <v>890</v>
      </c>
      <c r="I566" s="24"/>
      <c r="J566" s="7" t="s">
        <v>949</v>
      </c>
      <c r="K566" s="7" t="s">
        <v>762</v>
      </c>
      <c r="L566" s="8">
        <v>42594</v>
      </c>
      <c r="M566" s="24"/>
      <c r="N566" s="7" t="s">
        <v>32</v>
      </c>
      <c r="O566" s="7" t="s">
        <v>61</v>
      </c>
      <c r="P566" s="8">
        <v>42808</v>
      </c>
      <c r="Q566" s="12"/>
    </row>
    <row r="567" spans="1:17" customFormat="1" x14ac:dyDescent="0.25">
      <c r="A567" s="7">
        <v>1188</v>
      </c>
      <c r="B567" s="7" t="s">
        <v>97</v>
      </c>
      <c r="C567" s="7" t="s">
        <v>888</v>
      </c>
      <c r="D567" s="9" t="s">
        <v>4484</v>
      </c>
      <c r="E567" s="7" t="s">
        <v>39</v>
      </c>
      <c r="F567" s="8">
        <v>42321</v>
      </c>
      <c r="G567" s="7" t="s">
        <v>950</v>
      </c>
      <c r="H567" s="7" t="s">
        <v>890</v>
      </c>
      <c r="I567" s="24">
        <v>1</v>
      </c>
      <c r="J567" s="7" t="s">
        <v>951</v>
      </c>
      <c r="K567" s="7" t="s">
        <v>760</v>
      </c>
      <c r="L567" s="8">
        <v>42384</v>
      </c>
      <c r="M567" s="24">
        <v>5</v>
      </c>
      <c r="N567" s="7" t="s">
        <v>32</v>
      </c>
      <c r="O567" s="7" t="s">
        <v>61</v>
      </c>
      <c r="P567" s="8">
        <v>43075</v>
      </c>
      <c r="Q567" s="12"/>
    </row>
    <row r="568" spans="1:17" customFormat="1" x14ac:dyDescent="0.25">
      <c r="A568" s="7">
        <v>1188</v>
      </c>
      <c r="B568" s="7" t="s">
        <v>97</v>
      </c>
      <c r="C568" s="7" t="s">
        <v>888</v>
      </c>
      <c r="D568" s="9" t="s">
        <v>4484</v>
      </c>
      <c r="E568" s="7" t="s">
        <v>39</v>
      </c>
      <c r="F568" s="8">
        <v>42321</v>
      </c>
      <c r="G568" s="7" t="s">
        <v>950</v>
      </c>
      <c r="H568" s="7" t="s">
        <v>890</v>
      </c>
      <c r="I568" s="24"/>
      <c r="J568" s="7" t="s">
        <v>952</v>
      </c>
      <c r="K568" s="7" t="s">
        <v>953</v>
      </c>
      <c r="L568" s="8">
        <v>42594</v>
      </c>
      <c r="M568" s="24"/>
      <c r="N568" s="7" t="s">
        <v>32</v>
      </c>
      <c r="O568" s="7" t="s">
        <v>61</v>
      </c>
      <c r="P568" s="8">
        <v>43075</v>
      </c>
      <c r="Q568" s="12"/>
    </row>
    <row r="569" spans="1:17" customFormat="1" x14ac:dyDescent="0.25">
      <c r="A569" s="7">
        <v>1188</v>
      </c>
      <c r="B569" s="7" t="s">
        <v>97</v>
      </c>
      <c r="C569" s="7" t="s">
        <v>888</v>
      </c>
      <c r="D569" s="9" t="s">
        <v>4484</v>
      </c>
      <c r="E569" s="7" t="s">
        <v>39</v>
      </c>
      <c r="F569" s="8">
        <v>42321</v>
      </c>
      <c r="G569" s="7" t="s">
        <v>950</v>
      </c>
      <c r="H569" s="7" t="s">
        <v>890</v>
      </c>
      <c r="I569" s="24"/>
      <c r="J569" s="7" t="s">
        <v>954</v>
      </c>
      <c r="K569" s="7" t="s">
        <v>953</v>
      </c>
      <c r="L569" s="8">
        <v>42594</v>
      </c>
      <c r="M569" s="24"/>
      <c r="N569" s="7" t="s">
        <v>32</v>
      </c>
      <c r="O569" s="7" t="s">
        <v>61</v>
      </c>
      <c r="P569" s="8">
        <v>43075</v>
      </c>
      <c r="Q569" s="12"/>
    </row>
    <row r="570" spans="1:17" customFormat="1" x14ac:dyDescent="0.25">
      <c r="A570" s="7">
        <v>1188</v>
      </c>
      <c r="B570" s="7" t="s">
        <v>97</v>
      </c>
      <c r="C570" s="7" t="s">
        <v>888</v>
      </c>
      <c r="D570" s="9" t="s">
        <v>4484</v>
      </c>
      <c r="E570" s="7" t="s">
        <v>39</v>
      </c>
      <c r="F570" s="8">
        <v>42321</v>
      </c>
      <c r="G570" s="7" t="s">
        <v>950</v>
      </c>
      <c r="H570" s="7" t="s">
        <v>890</v>
      </c>
      <c r="I570" s="24"/>
      <c r="J570" s="7" t="s">
        <v>955</v>
      </c>
      <c r="K570" s="7" t="s">
        <v>956</v>
      </c>
      <c r="L570" s="8">
        <v>43061</v>
      </c>
      <c r="M570" s="24"/>
      <c r="N570" s="7" t="s">
        <v>32</v>
      </c>
      <c r="O570" s="7" t="s">
        <v>31</v>
      </c>
      <c r="P570" s="8">
        <v>43075</v>
      </c>
      <c r="Q570" s="12"/>
    </row>
    <row r="571" spans="1:17" customFormat="1" x14ac:dyDescent="0.25">
      <c r="A571" s="7">
        <v>1188</v>
      </c>
      <c r="B571" s="7" t="s">
        <v>97</v>
      </c>
      <c r="C571" s="7" t="s">
        <v>888</v>
      </c>
      <c r="D571" s="9" t="s">
        <v>4484</v>
      </c>
      <c r="E571" s="7" t="s">
        <v>39</v>
      </c>
      <c r="F571" s="8">
        <v>42321</v>
      </c>
      <c r="G571" s="7" t="s">
        <v>950</v>
      </c>
      <c r="H571" s="7" t="s">
        <v>890</v>
      </c>
      <c r="I571" s="24"/>
      <c r="J571" s="7" t="s">
        <v>957</v>
      </c>
      <c r="K571" s="7" t="s">
        <v>956</v>
      </c>
      <c r="L571" s="8">
        <v>43061</v>
      </c>
      <c r="M571" s="24"/>
      <c r="N571" s="7" t="s">
        <v>32</v>
      </c>
      <c r="O571" s="7" t="s">
        <v>31</v>
      </c>
      <c r="P571" s="8">
        <v>43075</v>
      </c>
      <c r="Q571" s="12"/>
    </row>
    <row r="572" spans="1:17" customFormat="1" x14ac:dyDescent="0.25">
      <c r="A572" s="7">
        <v>1189</v>
      </c>
      <c r="B572" s="7" t="s">
        <v>97</v>
      </c>
      <c r="C572" s="7" t="s">
        <v>888</v>
      </c>
      <c r="D572" s="9" t="s">
        <v>4484</v>
      </c>
      <c r="E572" s="7" t="s">
        <v>39</v>
      </c>
      <c r="F572" s="8">
        <v>42321</v>
      </c>
      <c r="G572" s="7" t="s">
        <v>958</v>
      </c>
      <c r="H572" s="7" t="s">
        <v>890</v>
      </c>
      <c r="I572" s="24">
        <v>1</v>
      </c>
      <c r="J572" s="7" t="s">
        <v>959</v>
      </c>
      <c r="K572" s="7" t="s">
        <v>760</v>
      </c>
      <c r="L572" s="8">
        <v>42384</v>
      </c>
      <c r="M572" s="24">
        <v>4</v>
      </c>
      <c r="N572" s="7" t="s">
        <v>32</v>
      </c>
      <c r="O572" s="7" t="s">
        <v>61</v>
      </c>
      <c r="P572" s="8">
        <v>43145</v>
      </c>
      <c r="Q572" s="12"/>
    </row>
    <row r="573" spans="1:17" customFormat="1" x14ac:dyDescent="0.25">
      <c r="A573" s="7">
        <v>1189</v>
      </c>
      <c r="B573" s="7" t="s">
        <v>97</v>
      </c>
      <c r="C573" s="7" t="s">
        <v>888</v>
      </c>
      <c r="D573" s="9" t="s">
        <v>4484</v>
      </c>
      <c r="E573" s="7" t="s">
        <v>39</v>
      </c>
      <c r="F573" s="8">
        <v>42321</v>
      </c>
      <c r="G573" s="7" t="s">
        <v>958</v>
      </c>
      <c r="H573" s="7" t="s">
        <v>890</v>
      </c>
      <c r="I573" s="24"/>
      <c r="J573" s="7" t="s">
        <v>960</v>
      </c>
      <c r="K573" s="7" t="s">
        <v>953</v>
      </c>
      <c r="L573" s="8">
        <v>42594</v>
      </c>
      <c r="M573" s="24"/>
      <c r="N573" s="7" t="s">
        <v>32</v>
      </c>
      <c r="O573" s="7" t="s">
        <v>61</v>
      </c>
      <c r="P573" s="8">
        <v>43145</v>
      </c>
      <c r="Q573" s="12"/>
    </row>
    <row r="574" spans="1:17" customFormat="1" x14ac:dyDescent="0.25">
      <c r="A574" s="7">
        <v>1189</v>
      </c>
      <c r="B574" s="7" t="s">
        <v>97</v>
      </c>
      <c r="C574" s="7" t="s">
        <v>888</v>
      </c>
      <c r="D574" s="9" t="s">
        <v>4484</v>
      </c>
      <c r="E574" s="7" t="s">
        <v>39</v>
      </c>
      <c r="F574" s="8">
        <v>42321</v>
      </c>
      <c r="G574" s="7" t="s">
        <v>958</v>
      </c>
      <c r="H574" s="7" t="s">
        <v>890</v>
      </c>
      <c r="I574" s="24"/>
      <c r="J574" s="7" t="s">
        <v>961</v>
      </c>
      <c r="K574" s="7" t="s">
        <v>953</v>
      </c>
      <c r="L574" s="8">
        <v>42594</v>
      </c>
      <c r="M574" s="24"/>
      <c r="N574" s="7" t="s">
        <v>32</v>
      </c>
      <c r="O574" s="7" t="s">
        <v>61</v>
      </c>
      <c r="P574" s="8">
        <v>43145</v>
      </c>
      <c r="Q574" s="12"/>
    </row>
    <row r="575" spans="1:17" customFormat="1" x14ac:dyDescent="0.25">
      <c r="A575" s="7">
        <v>1189</v>
      </c>
      <c r="B575" s="7" t="s">
        <v>97</v>
      </c>
      <c r="C575" s="7" t="s">
        <v>888</v>
      </c>
      <c r="D575" s="9" t="s">
        <v>4484</v>
      </c>
      <c r="E575" s="7" t="s">
        <v>39</v>
      </c>
      <c r="F575" s="8">
        <v>42321</v>
      </c>
      <c r="G575" s="7" t="s">
        <v>958</v>
      </c>
      <c r="H575" s="7" t="s">
        <v>890</v>
      </c>
      <c r="I575" s="24"/>
      <c r="J575" s="7" t="s">
        <v>962</v>
      </c>
      <c r="K575" s="7" t="s">
        <v>956</v>
      </c>
      <c r="L575" s="8">
        <v>43069</v>
      </c>
      <c r="M575" s="24"/>
      <c r="N575" s="7" t="s">
        <v>32</v>
      </c>
      <c r="O575" s="7" t="s">
        <v>31</v>
      </c>
      <c r="P575" s="8">
        <v>43145</v>
      </c>
      <c r="Q575" s="12"/>
    </row>
    <row r="576" spans="1:17" customFormat="1" x14ac:dyDescent="0.25">
      <c r="A576" s="7">
        <v>1190</v>
      </c>
      <c r="B576" s="7" t="s">
        <v>97</v>
      </c>
      <c r="C576" s="7" t="s">
        <v>888</v>
      </c>
      <c r="D576" s="9" t="s">
        <v>4484</v>
      </c>
      <c r="E576" s="7" t="s">
        <v>33</v>
      </c>
      <c r="F576" s="8">
        <v>42321</v>
      </c>
      <c r="G576" s="7" t="s">
        <v>963</v>
      </c>
      <c r="H576" s="7" t="s">
        <v>890</v>
      </c>
      <c r="I576" s="24">
        <v>1</v>
      </c>
      <c r="J576" s="7" t="s">
        <v>964</v>
      </c>
      <c r="K576" s="7" t="s">
        <v>894</v>
      </c>
      <c r="L576" s="8">
        <v>42342</v>
      </c>
      <c r="M576" s="24">
        <v>4</v>
      </c>
      <c r="N576" s="7" t="s">
        <v>32</v>
      </c>
      <c r="O576" s="7" t="s">
        <v>31</v>
      </c>
      <c r="P576" s="8">
        <v>42772</v>
      </c>
      <c r="Q576" s="12"/>
    </row>
    <row r="577" spans="1:17" customFormat="1" x14ac:dyDescent="0.25">
      <c r="A577" s="7">
        <v>1190</v>
      </c>
      <c r="B577" s="7" t="s">
        <v>97</v>
      </c>
      <c r="C577" s="7" t="s">
        <v>888</v>
      </c>
      <c r="D577" s="9" t="s">
        <v>4484</v>
      </c>
      <c r="E577" s="7" t="s">
        <v>33</v>
      </c>
      <c r="F577" s="8">
        <v>42321</v>
      </c>
      <c r="G577" s="7" t="s">
        <v>963</v>
      </c>
      <c r="H577" s="7" t="s">
        <v>890</v>
      </c>
      <c r="I577" s="24"/>
      <c r="J577" s="7" t="s">
        <v>965</v>
      </c>
      <c r="K577" s="7" t="s">
        <v>894</v>
      </c>
      <c r="L577" s="8">
        <v>42349</v>
      </c>
      <c r="M577" s="24"/>
      <c r="N577" s="7" t="s">
        <v>32</v>
      </c>
      <c r="O577" s="7" t="s">
        <v>61</v>
      </c>
      <c r="P577" s="8">
        <v>42772</v>
      </c>
      <c r="Q577" s="12"/>
    </row>
    <row r="578" spans="1:17" customFormat="1" x14ac:dyDescent="0.25">
      <c r="A578" s="7">
        <v>1190</v>
      </c>
      <c r="B578" s="7" t="s">
        <v>97</v>
      </c>
      <c r="C578" s="7" t="s">
        <v>888</v>
      </c>
      <c r="D578" s="9" t="s">
        <v>4484</v>
      </c>
      <c r="E578" s="7" t="s">
        <v>33</v>
      </c>
      <c r="F578" s="8">
        <v>42321</v>
      </c>
      <c r="G578" s="7" t="s">
        <v>963</v>
      </c>
      <c r="H578" s="7" t="s">
        <v>890</v>
      </c>
      <c r="I578" s="24"/>
      <c r="J578" s="7" t="s">
        <v>966</v>
      </c>
      <c r="K578" s="7" t="s">
        <v>945</v>
      </c>
      <c r="L578" s="8">
        <v>42594</v>
      </c>
      <c r="M578" s="24"/>
      <c r="N578" s="7" t="s">
        <v>32</v>
      </c>
      <c r="O578" s="7" t="s">
        <v>31</v>
      </c>
      <c r="P578" s="8">
        <v>42772</v>
      </c>
      <c r="Q578" s="12"/>
    </row>
    <row r="579" spans="1:17" customFormat="1" x14ac:dyDescent="0.25">
      <c r="A579" s="7">
        <v>1190</v>
      </c>
      <c r="B579" s="7" t="s">
        <v>97</v>
      </c>
      <c r="C579" s="7" t="s">
        <v>888</v>
      </c>
      <c r="D579" s="9" t="s">
        <v>4484</v>
      </c>
      <c r="E579" s="7" t="s">
        <v>33</v>
      </c>
      <c r="F579" s="8">
        <v>42321</v>
      </c>
      <c r="G579" s="7" t="s">
        <v>963</v>
      </c>
      <c r="H579" s="7" t="s">
        <v>890</v>
      </c>
      <c r="I579" s="24"/>
      <c r="J579" s="7" t="s">
        <v>967</v>
      </c>
      <c r="K579" s="7" t="s">
        <v>968</v>
      </c>
      <c r="L579" s="8">
        <v>42594</v>
      </c>
      <c r="M579" s="24"/>
      <c r="N579" s="7" t="s">
        <v>32</v>
      </c>
      <c r="O579" s="7" t="s">
        <v>31</v>
      </c>
      <c r="P579" s="8">
        <v>42772</v>
      </c>
      <c r="Q579" s="12"/>
    </row>
    <row r="580" spans="1:17" customFormat="1" x14ac:dyDescent="0.25">
      <c r="A580" s="7">
        <v>1191</v>
      </c>
      <c r="B580" s="7" t="s">
        <v>109</v>
      </c>
      <c r="C580" s="7" t="s">
        <v>888</v>
      </c>
      <c r="D580" s="9" t="s">
        <v>4484</v>
      </c>
      <c r="E580" s="7" t="s">
        <v>39</v>
      </c>
      <c r="F580" s="8">
        <v>42321</v>
      </c>
      <c r="G580" s="7" t="s">
        <v>969</v>
      </c>
      <c r="H580" s="7" t="s">
        <v>890</v>
      </c>
      <c r="I580" s="24">
        <v>1</v>
      </c>
      <c r="J580" s="7" t="s">
        <v>970</v>
      </c>
      <c r="K580" s="7" t="s">
        <v>748</v>
      </c>
      <c r="L580" s="8">
        <v>42384</v>
      </c>
      <c r="M580" s="24">
        <v>2</v>
      </c>
      <c r="N580" s="7" t="s">
        <v>32</v>
      </c>
      <c r="O580" s="7" t="s">
        <v>61</v>
      </c>
      <c r="P580" s="8">
        <v>42772</v>
      </c>
      <c r="Q580" s="12"/>
    </row>
    <row r="581" spans="1:17" customFormat="1" x14ac:dyDescent="0.25">
      <c r="A581" s="7">
        <v>1191</v>
      </c>
      <c r="B581" s="7" t="s">
        <v>109</v>
      </c>
      <c r="C581" s="7" t="s">
        <v>888</v>
      </c>
      <c r="D581" s="9" t="s">
        <v>4484</v>
      </c>
      <c r="E581" s="7" t="s">
        <v>39</v>
      </c>
      <c r="F581" s="8">
        <v>42321</v>
      </c>
      <c r="G581" s="7" t="s">
        <v>969</v>
      </c>
      <c r="H581" s="7" t="s">
        <v>890</v>
      </c>
      <c r="I581" s="24"/>
      <c r="J581" s="7" t="s">
        <v>971</v>
      </c>
      <c r="K581" s="7" t="s">
        <v>762</v>
      </c>
      <c r="L581" s="8">
        <v>42594</v>
      </c>
      <c r="M581" s="24"/>
      <c r="N581" s="7" t="s">
        <v>32</v>
      </c>
      <c r="O581" s="7" t="s">
        <v>31</v>
      </c>
      <c r="P581" s="8">
        <v>42772</v>
      </c>
      <c r="Q581" s="12"/>
    </row>
    <row r="582" spans="1:17" customFormat="1" x14ac:dyDescent="0.25">
      <c r="A582" s="7">
        <v>1192</v>
      </c>
      <c r="B582" s="7" t="s">
        <v>109</v>
      </c>
      <c r="C582" s="7" t="s">
        <v>888</v>
      </c>
      <c r="D582" s="9" t="s">
        <v>4484</v>
      </c>
      <c r="E582" s="7" t="s">
        <v>39</v>
      </c>
      <c r="F582" s="8">
        <v>42321</v>
      </c>
      <c r="G582" s="7" t="s">
        <v>972</v>
      </c>
      <c r="H582" s="7" t="s">
        <v>890</v>
      </c>
      <c r="I582" s="24">
        <v>1</v>
      </c>
      <c r="J582" s="7" t="s">
        <v>973</v>
      </c>
      <c r="K582" s="7" t="s">
        <v>748</v>
      </c>
      <c r="L582" s="8">
        <v>42384</v>
      </c>
      <c r="M582" s="24">
        <v>5</v>
      </c>
      <c r="N582" s="7" t="s">
        <v>32</v>
      </c>
      <c r="O582" s="7" t="s">
        <v>61</v>
      </c>
      <c r="P582" s="8">
        <v>43145</v>
      </c>
      <c r="Q582" s="12"/>
    </row>
    <row r="583" spans="1:17" customFormat="1" x14ac:dyDescent="0.25">
      <c r="A583" s="7">
        <v>1192</v>
      </c>
      <c r="B583" s="7" t="s">
        <v>109</v>
      </c>
      <c r="C583" s="7" t="s">
        <v>888</v>
      </c>
      <c r="D583" s="9" t="s">
        <v>4484</v>
      </c>
      <c r="E583" s="7" t="s">
        <v>39</v>
      </c>
      <c r="F583" s="8">
        <v>42321</v>
      </c>
      <c r="G583" s="7" t="s">
        <v>972</v>
      </c>
      <c r="H583" s="7" t="s">
        <v>890</v>
      </c>
      <c r="I583" s="24"/>
      <c r="J583" s="7" t="s">
        <v>974</v>
      </c>
      <c r="K583" s="7" t="s">
        <v>748</v>
      </c>
      <c r="L583" s="8">
        <v>42384</v>
      </c>
      <c r="M583" s="24"/>
      <c r="N583" s="7" t="s">
        <v>32</v>
      </c>
      <c r="O583" s="7" t="s">
        <v>61</v>
      </c>
      <c r="P583" s="8">
        <v>43145</v>
      </c>
      <c r="Q583" s="12"/>
    </row>
    <row r="584" spans="1:17" customFormat="1" x14ac:dyDescent="0.25">
      <c r="A584" s="7">
        <v>1192</v>
      </c>
      <c r="B584" s="7" t="s">
        <v>109</v>
      </c>
      <c r="C584" s="7" t="s">
        <v>888</v>
      </c>
      <c r="D584" s="9" t="s">
        <v>4484</v>
      </c>
      <c r="E584" s="7" t="s">
        <v>39</v>
      </c>
      <c r="F584" s="8">
        <v>42321</v>
      </c>
      <c r="G584" s="7" t="s">
        <v>972</v>
      </c>
      <c r="H584" s="7" t="s">
        <v>890</v>
      </c>
      <c r="I584" s="24"/>
      <c r="J584" s="7" t="s">
        <v>975</v>
      </c>
      <c r="K584" s="7" t="s">
        <v>748</v>
      </c>
      <c r="L584" s="8">
        <v>42384</v>
      </c>
      <c r="M584" s="24"/>
      <c r="N584" s="7" t="s">
        <v>32</v>
      </c>
      <c r="O584" s="7" t="s">
        <v>61</v>
      </c>
      <c r="P584" s="8">
        <v>43145</v>
      </c>
      <c r="Q584" s="12"/>
    </row>
    <row r="585" spans="1:17" customFormat="1" x14ac:dyDescent="0.25">
      <c r="A585" s="7">
        <v>1192</v>
      </c>
      <c r="B585" s="7" t="s">
        <v>109</v>
      </c>
      <c r="C585" s="7" t="s">
        <v>888</v>
      </c>
      <c r="D585" s="9" t="s">
        <v>4484</v>
      </c>
      <c r="E585" s="7" t="s">
        <v>39</v>
      </c>
      <c r="F585" s="8">
        <v>42321</v>
      </c>
      <c r="G585" s="7" t="s">
        <v>972</v>
      </c>
      <c r="H585" s="7" t="s">
        <v>890</v>
      </c>
      <c r="I585" s="24"/>
      <c r="J585" s="7" t="s">
        <v>976</v>
      </c>
      <c r="K585" s="7" t="s">
        <v>762</v>
      </c>
      <c r="L585" s="8">
        <v>42594</v>
      </c>
      <c r="M585" s="24"/>
      <c r="N585" s="7" t="s">
        <v>32</v>
      </c>
      <c r="O585" s="7" t="s">
        <v>61</v>
      </c>
      <c r="P585" s="8">
        <v>43145</v>
      </c>
      <c r="Q585" s="12"/>
    </row>
    <row r="586" spans="1:17" customFormat="1" x14ac:dyDescent="0.25">
      <c r="A586" s="7">
        <v>1192</v>
      </c>
      <c r="B586" s="7" t="s">
        <v>109</v>
      </c>
      <c r="C586" s="7" t="s">
        <v>888</v>
      </c>
      <c r="D586" s="9" t="s">
        <v>4484</v>
      </c>
      <c r="E586" s="7" t="s">
        <v>39</v>
      </c>
      <c r="F586" s="8">
        <v>42321</v>
      </c>
      <c r="G586" s="7" t="s">
        <v>972</v>
      </c>
      <c r="H586" s="7" t="s">
        <v>890</v>
      </c>
      <c r="I586" s="24"/>
      <c r="J586" s="7" t="s">
        <v>977</v>
      </c>
      <c r="K586" s="7" t="s">
        <v>762</v>
      </c>
      <c r="L586" s="8">
        <v>43075</v>
      </c>
      <c r="M586" s="24"/>
      <c r="N586" s="7" t="s">
        <v>32</v>
      </c>
      <c r="O586" s="7" t="s">
        <v>31</v>
      </c>
      <c r="P586" s="8">
        <v>43145</v>
      </c>
      <c r="Q586" s="12"/>
    </row>
    <row r="587" spans="1:17" customFormat="1" x14ac:dyDescent="0.25">
      <c r="A587" s="7">
        <v>1193</v>
      </c>
      <c r="B587" s="7" t="s">
        <v>109</v>
      </c>
      <c r="C587" s="7" t="s">
        <v>888</v>
      </c>
      <c r="D587" s="9" t="s">
        <v>4484</v>
      </c>
      <c r="E587" s="7" t="s">
        <v>39</v>
      </c>
      <c r="F587" s="8">
        <v>42321</v>
      </c>
      <c r="G587" s="7" t="s">
        <v>978</v>
      </c>
      <c r="H587" s="7" t="s">
        <v>890</v>
      </c>
      <c r="I587" s="24">
        <v>1</v>
      </c>
      <c r="J587" s="7" t="s">
        <v>979</v>
      </c>
      <c r="K587" s="7" t="s">
        <v>748</v>
      </c>
      <c r="L587" s="8">
        <v>42384</v>
      </c>
      <c r="M587" s="24">
        <v>4</v>
      </c>
      <c r="N587" s="7" t="s">
        <v>32</v>
      </c>
      <c r="O587" s="7" t="s">
        <v>61</v>
      </c>
      <c r="P587" s="8">
        <v>43075</v>
      </c>
      <c r="Q587" s="12"/>
    </row>
    <row r="588" spans="1:17" customFormat="1" x14ac:dyDescent="0.25">
      <c r="A588" s="7">
        <v>1193</v>
      </c>
      <c r="B588" s="7" t="s">
        <v>109</v>
      </c>
      <c r="C588" s="7" t="s">
        <v>888</v>
      </c>
      <c r="D588" s="9" t="s">
        <v>4484</v>
      </c>
      <c r="E588" s="7" t="s">
        <v>39</v>
      </c>
      <c r="F588" s="8">
        <v>42321</v>
      </c>
      <c r="G588" s="7" t="s">
        <v>978</v>
      </c>
      <c r="H588" s="7" t="s">
        <v>890</v>
      </c>
      <c r="I588" s="24"/>
      <c r="J588" s="7" t="s">
        <v>980</v>
      </c>
      <c r="K588" s="7" t="s">
        <v>762</v>
      </c>
      <c r="L588" s="8">
        <v>42594</v>
      </c>
      <c r="M588" s="24"/>
      <c r="N588" s="7" t="s">
        <v>32</v>
      </c>
      <c r="O588" s="7" t="s">
        <v>61</v>
      </c>
      <c r="P588" s="8">
        <v>43075</v>
      </c>
      <c r="Q588" s="12"/>
    </row>
    <row r="589" spans="1:17" customFormat="1" x14ac:dyDescent="0.25">
      <c r="A589" s="7">
        <v>1193</v>
      </c>
      <c r="B589" s="7" t="s">
        <v>109</v>
      </c>
      <c r="C589" s="7" t="s">
        <v>888</v>
      </c>
      <c r="D589" s="9" t="s">
        <v>4484</v>
      </c>
      <c r="E589" s="7" t="s">
        <v>39</v>
      </c>
      <c r="F589" s="8">
        <v>42321</v>
      </c>
      <c r="G589" s="7" t="s">
        <v>978</v>
      </c>
      <c r="H589" s="7" t="s">
        <v>890</v>
      </c>
      <c r="I589" s="24"/>
      <c r="J589" s="7" t="s">
        <v>981</v>
      </c>
      <c r="K589" s="7" t="s">
        <v>762</v>
      </c>
      <c r="L589" s="8">
        <v>43075</v>
      </c>
      <c r="M589" s="24"/>
      <c r="N589" s="7" t="s">
        <v>32</v>
      </c>
      <c r="O589" s="7" t="s">
        <v>31</v>
      </c>
      <c r="P589" s="8">
        <v>43075</v>
      </c>
      <c r="Q589" s="12"/>
    </row>
    <row r="590" spans="1:17" customFormat="1" x14ac:dyDescent="0.25">
      <c r="A590" s="7">
        <v>1193</v>
      </c>
      <c r="B590" s="7" t="s">
        <v>109</v>
      </c>
      <c r="C590" s="7" t="s">
        <v>888</v>
      </c>
      <c r="D590" s="9" t="s">
        <v>4484</v>
      </c>
      <c r="E590" s="7" t="s">
        <v>39</v>
      </c>
      <c r="F590" s="8">
        <v>42321</v>
      </c>
      <c r="G590" s="7" t="s">
        <v>978</v>
      </c>
      <c r="H590" s="7" t="s">
        <v>890</v>
      </c>
      <c r="I590" s="24"/>
      <c r="J590" s="7" t="s">
        <v>982</v>
      </c>
      <c r="K590" s="7" t="s">
        <v>762</v>
      </c>
      <c r="L590" s="8">
        <v>43075</v>
      </c>
      <c r="M590" s="24"/>
      <c r="N590" s="7" t="s">
        <v>32</v>
      </c>
      <c r="O590" s="7" t="s">
        <v>31</v>
      </c>
      <c r="P590" s="8">
        <v>43075</v>
      </c>
      <c r="Q590" s="12"/>
    </row>
    <row r="591" spans="1:17" customFormat="1" x14ac:dyDescent="0.25">
      <c r="A591" s="7">
        <v>1194</v>
      </c>
      <c r="B591" s="7" t="s">
        <v>109</v>
      </c>
      <c r="C591" s="7" t="s">
        <v>888</v>
      </c>
      <c r="D591" s="9" t="s">
        <v>4484</v>
      </c>
      <c r="E591" s="7" t="s">
        <v>39</v>
      </c>
      <c r="F591" s="8">
        <v>42321</v>
      </c>
      <c r="G591" s="7" t="s">
        <v>983</v>
      </c>
      <c r="H591" s="7" t="s">
        <v>890</v>
      </c>
      <c r="I591" s="24">
        <v>1</v>
      </c>
      <c r="J591" s="7" t="s">
        <v>984</v>
      </c>
      <c r="K591" s="7" t="s">
        <v>760</v>
      </c>
      <c r="L591" s="8">
        <v>42384</v>
      </c>
      <c r="M591" s="24">
        <v>2</v>
      </c>
      <c r="N591" s="7" t="s">
        <v>32</v>
      </c>
      <c r="O591" s="7" t="s">
        <v>61</v>
      </c>
      <c r="P591" s="8">
        <v>43007</v>
      </c>
      <c r="Q591" s="12"/>
    </row>
    <row r="592" spans="1:17" customFormat="1" x14ac:dyDescent="0.25">
      <c r="A592" s="7">
        <v>1194</v>
      </c>
      <c r="B592" s="7" t="s">
        <v>109</v>
      </c>
      <c r="C592" s="7" t="s">
        <v>888</v>
      </c>
      <c r="D592" s="9" t="s">
        <v>4484</v>
      </c>
      <c r="E592" s="7" t="s">
        <v>39</v>
      </c>
      <c r="F592" s="8">
        <v>42321</v>
      </c>
      <c r="G592" s="7" t="s">
        <v>983</v>
      </c>
      <c r="H592" s="7" t="s">
        <v>890</v>
      </c>
      <c r="I592" s="24"/>
      <c r="J592" s="7" t="s">
        <v>985</v>
      </c>
      <c r="K592" s="7" t="s">
        <v>953</v>
      </c>
      <c r="L592" s="8">
        <v>42594</v>
      </c>
      <c r="M592" s="24"/>
      <c r="N592" s="7" t="s">
        <v>32</v>
      </c>
      <c r="O592" s="7" t="s">
        <v>31</v>
      </c>
      <c r="P592" s="8">
        <v>43007</v>
      </c>
      <c r="Q592" s="12"/>
    </row>
    <row r="593" spans="1:17" customFormat="1" x14ac:dyDescent="0.25">
      <c r="A593" s="7">
        <v>1195</v>
      </c>
      <c r="B593" s="7" t="s">
        <v>109</v>
      </c>
      <c r="C593" s="7" t="s">
        <v>888</v>
      </c>
      <c r="D593" s="9" t="s">
        <v>4484</v>
      </c>
      <c r="E593" s="7" t="s">
        <v>39</v>
      </c>
      <c r="F593" s="8">
        <v>42321</v>
      </c>
      <c r="G593" s="7" t="s">
        <v>986</v>
      </c>
      <c r="H593" s="7" t="s">
        <v>890</v>
      </c>
      <c r="I593" s="24">
        <v>1</v>
      </c>
      <c r="J593" s="7" t="s">
        <v>987</v>
      </c>
      <c r="K593" s="7" t="s">
        <v>760</v>
      </c>
      <c r="L593" s="8">
        <v>42384</v>
      </c>
      <c r="M593" s="24">
        <v>4</v>
      </c>
      <c r="N593" s="7" t="s">
        <v>32</v>
      </c>
      <c r="O593" s="7" t="s">
        <v>61</v>
      </c>
      <c r="P593" s="8">
        <v>42886</v>
      </c>
      <c r="Q593" s="12"/>
    </row>
    <row r="594" spans="1:17" customFormat="1" x14ac:dyDescent="0.25">
      <c r="A594" s="7">
        <v>1195</v>
      </c>
      <c r="B594" s="7" t="s">
        <v>109</v>
      </c>
      <c r="C594" s="7" t="s">
        <v>888</v>
      </c>
      <c r="D594" s="9" t="s">
        <v>4484</v>
      </c>
      <c r="E594" s="7" t="s">
        <v>39</v>
      </c>
      <c r="F594" s="8">
        <v>42321</v>
      </c>
      <c r="G594" s="7" t="s">
        <v>986</v>
      </c>
      <c r="H594" s="7" t="s">
        <v>890</v>
      </c>
      <c r="I594" s="24"/>
      <c r="J594" s="7" t="s">
        <v>988</v>
      </c>
      <c r="K594" s="7" t="s">
        <v>762</v>
      </c>
      <c r="L594" s="8">
        <v>42594</v>
      </c>
      <c r="M594" s="24"/>
      <c r="N594" s="7" t="s">
        <v>32</v>
      </c>
      <c r="O594" s="7" t="s">
        <v>31</v>
      </c>
      <c r="P594" s="8">
        <v>42886</v>
      </c>
      <c r="Q594" s="12"/>
    </row>
    <row r="595" spans="1:17" customFormat="1" x14ac:dyDescent="0.25">
      <c r="A595" s="7">
        <v>1195</v>
      </c>
      <c r="B595" s="7" t="s">
        <v>109</v>
      </c>
      <c r="C595" s="7" t="s">
        <v>888</v>
      </c>
      <c r="D595" s="9" t="s">
        <v>4484</v>
      </c>
      <c r="E595" s="7" t="s">
        <v>39</v>
      </c>
      <c r="F595" s="8">
        <v>42321</v>
      </c>
      <c r="G595" s="7" t="s">
        <v>986</v>
      </c>
      <c r="H595" s="7" t="s">
        <v>890</v>
      </c>
      <c r="I595" s="24"/>
      <c r="J595" s="7" t="s">
        <v>989</v>
      </c>
      <c r="K595" s="7" t="s">
        <v>953</v>
      </c>
      <c r="L595" s="8">
        <v>42594</v>
      </c>
      <c r="M595" s="24"/>
      <c r="N595" s="7" t="s">
        <v>32</v>
      </c>
      <c r="O595" s="7" t="s">
        <v>31</v>
      </c>
      <c r="P595" s="8">
        <v>42886</v>
      </c>
      <c r="Q595" s="12"/>
    </row>
    <row r="596" spans="1:17" customFormat="1" x14ac:dyDescent="0.25">
      <c r="A596" s="7">
        <v>1195</v>
      </c>
      <c r="B596" s="7" t="s">
        <v>109</v>
      </c>
      <c r="C596" s="7" t="s">
        <v>888</v>
      </c>
      <c r="D596" s="9" t="s">
        <v>4484</v>
      </c>
      <c r="E596" s="7" t="s">
        <v>39</v>
      </c>
      <c r="F596" s="8">
        <v>42321</v>
      </c>
      <c r="G596" s="7" t="s">
        <v>986</v>
      </c>
      <c r="H596" s="7" t="s">
        <v>890</v>
      </c>
      <c r="I596" s="24"/>
      <c r="J596" s="7" t="s">
        <v>990</v>
      </c>
      <c r="K596" s="7" t="s">
        <v>762</v>
      </c>
      <c r="L596" s="8">
        <v>42594</v>
      </c>
      <c r="M596" s="24"/>
      <c r="N596" s="7" t="s">
        <v>32</v>
      </c>
      <c r="O596" s="7" t="s">
        <v>31</v>
      </c>
      <c r="P596" s="8">
        <v>42886</v>
      </c>
      <c r="Q596" s="12"/>
    </row>
    <row r="597" spans="1:17" customFormat="1" x14ac:dyDescent="0.25">
      <c r="A597" s="7">
        <v>1196</v>
      </c>
      <c r="B597" s="7" t="s">
        <v>109</v>
      </c>
      <c r="C597" s="7" t="s">
        <v>888</v>
      </c>
      <c r="D597" s="9" t="s">
        <v>4484</v>
      </c>
      <c r="E597" s="7" t="s">
        <v>39</v>
      </c>
      <c r="F597" s="8">
        <v>42321</v>
      </c>
      <c r="G597" s="7" t="s">
        <v>991</v>
      </c>
      <c r="H597" s="7" t="s">
        <v>890</v>
      </c>
      <c r="I597" s="24">
        <v>1</v>
      </c>
      <c r="J597" s="7" t="s">
        <v>992</v>
      </c>
      <c r="K597" s="7" t="s">
        <v>738</v>
      </c>
      <c r="L597" s="8">
        <v>42384</v>
      </c>
      <c r="M597" s="24">
        <v>3</v>
      </c>
      <c r="N597" s="7" t="s">
        <v>32</v>
      </c>
      <c r="O597" s="7" t="s">
        <v>61</v>
      </c>
      <c r="P597" s="8">
        <v>43070</v>
      </c>
      <c r="Q597" s="12"/>
    </row>
    <row r="598" spans="1:17" customFormat="1" x14ac:dyDescent="0.25">
      <c r="A598" s="7">
        <v>1196</v>
      </c>
      <c r="B598" s="7" t="s">
        <v>109</v>
      </c>
      <c r="C598" s="7" t="s">
        <v>888</v>
      </c>
      <c r="D598" s="9" t="s">
        <v>4484</v>
      </c>
      <c r="E598" s="7" t="s">
        <v>39</v>
      </c>
      <c r="F598" s="8">
        <v>42321</v>
      </c>
      <c r="G598" s="7" t="s">
        <v>991</v>
      </c>
      <c r="H598" s="7" t="s">
        <v>890</v>
      </c>
      <c r="I598" s="24"/>
      <c r="J598" s="7" t="s">
        <v>993</v>
      </c>
      <c r="K598" s="7" t="s">
        <v>738</v>
      </c>
      <c r="L598" s="8">
        <v>42594</v>
      </c>
      <c r="M598" s="24"/>
      <c r="N598" s="7" t="s">
        <v>32</v>
      </c>
      <c r="O598" s="7" t="s">
        <v>61</v>
      </c>
      <c r="P598" s="8">
        <v>43070</v>
      </c>
      <c r="Q598" s="12"/>
    </row>
    <row r="599" spans="1:17" customFormat="1" x14ac:dyDescent="0.25">
      <c r="A599" s="7">
        <v>1196</v>
      </c>
      <c r="B599" s="7" t="s">
        <v>109</v>
      </c>
      <c r="C599" s="7" t="s">
        <v>888</v>
      </c>
      <c r="D599" s="9" t="s">
        <v>4484</v>
      </c>
      <c r="E599" s="7" t="s">
        <v>39</v>
      </c>
      <c r="F599" s="8">
        <v>42321</v>
      </c>
      <c r="G599" s="7" t="s">
        <v>991</v>
      </c>
      <c r="H599" s="7" t="s">
        <v>890</v>
      </c>
      <c r="I599" s="24"/>
      <c r="J599" s="7" t="s">
        <v>994</v>
      </c>
      <c r="K599" s="7" t="s">
        <v>775</v>
      </c>
      <c r="L599" s="8">
        <v>43075</v>
      </c>
      <c r="M599" s="24"/>
      <c r="N599" s="7" t="s">
        <v>32</v>
      </c>
      <c r="O599" s="7" t="s">
        <v>31</v>
      </c>
      <c r="P599" s="8">
        <v>43070</v>
      </c>
      <c r="Q599" s="12"/>
    </row>
    <row r="600" spans="1:17" customFormat="1" x14ac:dyDescent="0.25">
      <c r="A600" s="7">
        <v>1197</v>
      </c>
      <c r="B600" s="7" t="s">
        <v>109</v>
      </c>
      <c r="C600" s="7" t="s">
        <v>995</v>
      </c>
      <c r="D600" s="9" t="s">
        <v>4484</v>
      </c>
      <c r="E600" s="7" t="s">
        <v>39</v>
      </c>
      <c r="F600" s="8">
        <v>42321</v>
      </c>
      <c r="G600" s="7" t="s">
        <v>996</v>
      </c>
      <c r="H600" s="7" t="s">
        <v>890</v>
      </c>
      <c r="I600" s="24">
        <v>1</v>
      </c>
      <c r="J600" s="7" t="s">
        <v>997</v>
      </c>
      <c r="K600" s="7" t="s">
        <v>929</v>
      </c>
      <c r="L600" s="8">
        <v>42384</v>
      </c>
      <c r="M600" s="24">
        <v>3</v>
      </c>
      <c r="N600" s="7" t="s">
        <v>32</v>
      </c>
      <c r="O600" s="7" t="s">
        <v>61</v>
      </c>
      <c r="P600" s="8">
        <v>43138</v>
      </c>
      <c r="Q600" s="12"/>
    </row>
    <row r="601" spans="1:17" customFormat="1" x14ac:dyDescent="0.25">
      <c r="A601" s="7">
        <v>1197</v>
      </c>
      <c r="B601" s="7" t="s">
        <v>109</v>
      </c>
      <c r="C601" s="7" t="s">
        <v>995</v>
      </c>
      <c r="D601" s="9" t="s">
        <v>4484</v>
      </c>
      <c r="E601" s="7" t="s">
        <v>39</v>
      </c>
      <c r="F601" s="8">
        <v>42321</v>
      </c>
      <c r="G601" s="7" t="s">
        <v>996</v>
      </c>
      <c r="H601" s="7" t="s">
        <v>890</v>
      </c>
      <c r="I601" s="24"/>
      <c r="J601" s="7" t="s">
        <v>998</v>
      </c>
      <c r="K601" s="7" t="s">
        <v>999</v>
      </c>
      <c r="L601" s="8">
        <v>42594</v>
      </c>
      <c r="M601" s="24"/>
      <c r="N601" s="7" t="s">
        <v>32</v>
      </c>
      <c r="O601" s="7" t="s">
        <v>61</v>
      </c>
      <c r="P601" s="8">
        <v>43138</v>
      </c>
      <c r="Q601" s="12"/>
    </row>
    <row r="602" spans="1:17" customFormat="1" x14ac:dyDescent="0.25">
      <c r="A602" s="7">
        <v>1197</v>
      </c>
      <c r="B602" s="7" t="s">
        <v>109</v>
      </c>
      <c r="C602" s="7" t="s">
        <v>995</v>
      </c>
      <c r="D602" s="9" t="s">
        <v>4484</v>
      </c>
      <c r="E602" s="7" t="s">
        <v>39</v>
      </c>
      <c r="F602" s="8">
        <v>42321</v>
      </c>
      <c r="G602" s="7" t="s">
        <v>996</v>
      </c>
      <c r="H602" s="7" t="s">
        <v>890</v>
      </c>
      <c r="I602" s="24"/>
      <c r="J602" s="7" t="s">
        <v>1000</v>
      </c>
      <c r="K602" s="7" t="s">
        <v>800</v>
      </c>
      <c r="L602" s="8">
        <v>43070</v>
      </c>
      <c r="M602" s="24"/>
      <c r="N602" s="7" t="s">
        <v>32</v>
      </c>
      <c r="O602" s="7" t="s">
        <v>31</v>
      </c>
      <c r="P602" s="8">
        <v>43138</v>
      </c>
      <c r="Q602" s="12"/>
    </row>
    <row r="603" spans="1:17" customFormat="1" x14ac:dyDescent="0.25">
      <c r="A603" s="7">
        <v>1198</v>
      </c>
      <c r="B603" s="7" t="s">
        <v>109</v>
      </c>
      <c r="C603" s="7" t="s">
        <v>888</v>
      </c>
      <c r="D603" s="9" t="s">
        <v>4484</v>
      </c>
      <c r="E603" s="7" t="s">
        <v>39</v>
      </c>
      <c r="F603" s="8">
        <v>42321</v>
      </c>
      <c r="G603" s="7" t="s">
        <v>1001</v>
      </c>
      <c r="H603" s="7" t="s">
        <v>890</v>
      </c>
      <c r="I603" s="24">
        <v>1</v>
      </c>
      <c r="J603" s="7" t="s">
        <v>1002</v>
      </c>
      <c r="K603" s="7" t="s">
        <v>729</v>
      </c>
      <c r="L603" s="8">
        <v>42384</v>
      </c>
      <c r="M603" s="24">
        <v>4</v>
      </c>
      <c r="N603" s="7" t="s">
        <v>32</v>
      </c>
      <c r="O603" s="7" t="s">
        <v>31</v>
      </c>
      <c r="P603" s="8">
        <v>43145</v>
      </c>
      <c r="Q603" s="12"/>
    </row>
    <row r="604" spans="1:17" customFormat="1" x14ac:dyDescent="0.25">
      <c r="A604" s="7">
        <v>1198</v>
      </c>
      <c r="B604" s="7" t="s">
        <v>109</v>
      </c>
      <c r="C604" s="7" t="s">
        <v>888</v>
      </c>
      <c r="D604" s="9" t="s">
        <v>4484</v>
      </c>
      <c r="E604" s="7" t="s">
        <v>39</v>
      </c>
      <c r="F604" s="8">
        <v>42321</v>
      </c>
      <c r="G604" s="7" t="s">
        <v>1001</v>
      </c>
      <c r="H604" s="7" t="s">
        <v>890</v>
      </c>
      <c r="I604" s="24"/>
      <c r="J604" s="7" t="s">
        <v>1003</v>
      </c>
      <c r="K604" s="7" t="s">
        <v>729</v>
      </c>
      <c r="L604" s="8">
        <v>42384</v>
      </c>
      <c r="M604" s="24"/>
      <c r="N604" s="7" t="s">
        <v>32</v>
      </c>
      <c r="O604" s="7" t="s">
        <v>61</v>
      </c>
      <c r="P604" s="8">
        <v>43145</v>
      </c>
      <c r="Q604" s="12"/>
    </row>
    <row r="605" spans="1:17" customFormat="1" x14ac:dyDescent="0.25">
      <c r="A605" s="7">
        <v>1198</v>
      </c>
      <c r="B605" s="7" t="s">
        <v>109</v>
      </c>
      <c r="C605" s="7" t="s">
        <v>888</v>
      </c>
      <c r="D605" s="9" t="s">
        <v>4484</v>
      </c>
      <c r="E605" s="7" t="s">
        <v>39</v>
      </c>
      <c r="F605" s="8">
        <v>42321</v>
      </c>
      <c r="G605" s="7" t="s">
        <v>1001</v>
      </c>
      <c r="H605" s="7" t="s">
        <v>890</v>
      </c>
      <c r="I605" s="24"/>
      <c r="J605" s="7" t="s">
        <v>1004</v>
      </c>
      <c r="K605" s="7" t="s">
        <v>729</v>
      </c>
      <c r="L605" s="8">
        <v>42594</v>
      </c>
      <c r="M605" s="24"/>
      <c r="N605" s="7" t="s">
        <v>32</v>
      </c>
      <c r="O605" s="7" t="s">
        <v>61</v>
      </c>
      <c r="P605" s="8">
        <v>43145</v>
      </c>
      <c r="Q605" s="12"/>
    </row>
    <row r="606" spans="1:17" customFormat="1" x14ac:dyDescent="0.25">
      <c r="A606" s="7">
        <v>1198</v>
      </c>
      <c r="B606" s="7" t="s">
        <v>109</v>
      </c>
      <c r="C606" s="7" t="s">
        <v>888</v>
      </c>
      <c r="D606" s="9" t="s">
        <v>4484</v>
      </c>
      <c r="E606" s="7" t="s">
        <v>39</v>
      </c>
      <c r="F606" s="8">
        <v>42321</v>
      </c>
      <c r="G606" s="7" t="s">
        <v>1001</v>
      </c>
      <c r="H606" s="7" t="s">
        <v>890</v>
      </c>
      <c r="I606" s="24"/>
      <c r="J606" s="7" t="s">
        <v>1005</v>
      </c>
      <c r="K606" s="7" t="s">
        <v>775</v>
      </c>
      <c r="L606" s="8">
        <v>43084</v>
      </c>
      <c r="M606" s="24"/>
      <c r="N606" s="7" t="s">
        <v>32</v>
      </c>
      <c r="O606" s="7" t="s">
        <v>31</v>
      </c>
      <c r="P606" s="8">
        <v>43145</v>
      </c>
      <c r="Q606" s="12"/>
    </row>
    <row r="607" spans="1:17" customFormat="1" x14ac:dyDescent="0.25">
      <c r="A607" s="7">
        <v>1199</v>
      </c>
      <c r="B607" s="7" t="s">
        <v>109</v>
      </c>
      <c r="C607" s="7" t="s">
        <v>888</v>
      </c>
      <c r="D607" s="9" t="s">
        <v>4484</v>
      </c>
      <c r="E607" s="7" t="s">
        <v>39</v>
      </c>
      <c r="F607" s="8">
        <v>42321</v>
      </c>
      <c r="G607" s="7" t="s">
        <v>1006</v>
      </c>
      <c r="H607" s="7" t="s">
        <v>890</v>
      </c>
      <c r="I607" s="24">
        <v>1</v>
      </c>
      <c r="J607" s="7" t="s">
        <v>1007</v>
      </c>
      <c r="K607" s="7" t="s">
        <v>729</v>
      </c>
      <c r="L607" s="8">
        <v>42384</v>
      </c>
      <c r="M607" s="24">
        <v>3</v>
      </c>
      <c r="N607" s="7" t="s">
        <v>32</v>
      </c>
      <c r="O607" s="7" t="s">
        <v>31</v>
      </c>
      <c r="P607" s="8">
        <v>43070</v>
      </c>
      <c r="Q607" s="12"/>
    </row>
    <row r="608" spans="1:17" customFormat="1" x14ac:dyDescent="0.25">
      <c r="A608" s="7">
        <v>1199</v>
      </c>
      <c r="B608" s="7" t="s">
        <v>109</v>
      </c>
      <c r="C608" s="7" t="s">
        <v>888</v>
      </c>
      <c r="D608" s="9" t="s">
        <v>4484</v>
      </c>
      <c r="E608" s="7" t="s">
        <v>39</v>
      </c>
      <c r="F608" s="8">
        <v>42321</v>
      </c>
      <c r="G608" s="7" t="s">
        <v>1006</v>
      </c>
      <c r="H608" s="7" t="s">
        <v>890</v>
      </c>
      <c r="I608" s="24"/>
      <c r="J608" s="7" t="s">
        <v>1008</v>
      </c>
      <c r="K608" s="7" t="s">
        <v>729</v>
      </c>
      <c r="L608" s="8">
        <v>42384</v>
      </c>
      <c r="M608" s="24"/>
      <c r="N608" s="7" t="s">
        <v>32</v>
      </c>
      <c r="O608" s="7" t="s">
        <v>61</v>
      </c>
      <c r="P608" s="8">
        <v>43070</v>
      </c>
      <c r="Q608" s="12"/>
    </row>
    <row r="609" spans="1:17" customFormat="1" x14ac:dyDescent="0.25">
      <c r="A609" s="7">
        <v>1199</v>
      </c>
      <c r="B609" s="7" t="s">
        <v>109</v>
      </c>
      <c r="C609" s="7" t="s">
        <v>888</v>
      </c>
      <c r="D609" s="9" t="s">
        <v>4484</v>
      </c>
      <c r="E609" s="7" t="s">
        <v>39</v>
      </c>
      <c r="F609" s="8">
        <v>42321</v>
      </c>
      <c r="G609" s="7" t="s">
        <v>1006</v>
      </c>
      <c r="H609" s="7" t="s">
        <v>890</v>
      </c>
      <c r="I609" s="24"/>
      <c r="J609" s="7" t="s">
        <v>1009</v>
      </c>
      <c r="K609" s="7" t="s">
        <v>729</v>
      </c>
      <c r="L609" s="8">
        <v>42594</v>
      </c>
      <c r="M609" s="24"/>
      <c r="N609" s="7" t="s">
        <v>32</v>
      </c>
      <c r="O609" s="7" t="s">
        <v>31</v>
      </c>
      <c r="P609" s="8">
        <v>43070</v>
      </c>
      <c r="Q609" s="12"/>
    </row>
    <row r="610" spans="1:17" customFormat="1" x14ac:dyDescent="0.25">
      <c r="A610" s="7">
        <v>1200</v>
      </c>
      <c r="B610" s="7" t="s">
        <v>109</v>
      </c>
      <c r="C610" s="7" t="s">
        <v>888</v>
      </c>
      <c r="D610" s="9" t="s">
        <v>4484</v>
      </c>
      <c r="E610" s="7" t="s">
        <v>39</v>
      </c>
      <c r="F610" s="8">
        <v>42321</v>
      </c>
      <c r="G610" s="7" t="s">
        <v>1010</v>
      </c>
      <c r="H610" s="7" t="s">
        <v>890</v>
      </c>
      <c r="I610" s="24">
        <v>1</v>
      </c>
      <c r="J610" s="7" t="s">
        <v>1011</v>
      </c>
      <c r="K610" s="7" t="s">
        <v>1012</v>
      </c>
      <c r="L610" s="8">
        <v>42384</v>
      </c>
      <c r="M610" s="24">
        <v>5</v>
      </c>
      <c r="N610" s="7" t="s">
        <v>32</v>
      </c>
      <c r="O610" s="7" t="s">
        <v>61</v>
      </c>
      <c r="P610" s="8">
        <v>43140</v>
      </c>
      <c r="Q610" s="12"/>
    </row>
    <row r="611" spans="1:17" customFormat="1" x14ac:dyDescent="0.25">
      <c r="A611" s="7">
        <v>1200</v>
      </c>
      <c r="B611" s="7" t="s">
        <v>109</v>
      </c>
      <c r="C611" s="7" t="s">
        <v>888</v>
      </c>
      <c r="D611" s="9" t="s">
        <v>4484</v>
      </c>
      <c r="E611" s="7" t="s">
        <v>39</v>
      </c>
      <c r="F611" s="8">
        <v>42321</v>
      </c>
      <c r="G611" s="7" t="s">
        <v>1010</v>
      </c>
      <c r="H611" s="7" t="s">
        <v>890</v>
      </c>
      <c r="I611" s="24"/>
      <c r="J611" s="7" t="s">
        <v>1013</v>
      </c>
      <c r="K611" s="7" t="s">
        <v>1014</v>
      </c>
      <c r="L611" s="8">
        <v>42594</v>
      </c>
      <c r="M611" s="24"/>
      <c r="N611" s="7" t="s">
        <v>32</v>
      </c>
      <c r="O611" s="7" t="s">
        <v>61</v>
      </c>
      <c r="P611" s="8">
        <v>43140</v>
      </c>
      <c r="Q611" s="12"/>
    </row>
    <row r="612" spans="1:17" customFormat="1" x14ac:dyDescent="0.25">
      <c r="A612" s="7">
        <v>1200</v>
      </c>
      <c r="B612" s="7" t="s">
        <v>109</v>
      </c>
      <c r="C612" s="7" t="s">
        <v>888</v>
      </c>
      <c r="D612" s="9" t="s">
        <v>4484</v>
      </c>
      <c r="E612" s="7" t="s">
        <v>39</v>
      </c>
      <c r="F612" s="8">
        <v>42321</v>
      </c>
      <c r="G612" s="7" t="s">
        <v>1010</v>
      </c>
      <c r="H612" s="7" t="s">
        <v>890</v>
      </c>
      <c r="I612" s="24"/>
      <c r="J612" s="7" t="s">
        <v>1015</v>
      </c>
      <c r="K612" s="7" t="s">
        <v>1014</v>
      </c>
      <c r="L612" s="8">
        <v>42594</v>
      </c>
      <c r="M612" s="24"/>
      <c r="N612" s="7" t="s">
        <v>32</v>
      </c>
      <c r="O612" s="7" t="s">
        <v>61</v>
      </c>
      <c r="P612" s="8">
        <v>43140</v>
      </c>
      <c r="Q612" s="12"/>
    </row>
    <row r="613" spans="1:17" customFormat="1" x14ac:dyDescent="0.25">
      <c r="A613" s="7">
        <v>1200</v>
      </c>
      <c r="B613" s="7" t="s">
        <v>109</v>
      </c>
      <c r="C613" s="7" t="s">
        <v>888</v>
      </c>
      <c r="D613" s="9" t="s">
        <v>4484</v>
      </c>
      <c r="E613" s="7" t="s">
        <v>39</v>
      </c>
      <c r="F613" s="8">
        <v>42321</v>
      </c>
      <c r="G613" s="7" t="s">
        <v>1010</v>
      </c>
      <c r="H613" s="7" t="s">
        <v>890</v>
      </c>
      <c r="I613" s="24"/>
      <c r="J613" s="7" t="s">
        <v>1016</v>
      </c>
      <c r="K613" s="7" t="s">
        <v>1014</v>
      </c>
      <c r="L613" s="8">
        <v>42594</v>
      </c>
      <c r="M613" s="24"/>
      <c r="N613" s="7" t="s">
        <v>32</v>
      </c>
      <c r="O613" s="7" t="s">
        <v>61</v>
      </c>
      <c r="P613" s="8">
        <v>43140</v>
      </c>
      <c r="Q613" s="12"/>
    </row>
    <row r="614" spans="1:17" customFormat="1" x14ac:dyDescent="0.25">
      <c r="A614" s="7">
        <v>1200</v>
      </c>
      <c r="B614" s="7" t="s">
        <v>109</v>
      </c>
      <c r="C614" s="7" t="s">
        <v>888</v>
      </c>
      <c r="D614" s="9" t="s">
        <v>4484</v>
      </c>
      <c r="E614" s="7" t="s">
        <v>39</v>
      </c>
      <c r="F614" s="8">
        <v>42321</v>
      </c>
      <c r="G614" s="7" t="s">
        <v>1010</v>
      </c>
      <c r="H614" s="7" t="s">
        <v>890</v>
      </c>
      <c r="I614" s="24"/>
      <c r="J614" s="7" t="s">
        <v>1017</v>
      </c>
      <c r="K614" s="7" t="s">
        <v>1014</v>
      </c>
      <c r="L614" s="8">
        <v>43084</v>
      </c>
      <c r="M614" s="24"/>
      <c r="N614" s="7" t="s">
        <v>32</v>
      </c>
      <c r="O614" s="7" t="s">
        <v>31</v>
      </c>
      <c r="P614" s="8">
        <v>43140</v>
      </c>
      <c r="Q614" s="12"/>
    </row>
    <row r="615" spans="1:17" customFormat="1" x14ac:dyDescent="0.25">
      <c r="A615" s="7">
        <v>1201</v>
      </c>
      <c r="B615" s="7" t="s">
        <v>109</v>
      </c>
      <c r="C615" s="7" t="s">
        <v>888</v>
      </c>
      <c r="D615" s="9" t="s">
        <v>4484</v>
      </c>
      <c r="E615" s="7" t="s">
        <v>39</v>
      </c>
      <c r="F615" s="8">
        <v>42321</v>
      </c>
      <c r="G615" s="7" t="s">
        <v>1018</v>
      </c>
      <c r="H615" s="7" t="s">
        <v>890</v>
      </c>
      <c r="I615" s="24">
        <v>1</v>
      </c>
      <c r="J615" s="7" t="s">
        <v>1019</v>
      </c>
      <c r="K615" s="7" t="s">
        <v>384</v>
      </c>
      <c r="L615" s="8">
        <v>42384</v>
      </c>
      <c r="M615" s="24">
        <v>2</v>
      </c>
      <c r="N615" s="7" t="s">
        <v>32</v>
      </c>
      <c r="O615" s="7" t="s">
        <v>61</v>
      </c>
      <c r="P615" s="8">
        <v>43007</v>
      </c>
      <c r="Q615" s="12"/>
    </row>
    <row r="616" spans="1:17" customFormat="1" x14ac:dyDescent="0.25">
      <c r="A616" s="7">
        <v>1201</v>
      </c>
      <c r="B616" s="7" t="s">
        <v>109</v>
      </c>
      <c r="C616" s="7" t="s">
        <v>888</v>
      </c>
      <c r="D616" s="9" t="s">
        <v>4484</v>
      </c>
      <c r="E616" s="7" t="s">
        <v>39</v>
      </c>
      <c r="F616" s="8">
        <v>42321</v>
      </c>
      <c r="G616" s="7" t="s">
        <v>1018</v>
      </c>
      <c r="H616" s="7" t="s">
        <v>890</v>
      </c>
      <c r="I616" s="24"/>
      <c r="J616" s="7" t="s">
        <v>1020</v>
      </c>
      <c r="K616" s="7" t="s">
        <v>775</v>
      </c>
      <c r="L616" s="8">
        <v>42594</v>
      </c>
      <c r="M616" s="24"/>
      <c r="N616" s="7" t="s">
        <v>32</v>
      </c>
      <c r="O616" s="7" t="s">
        <v>31</v>
      </c>
      <c r="P616" s="8">
        <v>43007</v>
      </c>
      <c r="Q616" s="12"/>
    </row>
    <row r="617" spans="1:17" customFormat="1" x14ac:dyDescent="0.25">
      <c r="A617" s="7">
        <v>1202</v>
      </c>
      <c r="B617" s="7" t="s">
        <v>109</v>
      </c>
      <c r="C617" s="7" t="s">
        <v>888</v>
      </c>
      <c r="D617" s="9" t="s">
        <v>4484</v>
      </c>
      <c r="E617" s="7" t="s">
        <v>39</v>
      </c>
      <c r="F617" s="8">
        <v>42321</v>
      </c>
      <c r="G617" s="7" t="s">
        <v>1021</v>
      </c>
      <c r="H617" s="7" t="s">
        <v>890</v>
      </c>
      <c r="I617" s="24">
        <v>1</v>
      </c>
      <c r="J617" s="7" t="s">
        <v>1022</v>
      </c>
      <c r="K617" s="7" t="s">
        <v>760</v>
      </c>
      <c r="L617" s="8">
        <v>42384</v>
      </c>
      <c r="M617" s="24">
        <v>2</v>
      </c>
      <c r="N617" s="7" t="s">
        <v>32</v>
      </c>
      <c r="O617" s="7" t="s">
        <v>61</v>
      </c>
      <c r="P617" s="8">
        <v>43007</v>
      </c>
      <c r="Q617" s="12"/>
    </row>
    <row r="618" spans="1:17" customFormat="1" x14ac:dyDescent="0.25">
      <c r="A618" s="7">
        <v>1202</v>
      </c>
      <c r="B618" s="7" t="s">
        <v>109</v>
      </c>
      <c r="C618" s="7" t="s">
        <v>888</v>
      </c>
      <c r="D618" s="9" t="s">
        <v>4484</v>
      </c>
      <c r="E618" s="7" t="s">
        <v>39</v>
      </c>
      <c r="F618" s="8">
        <v>42321</v>
      </c>
      <c r="G618" s="7" t="s">
        <v>1021</v>
      </c>
      <c r="H618" s="7" t="s">
        <v>890</v>
      </c>
      <c r="I618" s="24"/>
      <c r="J618" s="7" t="s">
        <v>1023</v>
      </c>
      <c r="K618" s="7" t="s">
        <v>953</v>
      </c>
      <c r="L618" s="8">
        <v>42594</v>
      </c>
      <c r="M618" s="24"/>
      <c r="N618" s="7" t="s">
        <v>32</v>
      </c>
      <c r="O618" s="7" t="s">
        <v>31</v>
      </c>
      <c r="P618" s="8">
        <v>43007</v>
      </c>
      <c r="Q618" s="12"/>
    </row>
    <row r="619" spans="1:17" customFormat="1" x14ac:dyDescent="0.25">
      <c r="A619" s="7">
        <v>1203</v>
      </c>
      <c r="B619" s="7" t="s">
        <v>109</v>
      </c>
      <c r="C619" s="7" t="s">
        <v>888</v>
      </c>
      <c r="D619" s="9" t="s">
        <v>4484</v>
      </c>
      <c r="E619" s="7" t="s">
        <v>39</v>
      </c>
      <c r="F619" s="8">
        <v>42321</v>
      </c>
      <c r="G619" s="7" t="s">
        <v>1024</v>
      </c>
      <c r="H619" s="7" t="s">
        <v>890</v>
      </c>
      <c r="I619" s="24">
        <v>1</v>
      </c>
      <c r="J619" s="7" t="s">
        <v>1025</v>
      </c>
      <c r="K619" s="7" t="s">
        <v>900</v>
      </c>
      <c r="L619" s="8">
        <v>42384</v>
      </c>
      <c r="M619" s="24">
        <v>5</v>
      </c>
      <c r="N619" s="7" t="s">
        <v>32</v>
      </c>
      <c r="O619" s="7" t="s">
        <v>61</v>
      </c>
      <c r="P619" s="8">
        <v>42704</v>
      </c>
      <c r="Q619" s="12"/>
    </row>
    <row r="620" spans="1:17" customFormat="1" x14ac:dyDescent="0.25">
      <c r="A620" s="7">
        <v>1203</v>
      </c>
      <c r="B620" s="7" t="s">
        <v>109</v>
      </c>
      <c r="C620" s="7" t="s">
        <v>888</v>
      </c>
      <c r="D620" s="9" t="s">
        <v>4484</v>
      </c>
      <c r="E620" s="7" t="s">
        <v>39</v>
      </c>
      <c r="F620" s="8">
        <v>42321</v>
      </c>
      <c r="G620" s="7" t="s">
        <v>1024</v>
      </c>
      <c r="H620" s="7" t="s">
        <v>890</v>
      </c>
      <c r="I620" s="24"/>
      <c r="J620" s="7" t="s">
        <v>1025</v>
      </c>
      <c r="K620" s="7" t="s">
        <v>1012</v>
      </c>
      <c r="L620" s="8">
        <v>42384</v>
      </c>
      <c r="M620" s="24"/>
      <c r="N620" s="7" t="s">
        <v>32</v>
      </c>
      <c r="O620" s="7" t="s">
        <v>61</v>
      </c>
      <c r="P620" s="8">
        <v>42704</v>
      </c>
      <c r="Q620" s="12"/>
    </row>
    <row r="621" spans="1:17" customFormat="1" x14ac:dyDescent="0.25">
      <c r="A621" s="7">
        <v>1203</v>
      </c>
      <c r="B621" s="7" t="s">
        <v>109</v>
      </c>
      <c r="C621" s="7" t="s">
        <v>888</v>
      </c>
      <c r="D621" s="9" t="s">
        <v>4484</v>
      </c>
      <c r="E621" s="7" t="s">
        <v>39</v>
      </c>
      <c r="F621" s="8">
        <v>42321</v>
      </c>
      <c r="G621" s="7" t="s">
        <v>1024</v>
      </c>
      <c r="H621" s="7" t="s">
        <v>890</v>
      </c>
      <c r="I621" s="24"/>
      <c r="J621" s="7" t="s">
        <v>1026</v>
      </c>
      <c r="K621" s="7" t="s">
        <v>1014</v>
      </c>
      <c r="L621" s="8">
        <v>42594</v>
      </c>
      <c r="M621" s="24"/>
      <c r="N621" s="7" t="s">
        <v>32</v>
      </c>
      <c r="O621" s="7" t="s">
        <v>31</v>
      </c>
      <c r="P621" s="8">
        <v>42704</v>
      </c>
      <c r="Q621" s="12"/>
    </row>
    <row r="622" spans="1:17" customFormat="1" x14ac:dyDescent="0.25">
      <c r="A622" s="7">
        <v>1203</v>
      </c>
      <c r="B622" s="7" t="s">
        <v>109</v>
      </c>
      <c r="C622" s="7" t="s">
        <v>888</v>
      </c>
      <c r="D622" s="9" t="s">
        <v>4484</v>
      </c>
      <c r="E622" s="7" t="s">
        <v>39</v>
      </c>
      <c r="F622" s="8">
        <v>42321</v>
      </c>
      <c r="G622" s="7" t="s">
        <v>1024</v>
      </c>
      <c r="H622" s="7" t="s">
        <v>890</v>
      </c>
      <c r="I622" s="24"/>
      <c r="J622" s="7" t="s">
        <v>1027</v>
      </c>
      <c r="K622" s="7" t="s">
        <v>1028</v>
      </c>
      <c r="L622" s="8">
        <v>42594</v>
      </c>
      <c r="M622" s="24"/>
      <c r="N622" s="7" t="s">
        <v>32</v>
      </c>
      <c r="O622" s="7" t="s">
        <v>31</v>
      </c>
      <c r="P622" s="8">
        <v>42704</v>
      </c>
      <c r="Q622" s="12"/>
    </row>
    <row r="623" spans="1:17" customFormat="1" x14ac:dyDescent="0.25">
      <c r="A623" s="7">
        <v>1203</v>
      </c>
      <c r="B623" s="7" t="s">
        <v>109</v>
      </c>
      <c r="C623" s="7" t="s">
        <v>888</v>
      </c>
      <c r="D623" s="9" t="s">
        <v>4484</v>
      </c>
      <c r="E623" s="7" t="s">
        <v>39</v>
      </c>
      <c r="F623" s="8">
        <v>42321</v>
      </c>
      <c r="G623" s="7" t="s">
        <v>1024</v>
      </c>
      <c r="H623" s="7" t="s">
        <v>890</v>
      </c>
      <c r="I623" s="24"/>
      <c r="J623" s="7" t="s">
        <v>1029</v>
      </c>
      <c r="K623" s="7" t="s">
        <v>1028</v>
      </c>
      <c r="L623" s="8">
        <v>42594</v>
      </c>
      <c r="M623" s="24"/>
      <c r="N623" s="7" t="s">
        <v>32</v>
      </c>
      <c r="O623" s="7" t="s">
        <v>31</v>
      </c>
      <c r="P623" s="8">
        <v>42704</v>
      </c>
      <c r="Q623" s="12"/>
    </row>
    <row r="624" spans="1:17" customFormat="1" x14ac:dyDescent="0.25">
      <c r="A624" s="7">
        <v>1204</v>
      </c>
      <c r="B624" s="7" t="s">
        <v>109</v>
      </c>
      <c r="C624" s="7" t="s">
        <v>888</v>
      </c>
      <c r="D624" s="9" t="s">
        <v>4484</v>
      </c>
      <c r="E624" s="7" t="s">
        <v>39</v>
      </c>
      <c r="F624" s="8">
        <v>42321</v>
      </c>
      <c r="G624" s="7" t="s">
        <v>1030</v>
      </c>
      <c r="H624" s="7" t="s">
        <v>890</v>
      </c>
      <c r="I624" s="24">
        <v>1</v>
      </c>
      <c r="J624" s="7" t="s">
        <v>1031</v>
      </c>
      <c r="K624" s="7" t="s">
        <v>384</v>
      </c>
      <c r="L624" s="8">
        <v>42384</v>
      </c>
      <c r="M624" s="24">
        <v>3</v>
      </c>
      <c r="N624" s="7" t="s">
        <v>32</v>
      </c>
      <c r="O624" s="7" t="s">
        <v>61</v>
      </c>
      <c r="P624" s="8">
        <v>43356</v>
      </c>
      <c r="Q624" s="12"/>
    </row>
    <row r="625" spans="1:17" customFormat="1" x14ac:dyDescent="0.25">
      <c r="A625" s="7">
        <v>1204</v>
      </c>
      <c r="B625" s="7" t="s">
        <v>109</v>
      </c>
      <c r="C625" s="7" t="s">
        <v>888</v>
      </c>
      <c r="D625" s="9" t="s">
        <v>4484</v>
      </c>
      <c r="E625" s="7" t="s">
        <v>39</v>
      </c>
      <c r="F625" s="8">
        <v>42321</v>
      </c>
      <c r="G625" s="7" t="s">
        <v>1030</v>
      </c>
      <c r="H625" s="7" t="s">
        <v>890</v>
      </c>
      <c r="I625" s="24"/>
      <c r="J625" s="7" t="s">
        <v>1032</v>
      </c>
      <c r="K625" s="7" t="s">
        <v>916</v>
      </c>
      <c r="L625" s="8">
        <v>42594</v>
      </c>
      <c r="M625" s="24"/>
      <c r="N625" s="7" t="s">
        <v>32</v>
      </c>
      <c r="O625" s="7" t="s">
        <v>31</v>
      </c>
      <c r="P625" s="8">
        <v>43356</v>
      </c>
      <c r="Q625" s="12"/>
    </row>
    <row r="626" spans="1:17" customFormat="1" x14ac:dyDescent="0.25">
      <c r="A626" s="7">
        <v>1204</v>
      </c>
      <c r="B626" s="7" t="s">
        <v>109</v>
      </c>
      <c r="C626" s="7" t="s">
        <v>888</v>
      </c>
      <c r="D626" s="9" t="s">
        <v>4484</v>
      </c>
      <c r="E626" s="7" t="s">
        <v>39</v>
      </c>
      <c r="F626" s="8">
        <v>42321</v>
      </c>
      <c r="G626" s="7" t="s">
        <v>1030</v>
      </c>
      <c r="H626" s="7" t="s">
        <v>890</v>
      </c>
      <c r="I626" s="24"/>
      <c r="J626" s="7" t="s">
        <v>1033</v>
      </c>
      <c r="K626" s="7" t="s">
        <v>916</v>
      </c>
      <c r="L626" s="8">
        <v>42594</v>
      </c>
      <c r="M626" s="24"/>
      <c r="N626" s="7" t="s">
        <v>32</v>
      </c>
      <c r="O626" s="7" t="s">
        <v>31</v>
      </c>
      <c r="P626" s="8">
        <v>43356</v>
      </c>
      <c r="Q626" s="12"/>
    </row>
    <row r="627" spans="1:17" customFormat="1" x14ac:dyDescent="0.25">
      <c r="A627" s="7">
        <v>1205</v>
      </c>
      <c r="B627" s="7" t="s">
        <v>109</v>
      </c>
      <c r="C627" s="7" t="s">
        <v>1034</v>
      </c>
      <c r="D627" s="9" t="s">
        <v>4484</v>
      </c>
      <c r="E627" s="7" t="s">
        <v>1035</v>
      </c>
      <c r="F627" s="8">
        <v>42326</v>
      </c>
      <c r="G627" s="7" t="s">
        <v>1036</v>
      </c>
      <c r="H627" s="7" t="s">
        <v>1037</v>
      </c>
      <c r="I627" s="10">
        <v>1</v>
      </c>
      <c r="J627" s="7" t="s">
        <v>1038</v>
      </c>
      <c r="K627" s="7" t="s">
        <v>861</v>
      </c>
      <c r="L627" s="8">
        <v>42400</v>
      </c>
      <c r="M627" s="10">
        <v>1</v>
      </c>
      <c r="N627" s="7" t="s">
        <v>32</v>
      </c>
      <c r="O627" s="7" t="s">
        <v>31</v>
      </c>
      <c r="P627" s="8">
        <v>42388</v>
      </c>
      <c r="Q627" s="12"/>
    </row>
    <row r="628" spans="1:17" customFormat="1" x14ac:dyDescent="0.25">
      <c r="A628" s="7">
        <v>1206</v>
      </c>
      <c r="B628" s="7" t="s">
        <v>109</v>
      </c>
      <c r="C628" s="7" t="s">
        <v>1034</v>
      </c>
      <c r="D628" s="9" t="s">
        <v>4484</v>
      </c>
      <c r="E628" s="7" t="s">
        <v>1035</v>
      </c>
      <c r="F628" s="8">
        <v>42326</v>
      </c>
      <c r="G628" s="7" t="s">
        <v>1039</v>
      </c>
      <c r="H628" s="7" t="s">
        <v>1037</v>
      </c>
      <c r="I628" s="10">
        <v>1</v>
      </c>
      <c r="J628" s="7" t="s">
        <v>1040</v>
      </c>
      <c r="K628" s="7" t="s">
        <v>861</v>
      </c>
      <c r="L628" s="8">
        <v>42400</v>
      </c>
      <c r="M628" s="10">
        <v>1</v>
      </c>
      <c r="N628" s="7" t="s">
        <v>32</v>
      </c>
      <c r="O628" s="7" t="s">
        <v>31</v>
      </c>
      <c r="P628" s="8">
        <v>42388</v>
      </c>
      <c r="Q628" s="12"/>
    </row>
    <row r="629" spans="1:17" customFormat="1" x14ac:dyDescent="0.25">
      <c r="A629" s="7">
        <v>1352</v>
      </c>
      <c r="B629" s="7" t="s">
        <v>62</v>
      </c>
      <c r="C629" s="7" t="s">
        <v>98</v>
      </c>
      <c r="D629" s="9" t="s">
        <v>4483</v>
      </c>
      <c r="E629" s="7" t="s">
        <v>36</v>
      </c>
      <c r="F629" s="8">
        <v>42541</v>
      </c>
      <c r="G629" s="7" t="s">
        <v>1041</v>
      </c>
      <c r="H629" s="7" t="s">
        <v>132</v>
      </c>
      <c r="I629" s="10">
        <v>1</v>
      </c>
      <c r="J629" s="7" t="s">
        <v>1042</v>
      </c>
      <c r="K629" s="7" t="s">
        <v>1043</v>
      </c>
      <c r="L629" s="8">
        <v>42643</v>
      </c>
      <c r="M629" s="10">
        <v>1</v>
      </c>
      <c r="N629" s="7" t="s">
        <v>32</v>
      </c>
      <c r="O629" s="7" t="s">
        <v>31</v>
      </c>
      <c r="P629" s="8">
        <v>42762</v>
      </c>
      <c r="Q629" s="12"/>
    </row>
    <row r="630" spans="1:17" customFormat="1" x14ac:dyDescent="0.25">
      <c r="A630" s="7">
        <v>1353</v>
      </c>
      <c r="B630" s="7" t="s">
        <v>62</v>
      </c>
      <c r="C630" s="7" t="s">
        <v>98</v>
      </c>
      <c r="D630" s="9" t="s">
        <v>4483</v>
      </c>
      <c r="E630" s="7" t="s">
        <v>36</v>
      </c>
      <c r="F630" s="8">
        <v>42541</v>
      </c>
      <c r="G630" s="7" t="s">
        <v>1044</v>
      </c>
      <c r="H630" s="7" t="s">
        <v>132</v>
      </c>
      <c r="I630" s="24">
        <v>1</v>
      </c>
      <c r="J630" s="7" t="s">
        <v>1045</v>
      </c>
      <c r="K630" s="7" t="s">
        <v>1046</v>
      </c>
      <c r="L630" s="8">
        <v>42613</v>
      </c>
      <c r="M630" s="24">
        <v>2</v>
      </c>
      <c r="N630" s="7" t="s">
        <v>32</v>
      </c>
      <c r="O630" s="7" t="s">
        <v>61</v>
      </c>
      <c r="P630" s="8">
        <v>43511</v>
      </c>
      <c r="Q630" s="12"/>
    </row>
    <row r="631" spans="1:17" customFormat="1" x14ac:dyDescent="0.25">
      <c r="A631" s="7">
        <v>1353</v>
      </c>
      <c r="B631" s="7" t="s">
        <v>62</v>
      </c>
      <c r="C631" s="7" t="s">
        <v>98</v>
      </c>
      <c r="D631" s="9" t="s">
        <v>4483</v>
      </c>
      <c r="E631" s="7" t="s">
        <v>36</v>
      </c>
      <c r="F631" s="8">
        <v>42541</v>
      </c>
      <c r="G631" s="7" t="s">
        <v>1044</v>
      </c>
      <c r="H631" s="7" t="s">
        <v>132</v>
      </c>
      <c r="I631" s="24"/>
      <c r="J631" s="7" t="s">
        <v>1047</v>
      </c>
      <c r="K631" s="7" t="s">
        <v>782</v>
      </c>
      <c r="L631" s="8">
        <v>43465</v>
      </c>
      <c r="M631" s="24"/>
      <c r="N631" s="7" t="s">
        <v>32</v>
      </c>
      <c r="O631" s="7" t="s">
        <v>61</v>
      </c>
      <c r="P631" s="8">
        <v>43511</v>
      </c>
      <c r="Q631" s="12"/>
    </row>
    <row r="632" spans="1:17" customFormat="1" x14ac:dyDescent="0.25">
      <c r="A632" s="7">
        <v>1354</v>
      </c>
      <c r="B632" s="7" t="s">
        <v>62</v>
      </c>
      <c r="C632" s="7" t="s">
        <v>98</v>
      </c>
      <c r="D632" s="9" t="s">
        <v>4483</v>
      </c>
      <c r="E632" s="7" t="s">
        <v>36</v>
      </c>
      <c r="F632" s="8">
        <v>42541</v>
      </c>
      <c r="G632" s="7" t="s">
        <v>1048</v>
      </c>
      <c r="H632" s="7" t="s">
        <v>132</v>
      </c>
      <c r="I632" s="10">
        <v>1</v>
      </c>
      <c r="J632" s="7" t="s">
        <v>1049</v>
      </c>
      <c r="K632" s="7" t="s">
        <v>1050</v>
      </c>
      <c r="L632" s="8">
        <v>42731</v>
      </c>
      <c r="M632" s="10">
        <v>1</v>
      </c>
      <c r="N632" s="7" t="s">
        <v>32</v>
      </c>
      <c r="O632" s="7" t="s">
        <v>31</v>
      </c>
      <c r="P632" s="8">
        <v>43335</v>
      </c>
      <c r="Q632" s="12"/>
    </row>
    <row r="633" spans="1:17" customFormat="1" x14ac:dyDescent="0.25">
      <c r="A633" s="7">
        <v>1355</v>
      </c>
      <c r="B633" s="7" t="s">
        <v>62</v>
      </c>
      <c r="C633" s="7" t="s">
        <v>98</v>
      </c>
      <c r="D633" s="9" t="s">
        <v>4483</v>
      </c>
      <c r="E633" s="7" t="s">
        <v>36</v>
      </c>
      <c r="F633" s="8">
        <v>42541</v>
      </c>
      <c r="G633" s="7" t="s">
        <v>1051</v>
      </c>
      <c r="H633" s="7" t="s">
        <v>132</v>
      </c>
      <c r="I633" s="24">
        <v>1</v>
      </c>
      <c r="J633" s="7" t="s">
        <v>1052</v>
      </c>
      <c r="K633" s="7" t="s">
        <v>1053</v>
      </c>
      <c r="L633" s="8">
        <v>42613</v>
      </c>
      <c r="M633" s="24">
        <v>7</v>
      </c>
      <c r="N633" s="7" t="s">
        <v>32</v>
      </c>
      <c r="O633" s="7" t="s">
        <v>61</v>
      </c>
      <c r="P633" s="8">
        <v>43166</v>
      </c>
      <c r="Q633" s="12"/>
    </row>
    <row r="634" spans="1:17" customFormat="1" x14ac:dyDescent="0.25">
      <c r="A634" s="7">
        <v>1355</v>
      </c>
      <c r="B634" s="7" t="s">
        <v>62</v>
      </c>
      <c r="C634" s="7" t="s">
        <v>98</v>
      </c>
      <c r="D634" s="9" t="s">
        <v>4483</v>
      </c>
      <c r="E634" s="7" t="s">
        <v>36</v>
      </c>
      <c r="F634" s="8">
        <v>42541</v>
      </c>
      <c r="G634" s="7" t="s">
        <v>1051</v>
      </c>
      <c r="H634" s="7" t="s">
        <v>132</v>
      </c>
      <c r="I634" s="24"/>
      <c r="J634" s="7" t="s">
        <v>1054</v>
      </c>
      <c r="K634" s="7" t="s">
        <v>1053</v>
      </c>
      <c r="L634" s="8">
        <v>42613</v>
      </c>
      <c r="M634" s="24"/>
      <c r="N634" s="7" t="s">
        <v>32</v>
      </c>
      <c r="O634" s="7" t="s">
        <v>31</v>
      </c>
      <c r="P634" s="8">
        <v>43166</v>
      </c>
      <c r="Q634" s="12"/>
    </row>
    <row r="635" spans="1:17" customFormat="1" x14ac:dyDescent="0.25">
      <c r="A635" s="7">
        <v>1355</v>
      </c>
      <c r="B635" s="7" t="s">
        <v>62</v>
      </c>
      <c r="C635" s="7" t="s">
        <v>98</v>
      </c>
      <c r="D635" s="9" t="s">
        <v>4483</v>
      </c>
      <c r="E635" s="7" t="s">
        <v>36</v>
      </c>
      <c r="F635" s="8">
        <v>42541</v>
      </c>
      <c r="G635" s="7" t="s">
        <v>1051</v>
      </c>
      <c r="H635" s="7" t="s">
        <v>132</v>
      </c>
      <c r="I635" s="24"/>
      <c r="J635" s="7" t="s">
        <v>1055</v>
      </c>
      <c r="K635" s="7" t="s">
        <v>1053</v>
      </c>
      <c r="L635" s="8">
        <v>42566</v>
      </c>
      <c r="M635" s="24"/>
      <c r="N635" s="7" t="s">
        <v>32</v>
      </c>
      <c r="O635" s="7" t="s">
        <v>31</v>
      </c>
      <c r="P635" s="8">
        <v>43166</v>
      </c>
      <c r="Q635" s="12"/>
    </row>
    <row r="636" spans="1:17" customFormat="1" x14ac:dyDescent="0.25">
      <c r="A636" s="7">
        <v>1355</v>
      </c>
      <c r="B636" s="7" t="s">
        <v>62</v>
      </c>
      <c r="C636" s="7" t="s">
        <v>98</v>
      </c>
      <c r="D636" s="9" t="s">
        <v>4483</v>
      </c>
      <c r="E636" s="7" t="s">
        <v>36</v>
      </c>
      <c r="F636" s="8">
        <v>42541</v>
      </c>
      <c r="G636" s="7" t="s">
        <v>1051</v>
      </c>
      <c r="H636" s="7" t="s">
        <v>132</v>
      </c>
      <c r="I636" s="24"/>
      <c r="J636" s="7" t="s">
        <v>1056</v>
      </c>
      <c r="K636" s="7" t="s">
        <v>1053</v>
      </c>
      <c r="L636" s="8">
        <v>42566</v>
      </c>
      <c r="M636" s="24"/>
      <c r="N636" s="7" t="s">
        <v>32</v>
      </c>
      <c r="O636" s="7" t="s">
        <v>31</v>
      </c>
      <c r="P636" s="8">
        <v>43166</v>
      </c>
      <c r="Q636" s="12"/>
    </row>
    <row r="637" spans="1:17" customFormat="1" x14ac:dyDescent="0.25">
      <c r="A637" s="7">
        <v>1355</v>
      </c>
      <c r="B637" s="7" t="s">
        <v>62</v>
      </c>
      <c r="C637" s="7" t="s">
        <v>98</v>
      </c>
      <c r="D637" s="9" t="s">
        <v>4483</v>
      </c>
      <c r="E637" s="7" t="s">
        <v>36</v>
      </c>
      <c r="F637" s="8">
        <v>42541</v>
      </c>
      <c r="G637" s="7" t="s">
        <v>1051</v>
      </c>
      <c r="H637" s="7" t="s">
        <v>132</v>
      </c>
      <c r="I637" s="24"/>
      <c r="J637" s="7" t="s">
        <v>1057</v>
      </c>
      <c r="K637" s="7" t="s">
        <v>1053</v>
      </c>
      <c r="L637" s="8">
        <v>42643</v>
      </c>
      <c r="M637" s="24"/>
      <c r="N637" s="7" t="s">
        <v>32</v>
      </c>
      <c r="O637" s="7" t="s">
        <v>61</v>
      </c>
      <c r="P637" s="8">
        <v>43166</v>
      </c>
      <c r="Q637" s="12"/>
    </row>
    <row r="638" spans="1:17" customFormat="1" x14ac:dyDescent="0.25">
      <c r="A638" s="7">
        <v>1355</v>
      </c>
      <c r="B638" s="7" t="s">
        <v>62</v>
      </c>
      <c r="C638" s="7" t="s">
        <v>98</v>
      </c>
      <c r="D638" s="9" t="s">
        <v>4483</v>
      </c>
      <c r="E638" s="7" t="s">
        <v>36</v>
      </c>
      <c r="F638" s="8">
        <v>42541</v>
      </c>
      <c r="G638" s="7" t="s">
        <v>1051</v>
      </c>
      <c r="H638" s="7" t="s">
        <v>132</v>
      </c>
      <c r="I638" s="24"/>
      <c r="J638" s="7" t="s">
        <v>1058</v>
      </c>
      <c r="K638" s="7" t="s">
        <v>1053</v>
      </c>
      <c r="L638" s="8">
        <v>42643</v>
      </c>
      <c r="M638" s="24"/>
      <c r="N638" s="7" t="s">
        <v>32</v>
      </c>
      <c r="O638" s="7" t="s">
        <v>31</v>
      </c>
      <c r="P638" s="8">
        <v>43166</v>
      </c>
      <c r="Q638" s="12"/>
    </row>
    <row r="639" spans="1:17" customFormat="1" x14ac:dyDescent="0.25">
      <c r="A639" s="7">
        <v>1355</v>
      </c>
      <c r="B639" s="7" t="s">
        <v>62</v>
      </c>
      <c r="C639" s="7" t="s">
        <v>98</v>
      </c>
      <c r="D639" s="9" t="s">
        <v>4483</v>
      </c>
      <c r="E639" s="7" t="s">
        <v>36</v>
      </c>
      <c r="F639" s="8">
        <v>42541</v>
      </c>
      <c r="G639" s="7" t="s">
        <v>1051</v>
      </c>
      <c r="H639" s="7" t="s">
        <v>132</v>
      </c>
      <c r="I639" s="24"/>
      <c r="J639" s="7" t="s">
        <v>1059</v>
      </c>
      <c r="K639" s="7" t="s">
        <v>1053</v>
      </c>
      <c r="L639" s="8">
        <v>42565</v>
      </c>
      <c r="M639" s="24"/>
      <c r="N639" s="7" t="s">
        <v>32</v>
      </c>
      <c r="O639" s="7" t="s">
        <v>31</v>
      </c>
      <c r="P639" s="8">
        <v>43166</v>
      </c>
      <c r="Q639" s="12"/>
    </row>
    <row r="640" spans="1:17" customFormat="1" x14ac:dyDescent="0.25">
      <c r="A640" s="7">
        <v>1356</v>
      </c>
      <c r="B640" s="7" t="s">
        <v>62</v>
      </c>
      <c r="C640" s="7" t="s">
        <v>98</v>
      </c>
      <c r="D640" s="9" t="s">
        <v>4483</v>
      </c>
      <c r="E640" s="7" t="s">
        <v>36</v>
      </c>
      <c r="F640" s="8">
        <v>42541</v>
      </c>
      <c r="G640" s="7" t="s">
        <v>1060</v>
      </c>
      <c r="H640" s="7" t="s">
        <v>132</v>
      </c>
      <c r="I640" s="24">
        <v>1</v>
      </c>
      <c r="J640" s="7" t="s">
        <v>1061</v>
      </c>
      <c r="K640" s="7" t="s">
        <v>1046</v>
      </c>
      <c r="L640" s="8">
        <v>42613</v>
      </c>
      <c r="M640" s="24">
        <v>4</v>
      </c>
      <c r="N640" s="7" t="s">
        <v>32</v>
      </c>
      <c r="O640" s="7" t="s">
        <v>61</v>
      </c>
      <c r="P640" s="8">
        <v>43166</v>
      </c>
      <c r="Q640" s="12"/>
    </row>
    <row r="641" spans="1:17" customFormat="1" x14ac:dyDescent="0.25">
      <c r="A641" s="7">
        <v>1356</v>
      </c>
      <c r="B641" s="7" t="s">
        <v>62</v>
      </c>
      <c r="C641" s="7" t="s">
        <v>98</v>
      </c>
      <c r="D641" s="9" t="s">
        <v>4483</v>
      </c>
      <c r="E641" s="7" t="s">
        <v>36</v>
      </c>
      <c r="F641" s="8">
        <v>42541</v>
      </c>
      <c r="G641" s="7" t="s">
        <v>1060</v>
      </c>
      <c r="H641" s="7" t="s">
        <v>132</v>
      </c>
      <c r="I641" s="24"/>
      <c r="J641" s="7" t="s">
        <v>1062</v>
      </c>
      <c r="K641" s="7" t="s">
        <v>1046</v>
      </c>
      <c r="L641" s="8">
        <v>42613</v>
      </c>
      <c r="M641" s="24"/>
      <c r="N641" s="7" t="s">
        <v>32</v>
      </c>
      <c r="O641" s="7" t="s">
        <v>61</v>
      </c>
      <c r="P641" s="8">
        <v>43166</v>
      </c>
      <c r="Q641" s="12"/>
    </row>
    <row r="642" spans="1:17" customFormat="1" x14ac:dyDescent="0.25">
      <c r="A642" s="7">
        <v>1356</v>
      </c>
      <c r="B642" s="7" t="s">
        <v>62</v>
      </c>
      <c r="C642" s="7" t="s">
        <v>98</v>
      </c>
      <c r="D642" s="9" t="s">
        <v>4483</v>
      </c>
      <c r="E642" s="7" t="s">
        <v>36</v>
      </c>
      <c r="F642" s="8">
        <v>42541</v>
      </c>
      <c r="G642" s="7" t="s">
        <v>1060</v>
      </c>
      <c r="H642" s="7" t="s">
        <v>132</v>
      </c>
      <c r="I642" s="24"/>
      <c r="J642" s="7" t="s">
        <v>1063</v>
      </c>
      <c r="K642" s="7" t="s">
        <v>1046</v>
      </c>
      <c r="L642" s="8">
        <v>42613</v>
      </c>
      <c r="M642" s="24"/>
      <c r="N642" s="7" t="s">
        <v>32</v>
      </c>
      <c r="O642" s="7" t="s">
        <v>61</v>
      </c>
      <c r="P642" s="8">
        <v>43166</v>
      </c>
      <c r="Q642" s="12"/>
    </row>
    <row r="643" spans="1:17" customFormat="1" x14ac:dyDescent="0.25">
      <c r="A643" s="7">
        <v>1356</v>
      </c>
      <c r="B643" s="7" t="s">
        <v>62</v>
      </c>
      <c r="C643" s="7" t="s">
        <v>98</v>
      </c>
      <c r="D643" s="9" t="s">
        <v>4483</v>
      </c>
      <c r="E643" s="7" t="s">
        <v>36</v>
      </c>
      <c r="F643" s="8">
        <v>42541</v>
      </c>
      <c r="G643" s="7" t="s">
        <v>1060</v>
      </c>
      <c r="H643" s="7" t="s">
        <v>132</v>
      </c>
      <c r="I643" s="24"/>
      <c r="J643" s="7" t="s">
        <v>1064</v>
      </c>
      <c r="K643" s="7" t="s">
        <v>1046</v>
      </c>
      <c r="L643" s="8">
        <v>42613</v>
      </c>
      <c r="M643" s="24"/>
      <c r="N643" s="7" t="s">
        <v>32</v>
      </c>
      <c r="O643" s="7" t="s">
        <v>61</v>
      </c>
      <c r="P643" s="8">
        <v>43166</v>
      </c>
      <c r="Q643" s="12"/>
    </row>
    <row r="644" spans="1:17" customFormat="1" x14ac:dyDescent="0.25">
      <c r="A644" s="7">
        <v>1357</v>
      </c>
      <c r="B644" s="7" t="s">
        <v>62</v>
      </c>
      <c r="C644" s="7" t="s">
        <v>98</v>
      </c>
      <c r="D644" s="9" t="s">
        <v>4483</v>
      </c>
      <c r="E644" s="7" t="s">
        <v>36</v>
      </c>
      <c r="F644" s="8">
        <v>42541</v>
      </c>
      <c r="G644" s="7" t="s">
        <v>1065</v>
      </c>
      <c r="H644" s="7" t="s">
        <v>132</v>
      </c>
      <c r="I644" s="24">
        <v>1</v>
      </c>
      <c r="J644" s="7" t="s">
        <v>1066</v>
      </c>
      <c r="K644" s="7" t="s">
        <v>1046</v>
      </c>
      <c r="L644" s="8">
        <v>42613</v>
      </c>
      <c r="M644" s="24">
        <v>2</v>
      </c>
      <c r="N644" s="7" t="s">
        <v>32</v>
      </c>
      <c r="O644" s="7" t="s">
        <v>61</v>
      </c>
      <c r="P644" s="8">
        <v>43511</v>
      </c>
      <c r="Q644" s="12"/>
    </row>
    <row r="645" spans="1:17" customFormat="1" x14ac:dyDescent="0.25">
      <c r="A645" s="7">
        <v>1357</v>
      </c>
      <c r="B645" s="7" t="s">
        <v>62</v>
      </c>
      <c r="C645" s="7" t="s">
        <v>98</v>
      </c>
      <c r="D645" s="9" t="s">
        <v>4483</v>
      </c>
      <c r="E645" s="7" t="s">
        <v>36</v>
      </c>
      <c r="F645" s="8">
        <v>42541</v>
      </c>
      <c r="G645" s="7" t="s">
        <v>1065</v>
      </c>
      <c r="H645" s="7" t="s">
        <v>132</v>
      </c>
      <c r="I645" s="24"/>
      <c r="J645" s="7" t="s">
        <v>790</v>
      </c>
      <c r="K645" s="7" t="s">
        <v>782</v>
      </c>
      <c r="L645" s="8">
        <v>43465</v>
      </c>
      <c r="M645" s="24"/>
      <c r="N645" s="7" t="s">
        <v>32</v>
      </c>
      <c r="O645" s="7" t="s">
        <v>61</v>
      </c>
      <c r="P645" s="8">
        <v>43511</v>
      </c>
      <c r="Q645" s="12"/>
    </row>
    <row r="646" spans="1:17" customFormat="1" x14ac:dyDescent="0.25">
      <c r="A646" s="7">
        <v>1358</v>
      </c>
      <c r="B646" s="7" t="s">
        <v>62</v>
      </c>
      <c r="C646" s="7" t="s">
        <v>98</v>
      </c>
      <c r="D646" s="9" t="s">
        <v>4483</v>
      </c>
      <c r="E646" s="7" t="s">
        <v>36</v>
      </c>
      <c r="F646" s="8">
        <v>42541</v>
      </c>
      <c r="G646" s="7" t="s">
        <v>1067</v>
      </c>
      <c r="H646" s="7" t="s">
        <v>132</v>
      </c>
      <c r="I646" s="24">
        <v>1</v>
      </c>
      <c r="J646" s="7" t="s">
        <v>1068</v>
      </c>
      <c r="K646" s="7" t="s">
        <v>1046</v>
      </c>
      <c r="L646" s="8">
        <v>42582</v>
      </c>
      <c r="M646" s="24">
        <v>2</v>
      </c>
      <c r="N646" s="7" t="s">
        <v>32</v>
      </c>
      <c r="O646" s="7" t="s">
        <v>61</v>
      </c>
      <c r="P646" s="8">
        <v>43511</v>
      </c>
      <c r="Q646" s="12"/>
    </row>
    <row r="647" spans="1:17" customFormat="1" x14ac:dyDescent="0.25">
      <c r="A647" s="7">
        <v>1358</v>
      </c>
      <c r="B647" s="7" t="s">
        <v>62</v>
      </c>
      <c r="C647" s="7" t="s">
        <v>98</v>
      </c>
      <c r="D647" s="9" t="s">
        <v>4483</v>
      </c>
      <c r="E647" s="7" t="s">
        <v>36</v>
      </c>
      <c r="F647" s="8">
        <v>42541</v>
      </c>
      <c r="G647" s="7" t="s">
        <v>1067</v>
      </c>
      <c r="H647" s="7" t="s">
        <v>132</v>
      </c>
      <c r="I647" s="24"/>
      <c r="J647" s="7" t="s">
        <v>790</v>
      </c>
      <c r="K647" s="7" t="s">
        <v>782</v>
      </c>
      <c r="L647" s="8">
        <v>43465</v>
      </c>
      <c r="M647" s="24"/>
      <c r="N647" s="7" t="s">
        <v>32</v>
      </c>
      <c r="O647" s="7" t="s">
        <v>61</v>
      </c>
      <c r="P647" s="8">
        <v>43511</v>
      </c>
      <c r="Q647" s="12"/>
    </row>
    <row r="648" spans="1:17" customFormat="1" x14ac:dyDescent="0.25">
      <c r="A648" s="7">
        <v>1359</v>
      </c>
      <c r="B648" s="7" t="s">
        <v>62</v>
      </c>
      <c r="C648" s="7" t="s">
        <v>98</v>
      </c>
      <c r="D648" s="9" t="s">
        <v>4483</v>
      </c>
      <c r="E648" s="7" t="s">
        <v>36</v>
      </c>
      <c r="F648" s="8">
        <v>42541</v>
      </c>
      <c r="G648" s="7" t="s">
        <v>1069</v>
      </c>
      <c r="H648" s="7" t="s">
        <v>132</v>
      </c>
      <c r="I648" s="10">
        <v>1</v>
      </c>
      <c r="J648" s="7" t="s">
        <v>1070</v>
      </c>
      <c r="K648" s="7" t="s">
        <v>1046</v>
      </c>
      <c r="L648" s="8">
        <v>42643</v>
      </c>
      <c r="M648" s="10">
        <v>1</v>
      </c>
      <c r="N648" s="7" t="s">
        <v>32</v>
      </c>
      <c r="O648" s="7" t="s">
        <v>61</v>
      </c>
      <c r="P648" s="8">
        <v>43166</v>
      </c>
      <c r="Q648" s="12"/>
    </row>
    <row r="649" spans="1:17" customFormat="1" x14ac:dyDescent="0.25">
      <c r="A649" s="7">
        <v>1360</v>
      </c>
      <c r="B649" s="7" t="s">
        <v>22</v>
      </c>
      <c r="C649" s="7" t="s">
        <v>98</v>
      </c>
      <c r="D649" s="9" t="s">
        <v>4483</v>
      </c>
      <c r="E649" s="7" t="s">
        <v>36</v>
      </c>
      <c r="F649" s="8">
        <v>42541</v>
      </c>
      <c r="G649" s="7" t="s">
        <v>1071</v>
      </c>
      <c r="H649" s="7" t="s">
        <v>132</v>
      </c>
      <c r="I649" s="24">
        <v>1</v>
      </c>
      <c r="J649" s="7" t="s">
        <v>1072</v>
      </c>
      <c r="K649" s="7" t="s">
        <v>1046</v>
      </c>
      <c r="L649" s="8">
        <v>42613</v>
      </c>
      <c r="M649" s="24">
        <v>4</v>
      </c>
      <c r="N649" s="7" t="s">
        <v>32</v>
      </c>
      <c r="O649" s="7" t="s">
        <v>61</v>
      </c>
      <c r="P649" s="8">
        <v>43511</v>
      </c>
      <c r="Q649" s="12"/>
    </row>
    <row r="650" spans="1:17" customFormat="1" x14ac:dyDescent="0.25">
      <c r="A650" s="7">
        <v>1360</v>
      </c>
      <c r="B650" s="7" t="s">
        <v>22</v>
      </c>
      <c r="C650" s="7" t="s">
        <v>98</v>
      </c>
      <c r="D650" s="9" t="s">
        <v>4483</v>
      </c>
      <c r="E650" s="7" t="s">
        <v>36</v>
      </c>
      <c r="F650" s="8">
        <v>42541</v>
      </c>
      <c r="G650" s="7" t="s">
        <v>1071</v>
      </c>
      <c r="H650" s="7" t="s">
        <v>132</v>
      </c>
      <c r="I650" s="24"/>
      <c r="J650" s="7" t="s">
        <v>1073</v>
      </c>
      <c r="K650" s="7" t="s">
        <v>1046</v>
      </c>
      <c r="L650" s="8">
        <v>42613</v>
      </c>
      <c r="M650" s="24"/>
      <c r="N650" s="7" t="s">
        <v>32</v>
      </c>
      <c r="O650" s="7" t="s">
        <v>31</v>
      </c>
      <c r="P650" s="8">
        <v>43511</v>
      </c>
      <c r="Q650" s="12"/>
    </row>
    <row r="651" spans="1:17" customFormat="1" x14ac:dyDescent="0.25">
      <c r="A651" s="7">
        <v>1360</v>
      </c>
      <c r="B651" s="7" t="s">
        <v>22</v>
      </c>
      <c r="C651" s="7" t="s">
        <v>98</v>
      </c>
      <c r="D651" s="9" t="s">
        <v>4483</v>
      </c>
      <c r="E651" s="7" t="s">
        <v>36</v>
      </c>
      <c r="F651" s="8">
        <v>42541</v>
      </c>
      <c r="G651" s="7" t="s">
        <v>1071</v>
      </c>
      <c r="H651" s="7" t="s">
        <v>132</v>
      </c>
      <c r="I651" s="24"/>
      <c r="J651" s="7" t="s">
        <v>1074</v>
      </c>
      <c r="K651" s="7" t="s">
        <v>1046</v>
      </c>
      <c r="L651" s="8">
        <v>42613</v>
      </c>
      <c r="M651" s="24"/>
      <c r="N651" s="7" t="s">
        <v>32</v>
      </c>
      <c r="O651" s="7" t="s">
        <v>61</v>
      </c>
      <c r="P651" s="8">
        <v>43511</v>
      </c>
      <c r="Q651" s="12"/>
    </row>
    <row r="652" spans="1:17" customFormat="1" x14ac:dyDescent="0.25">
      <c r="A652" s="7">
        <v>1360</v>
      </c>
      <c r="B652" s="7" t="s">
        <v>22</v>
      </c>
      <c r="C652" s="7" t="s">
        <v>98</v>
      </c>
      <c r="D652" s="9" t="s">
        <v>4483</v>
      </c>
      <c r="E652" s="7" t="s">
        <v>36</v>
      </c>
      <c r="F652" s="8">
        <v>42541</v>
      </c>
      <c r="G652" s="7" t="s">
        <v>1071</v>
      </c>
      <c r="H652" s="7" t="s">
        <v>132</v>
      </c>
      <c r="I652" s="24"/>
      <c r="J652" s="7" t="s">
        <v>790</v>
      </c>
      <c r="K652" s="7" t="s">
        <v>782</v>
      </c>
      <c r="L652" s="8">
        <v>43465</v>
      </c>
      <c r="M652" s="24"/>
      <c r="N652" s="7" t="s">
        <v>32</v>
      </c>
      <c r="O652" s="7" t="s">
        <v>61</v>
      </c>
      <c r="P652" s="8">
        <v>43511</v>
      </c>
      <c r="Q652" s="12"/>
    </row>
    <row r="653" spans="1:17" customFormat="1" x14ac:dyDescent="0.25">
      <c r="A653" s="7">
        <v>1361</v>
      </c>
      <c r="B653" s="7" t="s">
        <v>22</v>
      </c>
      <c r="C653" s="7" t="s">
        <v>98</v>
      </c>
      <c r="D653" s="9" t="s">
        <v>4483</v>
      </c>
      <c r="E653" s="7" t="s">
        <v>36</v>
      </c>
      <c r="F653" s="8">
        <v>42541</v>
      </c>
      <c r="G653" s="7" t="s">
        <v>1075</v>
      </c>
      <c r="H653" s="7" t="s">
        <v>132</v>
      </c>
      <c r="I653" s="24">
        <v>1</v>
      </c>
      <c r="J653" s="7" t="s">
        <v>1076</v>
      </c>
      <c r="K653" s="7" t="s">
        <v>1046</v>
      </c>
      <c r="L653" s="8">
        <v>42559</v>
      </c>
      <c r="M653" s="24">
        <v>2</v>
      </c>
      <c r="N653" s="7" t="s">
        <v>32</v>
      </c>
      <c r="O653" s="7" t="s">
        <v>61</v>
      </c>
      <c r="P653" s="8">
        <v>43511</v>
      </c>
      <c r="Q653" s="12"/>
    </row>
    <row r="654" spans="1:17" customFormat="1" x14ac:dyDescent="0.25">
      <c r="A654" s="7">
        <v>1361</v>
      </c>
      <c r="B654" s="7" t="s">
        <v>22</v>
      </c>
      <c r="C654" s="7" t="s">
        <v>98</v>
      </c>
      <c r="D654" s="9" t="s">
        <v>4483</v>
      </c>
      <c r="E654" s="7" t="s">
        <v>36</v>
      </c>
      <c r="F654" s="8">
        <v>42541</v>
      </c>
      <c r="G654" s="7" t="s">
        <v>1075</v>
      </c>
      <c r="H654" s="7" t="s">
        <v>132</v>
      </c>
      <c r="I654" s="24"/>
      <c r="J654" s="7" t="s">
        <v>790</v>
      </c>
      <c r="K654" s="7" t="s">
        <v>782</v>
      </c>
      <c r="L654" s="8">
        <v>43465</v>
      </c>
      <c r="M654" s="24"/>
      <c r="N654" s="7" t="s">
        <v>32</v>
      </c>
      <c r="O654" s="7" t="s">
        <v>61</v>
      </c>
      <c r="P654" s="8">
        <v>43511</v>
      </c>
      <c r="Q654" s="12"/>
    </row>
    <row r="655" spans="1:17" customFormat="1" x14ac:dyDescent="0.25">
      <c r="A655" s="7">
        <v>1362</v>
      </c>
      <c r="B655" s="7" t="s">
        <v>22</v>
      </c>
      <c r="C655" s="7" t="s">
        <v>98</v>
      </c>
      <c r="D655" s="9" t="s">
        <v>4483</v>
      </c>
      <c r="E655" s="7" t="s">
        <v>36</v>
      </c>
      <c r="F655" s="8">
        <v>42541</v>
      </c>
      <c r="G655" s="7" t="s">
        <v>1077</v>
      </c>
      <c r="H655" s="7" t="s">
        <v>132</v>
      </c>
      <c r="I655" s="24">
        <v>1</v>
      </c>
      <c r="J655" s="7" t="s">
        <v>1078</v>
      </c>
      <c r="K655" s="7" t="s">
        <v>1046</v>
      </c>
      <c r="L655" s="8">
        <v>42613</v>
      </c>
      <c r="M655" s="24">
        <v>2</v>
      </c>
      <c r="N655" s="7" t="s">
        <v>32</v>
      </c>
      <c r="O655" s="7" t="s">
        <v>61</v>
      </c>
      <c r="P655" s="8">
        <v>43511</v>
      </c>
      <c r="Q655" s="12"/>
    </row>
    <row r="656" spans="1:17" customFormat="1" x14ac:dyDescent="0.25">
      <c r="A656" s="7">
        <v>1362</v>
      </c>
      <c r="B656" s="7" t="s">
        <v>22</v>
      </c>
      <c r="C656" s="7" t="s">
        <v>98</v>
      </c>
      <c r="D656" s="9" t="s">
        <v>4483</v>
      </c>
      <c r="E656" s="7" t="s">
        <v>36</v>
      </c>
      <c r="F656" s="8">
        <v>42541</v>
      </c>
      <c r="G656" s="7" t="s">
        <v>1077</v>
      </c>
      <c r="H656" s="7" t="s">
        <v>132</v>
      </c>
      <c r="I656" s="24"/>
      <c r="J656" s="7" t="s">
        <v>1047</v>
      </c>
      <c r="K656" s="7" t="s">
        <v>782</v>
      </c>
      <c r="L656" s="8">
        <v>43465</v>
      </c>
      <c r="M656" s="24"/>
      <c r="N656" s="7" t="s">
        <v>32</v>
      </c>
      <c r="O656" s="7" t="s">
        <v>61</v>
      </c>
      <c r="P656" s="8">
        <v>43511</v>
      </c>
      <c r="Q656" s="12"/>
    </row>
    <row r="657" spans="1:17" customFormat="1" x14ac:dyDescent="0.25">
      <c r="A657" s="7">
        <v>1363</v>
      </c>
      <c r="B657" s="7" t="s">
        <v>22</v>
      </c>
      <c r="C657" s="7" t="s">
        <v>98</v>
      </c>
      <c r="D657" s="9" t="s">
        <v>4483</v>
      </c>
      <c r="E657" s="7" t="s">
        <v>36</v>
      </c>
      <c r="F657" s="8">
        <v>42541</v>
      </c>
      <c r="G657" s="7" t="s">
        <v>1079</v>
      </c>
      <c r="H657" s="7" t="s">
        <v>132</v>
      </c>
      <c r="I657" s="24">
        <v>1</v>
      </c>
      <c r="J657" s="7" t="s">
        <v>1080</v>
      </c>
      <c r="K657" s="7" t="s">
        <v>1046</v>
      </c>
      <c r="L657" s="8">
        <v>42562</v>
      </c>
      <c r="M657" s="24">
        <v>2</v>
      </c>
      <c r="N657" s="7" t="s">
        <v>32</v>
      </c>
      <c r="O657" s="7" t="s">
        <v>61</v>
      </c>
      <c r="P657" s="8">
        <v>43511</v>
      </c>
      <c r="Q657" s="12"/>
    </row>
    <row r="658" spans="1:17" customFormat="1" x14ac:dyDescent="0.25">
      <c r="A658" s="7">
        <v>1363</v>
      </c>
      <c r="B658" s="7" t="s">
        <v>22</v>
      </c>
      <c r="C658" s="7" t="s">
        <v>98</v>
      </c>
      <c r="D658" s="9" t="s">
        <v>4483</v>
      </c>
      <c r="E658" s="7" t="s">
        <v>36</v>
      </c>
      <c r="F658" s="8">
        <v>42541</v>
      </c>
      <c r="G658" s="7" t="s">
        <v>1079</v>
      </c>
      <c r="H658" s="7" t="s">
        <v>132</v>
      </c>
      <c r="I658" s="24"/>
      <c r="J658" s="7" t="s">
        <v>1047</v>
      </c>
      <c r="K658" s="7" t="s">
        <v>782</v>
      </c>
      <c r="L658" s="8">
        <v>43465</v>
      </c>
      <c r="M658" s="24"/>
      <c r="N658" s="7" t="s">
        <v>32</v>
      </c>
      <c r="O658" s="7" t="s">
        <v>61</v>
      </c>
      <c r="P658" s="8">
        <v>43511</v>
      </c>
      <c r="Q658" s="12"/>
    </row>
    <row r="659" spans="1:17" customFormat="1" x14ac:dyDescent="0.25">
      <c r="A659" s="7">
        <v>1364</v>
      </c>
      <c r="B659" s="7" t="s">
        <v>22</v>
      </c>
      <c r="C659" s="7" t="s">
        <v>98</v>
      </c>
      <c r="D659" s="9" t="s">
        <v>4483</v>
      </c>
      <c r="E659" s="7" t="s">
        <v>36</v>
      </c>
      <c r="F659" s="8">
        <v>42541</v>
      </c>
      <c r="G659" s="7" t="s">
        <v>1081</v>
      </c>
      <c r="H659" s="7" t="s">
        <v>132</v>
      </c>
      <c r="I659" s="24">
        <v>1</v>
      </c>
      <c r="J659" s="7" t="s">
        <v>1082</v>
      </c>
      <c r="K659" s="7" t="s">
        <v>1046</v>
      </c>
      <c r="L659" s="8">
        <v>42613</v>
      </c>
      <c r="M659" s="24">
        <v>4</v>
      </c>
      <c r="N659" s="7" t="s">
        <v>32</v>
      </c>
      <c r="O659" s="7" t="s">
        <v>31</v>
      </c>
      <c r="P659" s="8">
        <v>43511</v>
      </c>
      <c r="Q659" s="12"/>
    </row>
    <row r="660" spans="1:17" customFormat="1" x14ac:dyDescent="0.25">
      <c r="A660" s="7">
        <v>1364</v>
      </c>
      <c r="B660" s="7" t="s">
        <v>22</v>
      </c>
      <c r="C660" s="7" t="s">
        <v>98</v>
      </c>
      <c r="D660" s="9" t="s">
        <v>4483</v>
      </c>
      <c r="E660" s="7" t="s">
        <v>36</v>
      </c>
      <c r="F660" s="8">
        <v>42541</v>
      </c>
      <c r="G660" s="7" t="s">
        <v>1081</v>
      </c>
      <c r="H660" s="7" t="s">
        <v>132</v>
      </c>
      <c r="I660" s="24"/>
      <c r="J660" s="7" t="s">
        <v>1083</v>
      </c>
      <c r="K660" s="7" t="s">
        <v>1046</v>
      </c>
      <c r="L660" s="8">
        <v>42613</v>
      </c>
      <c r="M660" s="24"/>
      <c r="N660" s="7" t="s">
        <v>32</v>
      </c>
      <c r="O660" s="7" t="s">
        <v>61</v>
      </c>
      <c r="P660" s="8">
        <v>43511</v>
      </c>
      <c r="Q660" s="12"/>
    </row>
    <row r="661" spans="1:17" customFormat="1" x14ac:dyDescent="0.25">
      <c r="A661" s="7">
        <v>1364</v>
      </c>
      <c r="B661" s="7" t="s">
        <v>22</v>
      </c>
      <c r="C661" s="7" t="s">
        <v>98</v>
      </c>
      <c r="D661" s="9" t="s">
        <v>4483</v>
      </c>
      <c r="E661" s="7" t="s">
        <v>36</v>
      </c>
      <c r="F661" s="8">
        <v>42541</v>
      </c>
      <c r="G661" s="7" t="s">
        <v>1081</v>
      </c>
      <c r="H661" s="7" t="s">
        <v>132</v>
      </c>
      <c r="I661" s="24"/>
      <c r="J661" s="7" t="s">
        <v>1084</v>
      </c>
      <c r="K661" s="7" t="s">
        <v>1046</v>
      </c>
      <c r="L661" s="8">
        <v>42613</v>
      </c>
      <c r="M661" s="24"/>
      <c r="N661" s="7" t="s">
        <v>32</v>
      </c>
      <c r="O661" s="7" t="s">
        <v>61</v>
      </c>
      <c r="P661" s="8">
        <v>43511</v>
      </c>
      <c r="Q661" s="12"/>
    </row>
    <row r="662" spans="1:17" customFormat="1" x14ac:dyDescent="0.25">
      <c r="A662" s="7">
        <v>1364</v>
      </c>
      <c r="B662" s="7" t="s">
        <v>22</v>
      </c>
      <c r="C662" s="7" t="s">
        <v>98</v>
      </c>
      <c r="D662" s="9" t="s">
        <v>4483</v>
      </c>
      <c r="E662" s="7" t="s">
        <v>36</v>
      </c>
      <c r="F662" s="8">
        <v>42541</v>
      </c>
      <c r="G662" s="7" t="s">
        <v>1081</v>
      </c>
      <c r="H662" s="7" t="s">
        <v>132</v>
      </c>
      <c r="I662" s="24"/>
      <c r="J662" s="7" t="s">
        <v>790</v>
      </c>
      <c r="K662" s="7" t="s">
        <v>782</v>
      </c>
      <c r="L662" s="8">
        <v>43465</v>
      </c>
      <c r="M662" s="24"/>
      <c r="N662" s="7" t="s">
        <v>32</v>
      </c>
      <c r="O662" s="7" t="s">
        <v>61</v>
      </c>
      <c r="P662" s="8">
        <v>43511</v>
      </c>
      <c r="Q662" s="12"/>
    </row>
    <row r="663" spans="1:17" customFormat="1" x14ac:dyDescent="0.25">
      <c r="A663" s="7">
        <v>1365</v>
      </c>
      <c r="B663" s="7" t="s">
        <v>22</v>
      </c>
      <c r="C663" s="7" t="s">
        <v>98</v>
      </c>
      <c r="D663" s="9" t="s">
        <v>4483</v>
      </c>
      <c r="E663" s="7" t="s">
        <v>36</v>
      </c>
      <c r="F663" s="8">
        <v>42541</v>
      </c>
      <c r="G663" s="7" t="s">
        <v>1085</v>
      </c>
      <c r="H663" s="7" t="s">
        <v>132</v>
      </c>
      <c r="I663" s="24">
        <v>1</v>
      </c>
      <c r="J663" s="7" t="s">
        <v>1082</v>
      </c>
      <c r="K663" s="7" t="s">
        <v>1046</v>
      </c>
      <c r="L663" s="8">
        <v>42613</v>
      </c>
      <c r="M663" s="24">
        <v>3</v>
      </c>
      <c r="N663" s="7" t="s">
        <v>32</v>
      </c>
      <c r="O663" s="7" t="s">
        <v>31</v>
      </c>
      <c r="P663" s="8">
        <v>43511</v>
      </c>
      <c r="Q663" s="12"/>
    </row>
    <row r="664" spans="1:17" customFormat="1" x14ac:dyDescent="0.25">
      <c r="A664" s="7">
        <v>1365</v>
      </c>
      <c r="B664" s="7" t="s">
        <v>22</v>
      </c>
      <c r="C664" s="7" t="s">
        <v>98</v>
      </c>
      <c r="D664" s="9" t="s">
        <v>4483</v>
      </c>
      <c r="E664" s="7" t="s">
        <v>36</v>
      </c>
      <c r="F664" s="8">
        <v>42541</v>
      </c>
      <c r="G664" s="7" t="s">
        <v>1085</v>
      </c>
      <c r="H664" s="7" t="s">
        <v>132</v>
      </c>
      <c r="I664" s="24"/>
      <c r="J664" s="7" t="s">
        <v>1083</v>
      </c>
      <c r="K664" s="7" t="s">
        <v>1046</v>
      </c>
      <c r="L664" s="8">
        <v>42562</v>
      </c>
      <c r="M664" s="24"/>
      <c r="N664" s="7" t="s">
        <v>32</v>
      </c>
      <c r="O664" s="7" t="s">
        <v>61</v>
      </c>
      <c r="P664" s="8">
        <v>43511</v>
      </c>
      <c r="Q664" s="12"/>
    </row>
    <row r="665" spans="1:17" customFormat="1" x14ac:dyDescent="0.25">
      <c r="A665" s="7">
        <v>1365</v>
      </c>
      <c r="B665" s="7" t="s">
        <v>22</v>
      </c>
      <c r="C665" s="7" t="s">
        <v>98</v>
      </c>
      <c r="D665" s="9" t="s">
        <v>4483</v>
      </c>
      <c r="E665" s="7" t="s">
        <v>36</v>
      </c>
      <c r="F665" s="8">
        <v>42541</v>
      </c>
      <c r="G665" s="7" t="s">
        <v>1085</v>
      </c>
      <c r="H665" s="7" t="s">
        <v>132</v>
      </c>
      <c r="I665" s="24"/>
      <c r="J665" s="7" t="s">
        <v>790</v>
      </c>
      <c r="K665" s="7" t="s">
        <v>782</v>
      </c>
      <c r="L665" s="8">
        <v>43465</v>
      </c>
      <c r="M665" s="24"/>
      <c r="N665" s="7" t="s">
        <v>32</v>
      </c>
      <c r="O665" s="7" t="s">
        <v>61</v>
      </c>
      <c r="P665" s="8">
        <v>43511</v>
      </c>
      <c r="Q665" s="12"/>
    </row>
    <row r="666" spans="1:17" customFormat="1" x14ac:dyDescent="0.25">
      <c r="A666" s="7">
        <v>1366</v>
      </c>
      <c r="B666" s="7" t="s">
        <v>22</v>
      </c>
      <c r="C666" s="7" t="s">
        <v>98</v>
      </c>
      <c r="D666" s="9" t="s">
        <v>4483</v>
      </c>
      <c r="E666" s="7" t="s">
        <v>36</v>
      </c>
      <c r="F666" s="8">
        <v>42541</v>
      </c>
      <c r="G666" s="7" t="s">
        <v>1086</v>
      </c>
      <c r="H666" s="7" t="s">
        <v>132</v>
      </c>
      <c r="I666" s="24">
        <v>1</v>
      </c>
      <c r="J666" s="7" t="s">
        <v>1087</v>
      </c>
      <c r="K666" s="7" t="s">
        <v>1046</v>
      </c>
      <c r="L666" s="8">
        <v>42613</v>
      </c>
      <c r="M666" s="24">
        <v>2</v>
      </c>
      <c r="N666" s="7" t="s">
        <v>32</v>
      </c>
      <c r="O666" s="7" t="s">
        <v>61</v>
      </c>
      <c r="P666" s="8">
        <v>43511</v>
      </c>
      <c r="Q666" s="12"/>
    </row>
    <row r="667" spans="1:17" customFormat="1" x14ac:dyDescent="0.25">
      <c r="A667" s="7">
        <v>1366</v>
      </c>
      <c r="B667" s="7" t="s">
        <v>22</v>
      </c>
      <c r="C667" s="7" t="s">
        <v>98</v>
      </c>
      <c r="D667" s="9" t="s">
        <v>4483</v>
      </c>
      <c r="E667" s="7" t="s">
        <v>36</v>
      </c>
      <c r="F667" s="8">
        <v>42541</v>
      </c>
      <c r="G667" s="7" t="s">
        <v>1086</v>
      </c>
      <c r="H667" s="7" t="s">
        <v>132</v>
      </c>
      <c r="I667" s="24"/>
      <c r="J667" s="7" t="s">
        <v>790</v>
      </c>
      <c r="K667" s="7" t="s">
        <v>782</v>
      </c>
      <c r="L667" s="8">
        <v>43465</v>
      </c>
      <c r="M667" s="24"/>
      <c r="N667" s="7" t="s">
        <v>32</v>
      </c>
      <c r="O667" s="7" t="s">
        <v>61</v>
      </c>
      <c r="P667" s="8">
        <v>43511</v>
      </c>
      <c r="Q667" s="12"/>
    </row>
    <row r="668" spans="1:17" customFormat="1" x14ac:dyDescent="0.25">
      <c r="A668" s="7">
        <v>1367</v>
      </c>
      <c r="B668" s="7" t="s">
        <v>22</v>
      </c>
      <c r="C668" s="7" t="s">
        <v>98</v>
      </c>
      <c r="D668" s="9" t="s">
        <v>4483</v>
      </c>
      <c r="E668" s="7" t="s">
        <v>36</v>
      </c>
      <c r="F668" s="8">
        <v>42541</v>
      </c>
      <c r="G668" s="7" t="s">
        <v>1088</v>
      </c>
      <c r="H668" s="7" t="s">
        <v>132</v>
      </c>
      <c r="I668" s="24">
        <v>1</v>
      </c>
      <c r="J668" s="7" t="s">
        <v>1089</v>
      </c>
      <c r="K668" s="7" t="s">
        <v>1046</v>
      </c>
      <c r="L668" s="8">
        <v>42613</v>
      </c>
      <c r="M668" s="24">
        <v>2</v>
      </c>
      <c r="N668" s="7" t="s">
        <v>32</v>
      </c>
      <c r="O668" s="7" t="s">
        <v>61</v>
      </c>
      <c r="P668" s="8">
        <v>43511</v>
      </c>
      <c r="Q668" s="12"/>
    </row>
    <row r="669" spans="1:17" customFormat="1" x14ac:dyDescent="0.25">
      <c r="A669" s="7">
        <v>1367</v>
      </c>
      <c r="B669" s="7" t="s">
        <v>22</v>
      </c>
      <c r="C669" s="7" t="s">
        <v>98</v>
      </c>
      <c r="D669" s="9" t="s">
        <v>4483</v>
      </c>
      <c r="E669" s="7" t="s">
        <v>36</v>
      </c>
      <c r="F669" s="8">
        <v>42541</v>
      </c>
      <c r="G669" s="7" t="s">
        <v>1088</v>
      </c>
      <c r="H669" s="7" t="s">
        <v>132</v>
      </c>
      <c r="I669" s="24"/>
      <c r="J669" s="7" t="s">
        <v>790</v>
      </c>
      <c r="K669" s="7" t="s">
        <v>782</v>
      </c>
      <c r="L669" s="8">
        <v>43465</v>
      </c>
      <c r="M669" s="24"/>
      <c r="N669" s="7" t="s">
        <v>32</v>
      </c>
      <c r="O669" s="7" t="s">
        <v>61</v>
      </c>
      <c r="P669" s="8">
        <v>43511</v>
      </c>
      <c r="Q669" s="12"/>
    </row>
    <row r="670" spans="1:17" customFormat="1" x14ac:dyDescent="0.25">
      <c r="A670" s="7">
        <v>1368</v>
      </c>
      <c r="B670" s="7" t="s">
        <v>22</v>
      </c>
      <c r="C670" s="7" t="s">
        <v>98</v>
      </c>
      <c r="D670" s="9" t="s">
        <v>4483</v>
      </c>
      <c r="E670" s="7" t="s">
        <v>36</v>
      </c>
      <c r="F670" s="8">
        <v>42541</v>
      </c>
      <c r="G670" s="7" t="s">
        <v>1090</v>
      </c>
      <c r="H670" s="7" t="s">
        <v>132</v>
      </c>
      <c r="I670" s="24">
        <v>1</v>
      </c>
      <c r="J670" s="7" t="s">
        <v>1091</v>
      </c>
      <c r="K670" s="7" t="s">
        <v>1046</v>
      </c>
      <c r="L670" s="8">
        <v>42613</v>
      </c>
      <c r="M670" s="24">
        <v>2</v>
      </c>
      <c r="N670" s="7" t="s">
        <v>32</v>
      </c>
      <c r="O670" s="7" t="s">
        <v>31</v>
      </c>
      <c r="P670" s="8">
        <v>43511</v>
      </c>
      <c r="Q670" s="12"/>
    </row>
    <row r="671" spans="1:17" customFormat="1" x14ac:dyDescent="0.25">
      <c r="A671" s="7">
        <v>1368</v>
      </c>
      <c r="B671" s="7" t="s">
        <v>22</v>
      </c>
      <c r="C671" s="7" t="s">
        <v>98</v>
      </c>
      <c r="D671" s="9" t="s">
        <v>4483</v>
      </c>
      <c r="E671" s="7" t="s">
        <v>36</v>
      </c>
      <c r="F671" s="8">
        <v>42541</v>
      </c>
      <c r="G671" s="7" t="s">
        <v>1090</v>
      </c>
      <c r="H671" s="7" t="s">
        <v>132</v>
      </c>
      <c r="I671" s="24"/>
      <c r="J671" s="7" t="s">
        <v>790</v>
      </c>
      <c r="K671" s="7" t="s">
        <v>785</v>
      </c>
      <c r="L671" s="8">
        <v>43465</v>
      </c>
      <c r="M671" s="24"/>
      <c r="N671" s="7" t="s">
        <v>32</v>
      </c>
      <c r="O671" s="7" t="s">
        <v>61</v>
      </c>
      <c r="P671" s="8">
        <v>43511</v>
      </c>
      <c r="Q671" s="12"/>
    </row>
    <row r="672" spans="1:17" customFormat="1" x14ac:dyDescent="0.25">
      <c r="A672" s="7">
        <v>1369</v>
      </c>
      <c r="B672" s="7" t="s">
        <v>22</v>
      </c>
      <c r="C672" s="7" t="s">
        <v>98</v>
      </c>
      <c r="D672" s="9" t="s">
        <v>4483</v>
      </c>
      <c r="E672" s="7" t="s">
        <v>36</v>
      </c>
      <c r="F672" s="8">
        <v>42541</v>
      </c>
      <c r="G672" s="7" t="s">
        <v>1092</v>
      </c>
      <c r="H672" s="7" t="s">
        <v>132</v>
      </c>
      <c r="I672" s="10">
        <v>1</v>
      </c>
      <c r="J672" s="7" t="s">
        <v>1093</v>
      </c>
      <c r="K672" s="7" t="s">
        <v>1094</v>
      </c>
      <c r="L672" s="8">
        <v>42613</v>
      </c>
      <c r="M672" s="10">
        <v>1</v>
      </c>
      <c r="N672" s="7" t="s">
        <v>32</v>
      </c>
      <c r="O672" s="7" t="s">
        <v>31</v>
      </c>
      <c r="P672" s="8">
        <v>42767</v>
      </c>
      <c r="Q672" s="12"/>
    </row>
    <row r="673" spans="1:17" customFormat="1" x14ac:dyDescent="0.25">
      <c r="A673" s="7">
        <v>1370</v>
      </c>
      <c r="B673" s="7" t="s">
        <v>22</v>
      </c>
      <c r="C673" s="7" t="s">
        <v>98</v>
      </c>
      <c r="D673" s="9" t="s">
        <v>4483</v>
      </c>
      <c r="E673" s="7" t="s">
        <v>36</v>
      </c>
      <c r="F673" s="8">
        <v>42541</v>
      </c>
      <c r="G673" s="7" t="s">
        <v>1095</v>
      </c>
      <c r="H673" s="7" t="s">
        <v>132</v>
      </c>
      <c r="I673" s="10">
        <v>1</v>
      </c>
      <c r="J673" s="7" t="s">
        <v>1096</v>
      </c>
      <c r="K673" s="7" t="s">
        <v>1094</v>
      </c>
      <c r="L673" s="8">
        <v>42613</v>
      </c>
      <c r="M673" s="10">
        <v>1</v>
      </c>
      <c r="N673" s="7" t="s">
        <v>32</v>
      </c>
      <c r="O673" s="7" t="s">
        <v>31</v>
      </c>
      <c r="P673" s="8">
        <v>42767</v>
      </c>
      <c r="Q673" s="12"/>
    </row>
    <row r="674" spans="1:17" customFormat="1" x14ac:dyDescent="0.25">
      <c r="A674" s="7">
        <v>1371</v>
      </c>
      <c r="B674" s="7" t="s">
        <v>22</v>
      </c>
      <c r="C674" s="7" t="s">
        <v>98</v>
      </c>
      <c r="D674" s="9" t="s">
        <v>4483</v>
      </c>
      <c r="E674" s="7" t="s">
        <v>36</v>
      </c>
      <c r="F674" s="8">
        <v>42541</v>
      </c>
      <c r="G674" s="7" t="s">
        <v>1097</v>
      </c>
      <c r="H674" s="7" t="s">
        <v>132</v>
      </c>
      <c r="I674" s="24">
        <v>1</v>
      </c>
      <c r="J674" s="7" t="s">
        <v>1089</v>
      </c>
      <c r="K674" s="7" t="s">
        <v>1046</v>
      </c>
      <c r="L674" s="8">
        <v>42643</v>
      </c>
      <c r="M674" s="24">
        <v>2</v>
      </c>
      <c r="N674" s="7" t="s">
        <v>32</v>
      </c>
      <c r="O674" s="7" t="s">
        <v>61</v>
      </c>
      <c r="P674" s="8">
        <v>43511</v>
      </c>
      <c r="Q674" s="12"/>
    </row>
    <row r="675" spans="1:17" customFormat="1" x14ac:dyDescent="0.25">
      <c r="A675" s="7">
        <v>1371</v>
      </c>
      <c r="B675" s="7" t="s">
        <v>22</v>
      </c>
      <c r="C675" s="7" t="s">
        <v>98</v>
      </c>
      <c r="D675" s="9" t="s">
        <v>4483</v>
      </c>
      <c r="E675" s="7" t="s">
        <v>36</v>
      </c>
      <c r="F675" s="8">
        <v>42541</v>
      </c>
      <c r="G675" s="7" t="s">
        <v>1097</v>
      </c>
      <c r="H675" s="7" t="s">
        <v>132</v>
      </c>
      <c r="I675" s="24"/>
      <c r="J675" s="7" t="s">
        <v>832</v>
      </c>
      <c r="K675" s="7" t="s">
        <v>785</v>
      </c>
      <c r="L675" s="8">
        <v>43404</v>
      </c>
      <c r="M675" s="24"/>
      <c r="N675" s="7" t="s">
        <v>32</v>
      </c>
      <c r="O675" s="7" t="s">
        <v>61</v>
      </c>
      <c r="P675" s="8">
        <v>43511</v>
      </c>
      <c r="Q675" s="12"/>
    </row>
    <row r="676" spans="1:17" customFormat="1" x14ac:dyDescent="0.25">
      <c r="A676" s="7">
        <v>1372</v>
      </c>
      <c r="B676" s="7" t="s">
        <v>22</v>
      </c>
      <c r="C676" s="7" t="s">
        <v>98</v>
      </c>
      <c r="D676" s="9" t="s">
        <v>4483</v>
      </c>
      <c r="E676" s="7" t="s">
        <v>36</v>
      </c>
      <c r="F676" s="8">
        <v>42541</v>
      </c>
      <c r="G676" s="7" t="s">
        <v>1098</v>
      </c>
      <c r="H676" s="7" t="s">
        <v>132</v>
      </c>
      <c r="I676" s="24">
        <v>1</v>
      </c>
      <c r="J676" s="7" t="s">
        <v>1099</v>
      </c>
      <c r="K676" s="7" t="s">
        <v>1046</v>
      </c>
      <c r="L676" s="8">
        <v>42583</v>
      </c>
      <c r="M676" s="24">
        <v>3</v>
      </c>
      <c r="N676" s="7" t="s">
        <v>32</v>
      </c>
      <c r="O676" s="7" t="s">
        <v>31</v>
      </c>
      <c r="P676" s="8">
        <v>43003</v>
      </c>
      <c r="Q676" s="12"/>
    </row>
    <row r="677" spans="1:17" customFormat="1" x14ac:dyDescent="0.25">
      <c r="A677" s="7">
        <v>1372</v>
      </c>
      <c r="B677" s="7" t="s">
        <v>22</v>
      </c>
      <c r="C677" s="7" t="s">
        <v>98</v>
      </c>
      <c r="D677" s="9" t="s">
        <v>4483</v>
      </c>
      <c r="E677" s="7" t="s">
        <v>36</v>
      </c>
      <c r="F677" s="8">
        <v>42541</v>
      </c>
      <c r="G677" s="7" t="s">
        <v>1098</v>
      </c>
      <c r="H677" s="7" t="s">
        <v>132</v>
      </c>
      <c r="I677" s="24"/>
      <c r="J677" s="7" t="s">
        <v>1100</v>
      </c>
      <c r="K677" s="7" t="s">
        <v>1046</v>
      </c>
      <c r="L677" s="8">
        <v>42625</v>
      </c>
      <c r="M677" s="24"/>
      <c r="N677" s="7" t="s">
        <v>32</v>
      </c>
      <c r="O677" s="7" t="s">
        <v>31</v>
      </c>
      <c r="P677" s="8">
        <v>43003</v>
      </c>
      <c r="Q677" s="12"/>
    </row>
    <row r="678" spans="1:17" customFormat="1" x14ac:dyDescent="0.25">
      <c r="A678" s="7">
        <v>1372</v>
      </c>
      <c r="B678" s="7" t="s">
        <v>22</v>
      </c>
      <c r="C678" s="7" t="s">
        <v>98</v>
      </c>
      <c r="D678" s="9" t="s">
        <v>4483</v>
      </c>
      <c r="E678" s="7" t="s">
        <v>36</v>
      </c>
      <c r="F678" s="8">
        <v>42541</v>
      </c>
      <c r="G678" s="7" t="s">
        <v>1098</v>
      </c>
      <c r="H678" s="7" t="s">
        <v>132</v>
      </c>
      <c r="I678" s="24"/>
      <c r="J678" s="7" t="s">
        <v>1101</v>
      </c>
      <c r="K678" s="7" t="s">
        <v>1046</v>
      </c>
      <c r="L678" s="8">
        <v>42643</v>
      </c>
      <c r="M678" s="24"/>
      <c r="N678" s="7" t="s">
        <v>32</v>
      </c>
      <c r="O678" s="7" t="s">
        <v>31</v>
      </c>
      <c r="P678" s="8">
        <v>43003</v>
      </c>
      <c r="Q678" s="12"/>
    </row>
    <row r="679" spans="1:17" customFormat="1" x14ac:dyDescent="0.25">
      <c r="A679" s="7">
        <v>1373</v>
      </c>
      <c r="B679" s="7" t="s">
        <v>22</v>
      </c>
      <c r="C679" s="7" t="s">
        <v>98</v>
      </c>
      <c r="D679" s="9" t="s">
        <v>4483</v>
      </c>
      <c r="E679" s="7" t="s">
        <v>36</v>
      </c>
      <c r="F679" s="8">
        <v>42541</v>
      </c>
      <c r="G679" s="7" t="s">
        <v>1102</v>
      </c>
      <c r="H679" s="7" t="s">
        <v>132</v>
      </c>
      <c r="I679" s="24">
        <v>1</v>
      </c>
      <c r="J679" s="7" t="s">
        <v>1103</v>
      </c>
      <c r="K679" s="7" t="s">
        <v>1046</v>
      </c>
      <c r="L679" s="8">
        <v>42613</v>
      </c>
      <c r="M679" s="24">
        <v>3</v>
      </c>
      <c r="N679" s="7" t="s">
        <v>32</v>
      </c>
      <c r="O679" s="7" t="s">
        <v>31</v>
      </c>
      <c r="P679" s="8">
        <v>43511</v>
      </c>
      <c r="Q679" s="12"/>
    </row>
    <row r="680" spans="1:17" customFormat="1" x14ac:dyDescent="0.25">
      <c r="A680" s="7">
        <v>1373</v>
      </c>
      <c r="B680" s="7" t="s">
        <v>22</v>
      </c>
      <c r="C680" s="7" t="s">
        <v>98</v>
      </c>
      <c r="D680" s="9" t="s">
        <v>4483</v>
      </c>
      <c r="E680" s="7" t="s">
        <v>36</v>
      </c>
      <c r="F680" s="8">
        <v>42541</v>
      </c>
      <c r="G680" s="7" t="s">
        <v>1102</v>
      </c>
      <c r="H680" s="7" t="s">
        <v>132</v>
      </c>
      <c r="I680" s="24"/>
      <c r="J680" s="7" t="s">
        <v>1104</v>
      </c>
      <c r="K680" s="7" t="s">
        <v>1046</v>
      </c>
      <c r="L680" s="8">
        <v>42643</v>
      </c>
      <c r="M680" s="24"/>
      <c r="N680" s="7" t="s">
        <v>32</v>
      </c>
      <c r="O680" s="7" t="s">
        <v>61</v>
      </c>
      <c r="P680" s="8">
        <v>43511</v>
      </c>
      <c r="Q680" s="12"/>
    </row>
    <row r="681" spans="1:17" customFormat="1" x14ac:dyDescent="0.25">
      <c r="A681" s="7">
        <v>1373</v>
      </c>
      <c r="B681" s="7" t="s">
        <v>22</v>
      </c>
      <c r="C681" s="7" t="s">
        <v>98</v>
      </c>
      <c r="D681" s="9" t="s">
        <v>4483</v>
      </c>
      <c r="E681" s="7" t="s">
        <v>36</v>
      </c>
      <c r="F681" s="8">
        <v>42541</v>
      </c>
      <c r="G681" s="7" t="s">
        <v>1102</v>
      </c>
      <c r="H681" s="7" t="s">
        <v>132</v>
      </c>
      <c r="I681" s="24"/>
      <c r="J681" s="7" t="s">
        <v>790</v>
      </c>
      <c r="K681" s="7" t="s">
        <v>782</v>
      </c>
      <c r="L681" s="8">
        <v>43465</v>
      </c>
      <c r="M681" s="24"/>
      <c r="N681" s="7" t="s">
        <v>32</v>
      </c>
      <c r="O681" s="7" t="s">
        <v>61</v>
      </c>
      <c r="P681" s="8">
        <v>43511</v>
      </c>
      <c r="Q681" s="12"/>
    </row>
    <row r="682" spans="1:17" customFormat="1" x14ac:dyDescent="0.25">
      <c r="A682" s="7">
        <v>1374</v>
      </c>
      <c r="B682" s="7" t="s">
        <v>22</v>
      </c>
      <c r="C682" s="7" t="s">
        <v>98</v>
      </c>
      <c r="D682" s="9" t="s">
        <v>4483</v>
      </c>
      <c r="E682" s="7" t="s">
        <v>36</v>
      </c>
      <c r="F682" s="8">
        <v>42541</v>
      </c>
      <c r="G682" s="7" t="s">
        <v>1105</v>
      </c>
      <c r="H682" s="7" t="s">
        <v>132</v>
      </c>
      <c r="I682" s="10">
        <v>1</v>
      </c>
      <c r="J682" s="7" t="s">
        <v>1106</v>
      </c>
      <c r="K682" s="7" t="s">
        <v>684</v>
      </c>
      <c r="L682" s="8">
        <v>42559</v>
      </c>
      <c r="M682" s="10">
        <v>1</v>
      </c>
      <c r="N682" s="7" t="s">
        <v>32</v>
      </c>
      <c r="O682" s="7" t="s">
        <v>31</v>
      </c>
      <c r="P682" s="8">
        <v>43166</v>
      </c>
      <c r="Q682" s="12"/>
    </row>
    <row r="683" spans="1:17" customFormat="1" x14ac:dyDescent="0.25">
      <c r="A683" s="7">
        <v>1375</v>
      </c>
      <c r="B683" s="7" t="s">
        <v>22</v>
      </c>
      <c r="C683" s="7" t="s">
        <v>98</v>
      </c>
      <c r="D683" s="9" t="s">
        <v>4483</v>
      </c>
      <c r="E683" s="7" t="s">
        <v>36</v>
      </c>
      <c r="F683" s="8">
        <v>42541</v>
      </c>
      <c r="G683" s="7" t="s">
        <v>1107</v>
      </c>
      <c r="H683" s="7" t="s">
        <v>132</v>
      </c>
      <c r="I683" s="10">
        <v>1</v>
      </c>
      <c r="J683" s="7" t="s">
        <v>1108</v>
      </c>
      <c r="K683" s="7" t="s">
        <v>684</v>
      </c>
      <c r="L683" s="8">
        <v>42559</v>
      </c>
      <c r="M683" s="10">
        <v>1</v>
      </c>
      <c r="N683" s="7" t="s">
        <v>32</v>
      </c>
      <c r="O683" s="7" t="s">
        <v>31</v>
      </c>
      <c r="P683" s="8">
        <v>43153</v>
      </c>
      <c r="Q683" s="12"/>
    </row>
    <row r="684" spans="1:17" customFormat="1" x14ac:dyDescent="0.25">
      <c r="A684" s="7">
        <v>1376</v>
      </c>
      <c r="B684" s="7" t="s">
        <v>22</v>
      </c>
      <c r="C684" s="7" t="s">
        <v>98</v>
      </c>
      <c r="D684" s="9" t="s">
        <v>4483</v>
      </c>
      <c r="E684" s="7" t="s">
        <v>36</v>
      </c>
      <c r="F684" s="8">
        <v>42541</v>
      </c>
      <c r="G684" s="7" t="s">
        <v>1109</v>
      </c>
      <c r="H684" s="7" t="s">
        <v>132</v>
      </c>
      <c r="I684" s="10">
        <v>1</v>
      </c>
      <c r="J684" s="7" t="s">
        <v>1089</v>
      </c>
      <c r="K684" s="7" t="s">
        <v>1046</v>
      </c>
      <c r="L684" s="8">
        <v>42613</v>
      </c>
      <c r="M684" s="10">
        <v>1</v>
      </c>
      <c r="N684" s="7" t="s">
        <v>32</v>
      </c>
      <c r="O684" s="7" t="s">
        <v>61</v>
      </c>
      <c r="P684" s="8">
        <v>43166</v>
      </c>
      <c r="Q684" s="12"/>
    </row>
    <row r="685" spans="1:17" customFormat="1" x14ac:dyDescent="0.25">
      <c r="A685" s="7">
        <v>1381</v>
      </c>
      <c r="B685" s="7" t="s">
        <v>97</v>
      </c>
      <c r="C685" s="7" t="s">
        <v>236</v>
      </c>
      <c r="D685" s="9" t="s">
        <v>4483</v>
      </c>
      <c r="E685" s="7" t="s">
        <v>33</v>
      </c>
      <c r="F685" s="8">
        <v>42550</v>
      </c>
      <c r="G685" s="7" t="s">
        <v>1110</v>
      </c>
      <c r="H685" s="7" t="s">
        <v>382</v>
      </c>
      <c r="I685" s="24">
        <v>1</v>
      </c>
      <c r="J685" s="7" t="s">
        <v>1111</v>
      </c>
      <c r="K685" s="7" t="s">
        <v>1112</v>
      </c>
      <c r="L685" s="8">
        <v>42601</v>
      </c>
      <c r="M685" s="24">
        <v>5</v>
      </c>
      <c r="N685" s="7" t="s">
        <v>32</v>
      </c>
      <c r="O685" s="7" t="s">
        <v>31</v>
      </c>
      <c r="P685" s="8">
        <v>43150</v>
      </c>
      <c r="Q685" s="12"/>
    </row>
    <row r="686" spans="1:17" customFormat="1" x14ac:dyDescent="0.25">
      <c r="A686" s="7">
        <v>1381</v>
      </c>
      <c r="B686" s="7" t="s">
        <v>97</v>
      </c>
      <c r="C686" s="7" t="s">
        <v>236</v>
      </c>
      <c r="D686" s="9" t="s">
        <v>4483</v>
      </c>
      <c r="E686" s="7" t="s">
        <v>33</v>
      </c>
      <c r="F686" s="8">
        <v>42550</v>
      </c>
      <c r="G686" s="7" t="s">
        <v>1110</v>
      </c>
      <c r="H686" s="7" t="s">
        <v>382</v>
      </c>
      <c r="I686" s="24"/>
      <c r="J686" s="7" t="s">
        <v>1113</v>
      </c>
      <c r="K686" s="7" t="s">
        <v>149</v>
      </c>
      <c r="L686" s="8">
        <v>42643</v>
      </c>
      <c r="M686" s="24"/>
      <c r="N686" s="7" t="s">
        <v>32</v>
      </c>
      <c r="O686" s="7" t="s">
        <v>61</v>
      </c>
      <c r="P686" s="8">
        <v>43150</v>
      </c>
      <c r="Q686" s="12"/>
    </row>
    <row r="687" spans="1:17" customFormat="1" x14ac:dyDescent="0.25">
      <c r="A687" s="7">
        <v>1381</v>
      </c>
      <c r="B687" s="7" t="s">
        <v>97</v>
      </c>
      <c r="C687" s="7" t="s">
        <v>236</v>
      </c>
      <c r="D687" s="9" t="s">
        <v>4483</v>
      </c>
      <c r="E687" s="7" t="s">
        <v>33</v>
      </c>
      <c r="F687" s="8">
        <v>42550</v>
      </c>
      <c r="G687" s="7" t="s">
        <v>1110</v>
      </c>
      <c r="H687" s="7" t="s">
        <v>382</v>
      </c>
      <c r="I687" s="24"/>
      <c r="J687" s="7" t="s">
        <v>1114</v>
      </c>
      <c r="K687" s="7" t="s">
        <v>164</v>
      </c>
      <c r="L687" s="8">
        <v>42664</v>
      </c>
      <c r="M687" s="24"/>
      <c r="N687" s="7" t="s">
        <v>32</v>
      </c>
      <c r="O687" s="7" t="s">
        <v>31</v>
      </c>
      <c r="P687" s="8">
        <v>43150</v>
      </c>
      <c r="Q687" s="12"/>
    </row>
    <row r="688" spans="1:17" customFormat="1" x14ac:dyDescent="0.25">
      <c r="A688" s="7">
        <v>1381</v>
      </c>
      <c r="B688" s="7" t="s">
        <v>97</v>
      </c>
      <c r="C688" s="7" t="s">
        <v>236</v>
      </c>
      <c r="D688" s="9" t="s">
        <v>4483</v>
      </c>
      <c r="E688" s="7" t="s">
        <v>33</v>
      </c>
      <c r="F688" s="8">
        <v>42550</v>
      </c>
      <c r="G688" s="7" t="s">
        <v>1110</v>
      </c>
      <c r="H688" s="7" t="s">
        <v>382</v>
      </c>
      <c r="I688" s="24"/>
      <c r="J688" s="7" t="s">
        <v>1115</v>
      </c>
      <c r="K688" s="7" t="s">
        <v>1116</v>
      </c>
      <c r="L688" s="8">
        <v>42809</v>
      </c>
      <c r="M688" s="24"/>
      <c r="N688" s="7" t="s">
        <v>32</v>
      </c>
      <c r="O688" s="7" t="s">
        <v>31</v>
      </c>
      <c r="P688" s="8">
        <v>43150</v>
      </c>
      <c r="Q688" s="12"/>
    </row>
    <row r="689" spans="1:17" customFormat="1" x14ac:dyDescent="0.25">
      <c r="A689" s="7">
        <v>1381</v>
      </c>
      <c r="B689" s="7" t="s">
        <v>97</v>
      </c>
      <c r="C689" s="7" t="s">
        <v>236</v>
      </c>
      <c r="D689" s="9" t="s">
        <v>4483</v>
      </c>
      <c r="E689" s="7" t="s">
        <v>33</v>
      </c>
      <c r="F689" s="8">
        <v>42550</v>
      </c>
      <c r="G689" s="7" t="s">
        <v>1110</v>
      </c>
      <c r="H689" s="7" t="s">
        <v>382</v>
      </c>
      <c r="I689" s="24"/>
      <c r="J689" s="7" t="s">
        <v>1117</v>
      </c>
      <c r="K689" s="7" t="s">
        <v>1116</v>
      </c>
      <c r="L689" s="8">
        <v>42855</v>
      </c>
      <c r="M689" s="24"/>
      <c r="N689" s="7" t="s">
        <v>32</v>
      </c>
      <c r="O689" s="7" t="s">
        <v>31</v>
      </c>
      <c r="P689" s="8">
        <v>43150</v>
      </c>
      <c r="Q689" s="12"/>
    </row>
    <row r="690" spans="1:17" customFormat="1" x14ac:dyDescent="0.25">
      <c r="A690" s="7">
        <v>1382</v>
      </c>
      <c r="B690" s="7" t="s">
        <v>97</v>
      </c>
      <c r="C690" s="7" t="s">
        <v>236</v>
      </c>
      <c r="D690" s="9" t="s">
        <v>4483</v>
      </c>
      <c r="E690" s="7" t="s">
        <v>33</v>
      </c>
      <c r="F690" s="8">
        <v>42550</v>
      </c>
      <c r="G690" s="7" t="s">
        <v>1118</v>
      </c>
      <c r="H690" s="7" t="s">
        <v>382</v>
      </c>
      <c r="I690" s="24">
        <v>1</v>
      </c>
      <c r="J690" s="7" t="s">
        <v>1119</v>
      </c>
      <c r="K690" s="7" t="s">
        <v>1112</v>
      </c>
      <c r="L690" s="8">
        <v>42601</v>
      </c>
      <c r="M690" s="24">
        <v>4</v>
      </c>
      <c r="N690" s="7" t="s">
        <v>32</v>
      </c>
      <c r="O690" s="7" t="s">
        <v>61</v>
      </c>
      <c r="P690" s="8">
        <v>43164</v>
      </c>
      <c r="Q690" s="12"/>
    </row>
    <row r="691" spans="1:17" customFormat="1" x14ac:dyDescent="0.25">
      <c r="A691" s="7">
        <v>1382</v>
      </c>
      <c r="B691" s="7" t="s">
        <v>97</v>
      </c>
      <c r="C691" s="7" t="s">
        <v>236</v>
      </c>
      <c r="D691" s="9" t="s">
        <v>4483</v>
      </c>
      <c r="E691" s="7" t="s">
        <v>33</v>
      </c>
      <c r="F691" s="8">
        <v>42550</v>
      </c>
      <c r="G691" s="7" t="s">
        <v>1118</v>
      </c>
      <c r="H691" s="7" t="s">
        <v>382</v>
      </c>
      <c r="I691" s="24"/>
      <c r="J691" s="7" t="s">
        <v>1120</v>
      </c>
      <c r="K691" s="7" t="s">
        <v>149</v>
      </c>
      <c r="L691" s="8">
        <v>42643</v>
      </c>
      <c r="M691" s="24"/>
      <c r="N691" s="7" t="s">
        <v>32</v>
      </c>
      <c r="O691" s="7" t="s">
        <v>61</v>
      </c>
      <c r="P691" s="8">
        <v>43164</v>
      </c>
      <c r="Q691" s="12"/>
    </row>
    <row r="692" spans="1:17" customFormat="1" x14ac:dyDescent="0.25">
      <c r="A692" s="7">
        <v>1382</v>
      </c>
      <c r="B692" s="7" t="s">
        <v>97</v>
      </c>
      <c r="C692" s="7" t="s">
        <v>236</v>
      </c>
      <c r="D692" s="9" t="s">
        <v>4483</v>
      </c>
      <c r="E692" s="7" t="s">
        <v>33</v>
      </c>
      <c r="F692" s="8">
        <v>42550</v>
      </c>
      <c r="G692" s="7" t="s">
        <v>1118</v>
      </c>
      <c r="H692" s="7" t="s">
        <v>382</v>
      </c>
      <c r="I692" s="24"/>
      <c r="J692" s="7" t="s">
        <v>1120</v>
      </c>
      <c r="K692" s="7" t="s">
        <v>149</v>
      </c>
      <c r="L692" s="8">
        <v>42978</v>
      </c>
      <c r="M692" s="24"/>
      <c r="N692" s="7" t="s">
        <v>32</v>
      </c>
      <c r="O692" s="7" t="s">
        <v>61</v>
      </c>
      <c r="P692" s="8">
        <v>43164</v>
      </c>
      <c r="Q692" s="12"/>
    </row>
    <row r="693" spans="1:17" customFormat="1" x14ac:dyDescent="0.25">
      <c r="A693" s="7">
        <v>1382</v>
      </c>
      <c r="B693" s="7" t="s">
        <v>97</v>
      </c>
      <c r="C693" s="7" t="s">
        <v>236</v>
      </c>
      <c r="D693" s="9" t="s">
        <v>4483</v>
      </c>
      <c r="E693" s="7" t="s">
        <v>33</v>
      </c>
      <c r="F693" s="8">
        <v>42550</v>
      </c>
      <c r="G693" s="7" t="s">
        <v>1118</v>
      </c>
      <c r="H693" s="7" t="s">
        <v>382</v>
      </c>
      <c r="I693" s="24"/>
      <c r="J693" s="7" t="s">
        <v>1121</v>
      </c>
      <c r="K693" s="7" t="s">
        <v>1112</v>
      </c>
      <c r="L693" s="8">
        <v>42978</v>
      </c>
      <c r="M693" s="24"/>
      <c r="N693" s="7" t="s">
        <v>32</v>
      </c>
      <c r="O693" s="7" t="s">
        <v>31</v>
      </c>
      <c r="P693" s="8">
        <v>43164</v>
      </c>
      <c r="Q693" s="12"/>
    </row>
    <row r="694" spans="1:17" customFormat="1" x14ac:dyDescent="0.25">
      <c r="A694" s="7">
        <v>1383</v>
      </c>
      <c r="B694" s="7" t="s">
        <v>97</v>
      </c>
      <c r="C694" s="7" t="s">
        <v>236</v>
      </c>
      <c r="D694" s="9" t="s">
        <v>4483</v>
      </c>
      <c r="E694" s="7" t="s">
        <v>36</v>
      </c>
      <c r="F694" s="8">
        <v>42550</v>
      </c>
      <c r="G694" s="7" t="s">
        <v>1122</v>
      </c>
      <c r="H694" s="7" t="s">
        <v>382</v>
      </c>
      <c r="I694" s="24">
        <v>1</v>
      </c>
      <c r="J694" s="7" t="s">
        <v>1123</v>
      </c>
      <c r="K694" s="7" t="s">
        <v>296</v>
      </c>
      <c r="L694" s="8">
        <v>42643</v>
      </c>
      <c r="M694" s="24">
        <v>6</v>
      </c>
      <c r="N694" s="7" t="s">
        <v>32</v>
      </c>
      <c r="O694" s="7" t="s">
        <v>31</v>
      </c>
      <c r="P694" s="8">
        <v>43164</v>
      </c>
      <c r="Q694" s="12"/>
    </row>
    <row r="695" spans="1:17" customFormat="1" x14ac:dyDescent="0.25">
      <c r="A695" s="7">
        <v>1383</v>
      </c>
      <c r="B695" s="7" t="s">
        <v>97</v>
      </c>
      <c r="C695" s="7" t="s">
        <v>236</v>
      </c>
      <c r="D695" s="9" t="s">
        <v>4483</v>
      </c>
      <c r="E695" s="7" t="s">
        <v>36</v>
      </c>
      <c r="F695" s="8">
        <v>42550</v>
      </c>
      <c r="G695" s="7" t="s">
        <v>1122</v>
      </c>
      <c r="H695" s="7" t="s">
        <v>382</v>
      </c>
      <c r="I695" s="24"/>
      <c r="J695" s="7" t="s">
        <v>1124</v>
      </c>
      <c r="K695" s="7" t="s">
        <v>785</v>
      </c>
      <c r="L695" s="8">
        <v>42643</v>
      </c>
      <c r="M695" s="24"/>
      <c r="N695" s="7" t="s">
        <v>32</v>
      </c>
      <c r="O695" s="7" t="s">
        <v>61</v>
      </c>
      <c r="P695" s="8">
        <v>43164</v>
      </c>
      <c r="Q695" s="12"/>
    </row>
    <row r="696" spans="1:17" customFormat="1" x14ac:dyDescent="0.25">
      <c r="A696" s="7">
        <v>1383</v>
      </c>
      <c r="B696" s="7" t="s">
        <v>97</v>
      </c>
      <c r="C696" s="7" t="s">
        <v>236</v>
      </c>
      <c r="D696" s="9" t="s">
        <v>4483</v>
      </c>
      <c r="E696" s="7" t="s">
        <v>36</v>
      </c>
      <c r="F696" s="8">
        <v>42550</v>
      </c>
      <c r="G696" s="7" t="s">
        <v>1122</v>
      </c>
      <c r="H696" s="7" t="s">
        <v>382</v>
      </c>
      <c r="I696" s="24"/>
      <c r="J696" s="7" t="s">
        <v>1125</v>
      </c>
      <c r="K696" s="7" t="s">
        <v>785</v>
      </c>
      <c r="L696" s="8">
        <v>42664</v>
      </c>
      <c r="M696" s="24"/>
      <c r="N696" s="7" t="s">
        <v>32</v>
      </c>
      <c r="O696" s="7" t="s">
        <v>61</v>
      </c>
      <c r="P696" s="8">
        <v>43164</v>
      </c>
      <c r="Q696" s="12"/>
    </row>
    <row r="697" spans="1:17" customFormat="1" x14ac:dyDescent="0.25">
      <c r="A697" s="7">
        <v>1383</v>
      </c>
      <c r="B697" s="7" t="s">
        <v>97</v>
      </c>
      <c r="C697" s="7" t="s">
        <v>236</v>
      </c>
      <c r="D697" s="9" t="s">
        <v>4483</v>
      </c>
      <c r="E697" s="7" t="s">
        <v>36</v>
      </c>
      <c r="F697" s="8">
        <v>42550</v>
      </c>
      <c r="G697" s="7" t="s">
        <v>1122</v>
      </c>
      <c r="H697" s="7" t="s">
        <v>382</v>
      </c>
      <c r="I697" s="24"/>
      <c r="J697" s="7" t="s">
        <v>1126</v>
      </c>
      <c r="K697" s="7" t="s">
        <v>1127</v>
      </c>
      <c r="L697" s="8">
        <v>42886</v>
      </c>
      <c r="M697" s="24"/>
      <c r="N697" s="7" t="s">
        <v>32</v>
      </c>
      <c r="O697" s="7" t="s">
        <v>61</v>
      </c>
      <c r="P697" s="8">
        <v>43164</v>
      </c>
      <c r="Q697" s="12"/>
    </row>
    <row r="698" spans="1:17" customFormat="1" x14ac:dyDescent="0.25">
      <c r="A698" s="7">
        <v>1383</v>
      </c>
      <c r="B698" s="7" t="s">
        <v>97</v>
      </c>
      <c r="C698" s="7" t="s">
        <v>236</v>
      </c>
      <c r="D698" s="9" t="s">
        <v>4483</v>
      </c>
      <c r="E698" s="7" t="s">
        <v>36</v>
      </c>
      <c r="F698" s="8">
        <v>42550</v>
      </c>
      <c r="G698" s="7" t="s">
        <v>1122</v>
      </c>
      <c r="H698" s="7" t="s">
        <v>382</v>
      </c>
      <c r="I698" s="24"/>
      <c r="J698" s="7" t="s">
        <v>1124</v>
      </c>
      <c r="K698" s="7" t="s">
        <v>785</v>
      </c>
      <c r="L698" s="8">
        <v>43098</v>
      </c>
      <c r="M698" s="24"/>
      <c r="N698" s="7" t="s">
        <v>32</v>
      </c>
      <c r="O698" s="7" t="s">
        <v>61</v>
      </c>
      <c r="P698" s="8">
        <v>43164</v>
      </c>
      <c r="Q698" s="12"/>
    </row>
    <row r="699" spans="1:17" customFormat="1" x14ac:dyDescent="0.25">
      <c r="A699" s="7">
        <v>1383</v>
      </c>
      <c r="B699" s="7" t="s">
        <v>97</v>
      </c>
      <c r="C699" s="7" t="s">
        <v>236</v>
      </c>
      <c r="D699" s="9" t="s">
        <v>4483</v>
      </c>
      <c r="E699" s="7" t="s">
        <v>36</v>
      </c>
      <c r="F699" s="8">
        <v>42550</v>
      </c>
      <c r="G699" s="7" t="s">
        <v>1122</v>
      </c>
      <c r="H699" s="7" t="s">
        <v>382</v>
      </c>
      <c r="I699" s="24"/>
      <c r="J699" s="7" t="s">
        <v>1125</v>
      </c>
      <c r="K699" s="7" t="s">
        <v>1128</v>
      </c>
      <c r="L699" s="8">
        <v>43098</v>
      </c>
      <c r="M699" s="24"/>
      <c r="N699" s="7" t="s">
        <v>32</v>
      </c>
      <c r="O699" s="7" t="s">
        <v>61</v>
      </c>
      <c r="P699" s="8">
        <v>43164</v>
      </c>
      <c r="Q699" s="12"/>
    </row>
    <row r="700" spans="1:17" customFormat="1" x14ac:dyDescent="0.25">
      <c r="A700" s="7">
        <v>1384</v>
      </c>
      <c r="B700" s="7" t="s">
        <v>97</v>
      </c>
      <c r="C700" s="7" t="s">
        <v>236</v>
      </c>
      <c r="D700" s="9" t="s">
        <v>4483</v>
      </c>
      <c r="E700" s="7" t="s">
        <v>33</v>
      </c>
      <c r="F700" s="8">
        <v>42550</v>
      </c>
      <c r="G700" s="7" t="s">
        <v>1129</v>
      </c>
      <c r="H700" s="7" t="s">
        <v>382</v>
      </c>
      <c r="I700" s="24">
        <v>1</v>
      </c>
      <c r="J700" s="7" t="s">
        <v>1130</v>
      </c>
      <c r="K700" s="7" t="s">
        <v>1112</v>
      </c>
      <c r="L700" s="8">
        <v>42601</v>
      </c>
      <c r="M700" s="24">
        <v>3</v>
      </c>
      <c r="N700" s="7" t="s">
        <v>32</v>
      </c>
      <c r="O700" s="7" t="s">
        <v>31</v>
      </c>
      <c r="P700" s="8">
        <v>42706</v>
      </c>
      <c r="Q700" s="12"/>
    </row>
    <row r="701" spans="1:17" customFormat="1" x14ac:dyDescent="0.25">
      <c r="A701" s="7">
        <v>1384</v>
      </c>
      <c r="B701" s="7" t="s">
        <v>97</v>
      </c>
      <c r="C701" s="7" t="s">
        <v>236</v>
      </c>
      <c r="D701" s="9" t="s">
        <v>4483</v>
      </c>
      <c r="E701" s="7" t="s">
        <v>33</v>
      </c>
      <c r="F701" s="8">
        <v>42550</v>
      </c>
      <c r="G701" s="7" t="s">
        <v>1129</v>
      </c>
      <c r="H701" s="7" t="s">
        <v>382</v>
      </c>
      <c r="I701" s="24"/>
      <c r="J701" s="7" t="s">
        <v>1131</v>
      </c>
      <c r="K701" s="7" t="s">
        <v>1112</v>
      </c>
      <c r="L701" s="8">
        <v>42643</v>
      </c>
      <c r="M701" s="24"/>
      <c r="N701" s="7" t="s">
        <v>32</v>
      </c>
      <c r="O701" s="7" t="s">
        <v>31</v>
      </c>
      <c r="P701" s="8">
        <v>42706</v>
      </c>
      <c r="Q701" s="12"/>
    </row>
    <row r="702" spans="1:17" customFormat="1" x14ac:dyDescent="0.25">
      <c r="A702" s="7">
        <v>1384</v>
      </c>
      <c r="B702" s="7" t="s">
        <v>97</v>
      </c>
      <c r="C702" s="7" t="s">
        <v>236</v>
      </c>
      <c r="D702" s="9" t="s">
        <v>4483</v>
      </c>
      <c r="E702" s="7" t="s">
        <v>33</v>
      </c>
      <c r="F702" s="8">
        <v>42550</v>
      </c>
      <c r="G702" s="7" t="s">
        <v>1129</v>
      </c>
      <c r="H702" s="7" t="s">
        <v>382</v>
      </c>
      <c r="I702" s="24"/>
      <c r="J702" s="7" t="s">
        <v>1132</v>
      </c>
      <c r="K702" s="7" t="s">
        <v>1112</v>
      </c>
      <c r="L702" s="8">
        <v>42643</v>
      </c>
      <c r="M702" s="24"/>
      <c r="N702" s="7" t="s">
        <v>32</v>
      </c>
      <c r="O702" s="7" t="s">
        <v>31</v>
      </c>
      <c r="P702" s="8">
        <v>42706</v>
      </c>
      <c r="Q702" s="12"/>
    </row>
    <row r="703" spans="1:17" customFormat="1" x14ac:dyDescent="0.25">
      <c r="A703" s="7">
        <v>1385</v>
      </c>
      <c r="B703" s="7" t="s">
        <v>97</v>
      </c>
      <c r="C703" s="7" t="s">
        <v>236</v>
      </c>
      <c r="D703" s="9" t="s">
        <v>4483</v>
      </c>
      <c r="E703" s="7" t="s">
        <v>241</v>
      </c>
      <c r="F703" s="8">
        <v>42550</v>
      </c>
      <c r="G703" s="7" t="s">
        <v>1133</v>
      </c>
      <c r="H703" s="7" t="s">
        <v>382</v>
      </c>
      <c r="I703" s="24">
        <v>1</v>
      </c>
      <c r="J703" s="7" t="s">
        <v>1134</v>
      </c>
      <c r="K703" s="7" t="s">
        <v>296</v>
      </c>
      <c r="L703" s="8">
        <v>42664</v>
      </c>
      <c r="M703" s="24">
        <v>6</v>
      </c>
      <c r="N703" s="7" t="s">
        <v>32</v>
      </c>
      <c r="O703" s="7" t="s">
        <v>31</v>
      </c>
      <c r="P703" s="8">
        <v>43164</v>
      </c>
      <c r="Q703" s="12"/>
    </row>
    <row r="704" spans="1:17" customFormat="1" x14ac:dyDescent="0.25">
      <c r="A704" s="7">
        <v>1385</v>
      </c>
      <c r="B704" s="7" t="s">
        <v>97</v>
      </c>
      <c r="C704" s="7" t="s">
        <v>236</v>
      </c>
      <c r="D704" s="9" t="s">
        <v>4483</v>
      </c>
      <c r="E704" s="7" t="s">
        <v>241</v>
      </c>
      <c r="F704" s="8">
        <v>42550</v>
      </c>
      <c r="G704" s="7" t="s">
        <v>1133</v>
      </c>
      <c r="H704" s="7" t="s">
        <v>382</v>
      </c>
      <c r="I704" s="24"/>
      <c r="J704" s="7" t="s">
        <v>1135</v>
      </c>
      <c r="K704" s="7" t="s">
        <v>296</v>
      </c>
      <c r="L704" s="8">
        <v>42664</v>
      </c>
      <c r="M704" s="24"/>
      <c r="N704" s="7" t="s">
        <v>32</v>
      </c>
      <c r="O704" s="7" t="s">
        <v>61</v>
      </c>
      <c r="P704" s="8">
        <v>43164</v>
      </c>
      <c r="Q704" s="12"/>
    </row>
    <row r="705" spans="1:17" customFormat="1" x14ac:dyDescent="0.25">
      <c r="A705" s="7">
        <v>1385</v>
      </c>
      <c r="B705" s="7" t="s">
        <v>97</v>
      </c>
      <c r="C705" s="7" t="s">
        <v>236</v>
      </c>
      <c r="D705" s="9" t="s">
        <v>4483</v>
      </c>
      <c r="E705" s="7" t="s">
        <v>241</v>
      </c>
      <c r="F705" s="8">
        <v>42550</v>
      </c>
      <c r="G705" s="7" t="s">
        <v>1133</v>
      </c>
      <c r="H705" s="7" t="s">
        <v>382</v>
      </c>
      <c r="I705" s="24"/>
      <c r="J705" s="7" t="s">
        <v>1136</v>
      </c>
      <c r="K705" s="7" t="s">
        <v>785</v>
      </c>
      <c r="L705" s="8">
        <v>42643</v>
      </c>
      <c r="M705" s="24"/>
      <c r="N705" s="7" t="s">
        <v>32</v>
      </c>
      <c r="O705" s="7" t="s">
        <v>61</v>
      </c>
      <c r="P705" s="8">
        <v>43164</v>
      </c>
      <c r="Q705" s="12"/>
    </row>
    <row r="706" spans="1:17" customFormat="1" x14ac:dyDescent="0.25">
      <c r="A706" s="7">
        <v>1385</v>
      </c>
      <c r="B706" s="7" t="s">
        <v>97</v>
      </c>
      <c r="C706" s="7" t="s">
        <v>236</v>
      </c>
      <c r="D706" s="9" t="s">
        <v>4483</v>
      </c>
      <c r="E706" s="7" t="s">
        <v>241</v>
      </c>
      <c r="F706" s="8">
        <v>42550</v>
      </c>
      <c r="G706" s="7" t="s">
        <v>1133</v>
      </c>
      <c r="H706" s="7" t="s">
        <v>382</v>
      </c>
      <c r="I706" s="24"/>
      <c r="J706" s="7" t="s">
        <v>1137</v>
      </c>
      <c r="K706" s="7" t="s">
        <v>296</v>
      </c>
      <c r="L706" s="8">
        <v>42926</v>
      </c>
      <c r="M706" s="24"/>
      <c r="N706" s="7" t="s">
        <v>32</v>
      </c>
      <c r="O706" s="7" t="s">
        <v>61</v>
      </c>
      <c r="P706" s="8">
        <v>43164</v>
      </c>
      <c r="Q706" s="12"/>
    </row>
    <row r="707" spans="1:17" customFormat="1" x14ac:dyDescent="0.25">
      <c r="A707" s="7">
        <v>1385</v>
      </c>
      <c r="B707" s="7" t="s">
        <v>97</v>
      </c>
      <c r="C707" s="7" t="s">
        <v>236</v>
      </c>
      <c r="D707" s="9" t="s">
        <v>4483</v>
      </c>
      <c r="E707" s="7" t="s">
        <v>241</v>
      </c>
      <c r="F707" s="8">
        <v>42550</v>
      </c>
      <c r="G707" s="7" t="s">
        <v>1133</v>
      </c>
      <c r="H707" s="7" t="s">
        <v>382</v>
      </c>
      <c r="I707" s="24"/>
      <c r="J707" s="7" t="s">
        <v>1138</v>
      </c>
      <c r="K707" s="7" t="s">
        <v>269</v>
      </c>
      <c r="L707" s="8">
        <v>43098</v>
      </c>
      <c r="M707" s="24"/>
      <c r="N707" s="7" t="s">
        <v>32</v>
      </c>
      <c r="O707" s="7" t="s">
        <v>31</v>
      </c>
      <c r="P707" s="8">
        <v>43164</v>
      </c>
      <c r="Q707" s="12"/>
    </row>
    <row r="708" spans="1:17" customFormat="1" x14ac:dyDescent="0.25">
      <c r="A708" s="7">
        <v>1385</v>
      </c>
      <c r="B708" s="7" t="s">
        <v>97</v>
      </c>
      <c r="C708" s="7" t="s">
        <v>236</v>
      </c>
      <c r="D708" s="9" t="s">
        <v>4483</v>
      </c>
      <c r="E708" s="7" t="s">
        <v>241</v>
      </c>
      <c r="F708" s="8">
        <v>42550</v>
      </c>
      <c r="G708" s="7" t="s">
        <v>1133</v>
      </c>
      <c r="H708" s="7" t="s">
        <v>382</v>
      </c>
      <c r="I708" s="24"/>
      <c r="J708" s="7" t="s">
        <v>1139</v>
      </c>
      <c r="K708" s="7" t="s">
        <v>785</v>
      </c>
      <c r="L708" s="8">
        <v>43098</v>
      </c>
      <c r="M708" s="24"/>
      <c r="N708" s="7" t="s">
        <v>32</v>
      </c>
      <c r="O708" s="7" t="s">
        <v>61</v>
      </c>
      <c r="P708" s="8">
        <v>43164</v>
      </c>
      <c r="Q708" s="12"/>
    </row>
    <row r="709" spans="1:17" customFormat="1" x14ac:dyDescent="0.25">
      <c r="A709" s="7">
        <v>1386</v>
      </c>
      <c r="B709" s="7" t="s">
        <v>97</v>
      </c>
      <c r="C709" s="7" t="s">
        <v>236</v>
      </c>
      <c r="D709" s="9" t="s">
        <v>4483</v>
      </c>
      <c r="E709" s="7" t="s">
        <v>241</v>
      </c>
      <c r="F709" s="8">
        <v>42550</v>
      </c>
      <c r="G709" s="7" t="s">
        <v>1140</v>
      </c>
      <c r="H709" s="7" t="s">
        <v>382</v>
      </c>
      <c r="I709" s="24">
        <v>1</v>
      </c>
      <c r="J709" s="7" t="s">
        <v>1141</v>
      </c>
      <c r="K709" s="7" t="s">
        <v>296</v>
      </c>
      <c r="L709" s="8">
        <v>42612</v>
      </c>
      <c r="M709" s="24">
        <v>5</v>
      </c>
      <c r="N709" s="7" t="s">
        <v>32</v>
      </c>
      <c r="O709" s="7" t="s">
        <v>31</v>
      </c>
      <c r="P709" s="8">
        <v>43165</v>
      </c>
      <c r="Q709" s="12"/>
    </row>
    <row r="710" spans="1:17" customFormat="1" x14ac:dyDescent="0.25">
      <c r="A710" s="7">
        <v>1386</v>
      </c>
      <c r="B710" s="7" t="s">
        <v>97</v>
      </c>
      <c r="C710" s="7" t="s">
        <v>236</v>
      </c>
      <c r="D710" s="9" t="s">
        <v>4483</v>
      </c>
      <c r="E710" s="7" t="s">
        <v>241</v>
      </c>
      <c r="F710" s="8">
        <v>42550</v>
      </c>
      <c r="G710" s="7" t="s">
        <v>1140</v>
      </c>
      <c r="H710" s="7" t="s">
        <v>382</v>
      </c>
      <c r="I710" s="24"/>
      <c r="J710" s="7" t="s">
        <v>1142</v>
      </c>
      <c r="K710" s="7" t="s">
        <v>269</v>
      </c>
      <c r="L710" s="8">
        <v>42671</v>
      </c>
      <c r="M710" s="24"/>
      <c r="N710" s="7" t="s">
        <v>32</v>
      </c>
      <c r="O710" s="7" t="s">
        <v>61</v>
      </c>
      <c r="P710" s="8">
        <v>43165</v>
      </c>
      <c r="Q710" s="12"/>
    </row>
    <row r="711" spans="1:17" customFormat="1" x14ac:dyDescent="0.25">
      <c r="A711" s="7">
        <v>1386</v>
      </c>
      <c r="B711" s="7" t="s">
        <v>97</v>
      </c>
      <c r="C711" s="7" t="s">
        <v>236</v>
      </c>
      <c r="D711" s="9" t="s">
        <v>4483</v>
      </c>
      <c r="E711" s="7" t="s">
        <v>241</v>
      </c>
      <c r="F711" s="8">
        <v>42550</v>
      </c>
      <c r="G711" s="7" t="s">
        <v>1140</v>
      </c>
      <c r="H711" s="7" t="s">
        <v>382</v>
      </c>
      <c r="I711" s="24"/>
      <c r="J711" s="7" t="s">
        <v>1143</v>
      </c>
      <c r="K711" s="7" t="s">
        <v>269</v>
      </c>
      <c r="L711" s="8">
        <v>42704</v>
      </c>
      <c r="M711" s="24"/>
      <c r="N711" s="7" t="s">
        <v>32</v>
      </c>
      <c r="O711" s="7" t="s">
        <v>61</v>
      </c>
      <c r="P711" s="8">
        <v>43165</v>
      </c>
      <c r="Q711" s="12"/>
    </row>
    <row r="712" spans="1:17" customFormat="1" x14ac:dyDescent="0.25">
      <c r="A712" s="7">
        <v>1386</v>
      </c>
      <c r="B712" s="7" t="s">
        <v>97</v>
      </c>
      <c r="C712" s="7" t="s">
        <v>236</v>
      </c>
      <c r="D712" s="9" t="s">
        <v>4483</v>
      </c>
      <c r="E712" s="7" t="s">
        <v>241</v>
      </c>
      <c r="F712" s="8">
        <v>42550</v>
      </c>
      <c r="G712" s="7" t="s">
        <v>1140</v>
      </c>
      <c r="H712" s="7" t="s">
        <v>382</v>
      </c>
      <c r="I712" s="24"/>
      <c r="J712" s="7" t="s">
        <v>1144</v>
      </c>
      <c r="K712" s="7" t="s">
        <v>296</v>
      </c>
      <c r="L712" s="8">
        <v>42948</v>
      </c>
      <c r="M712" s="24"/>
      <c r="N712" s="7" t="s">
        <v>32</v>
      </c>
      <c r="O712" s="7" t="s">
        <v>61</v>
      </c>
      <c r="P712" s="8">
        <v>43165</v>
      </c>
      <c r="Q712" s="12"/>
    </row>
    <row r="713" spans="1:17" customFormat="1" x14ac:dyDescent="0.25">
      <c r="A713" s="7">
        <v>1386</v>
      </c>
      <c r="B713" s="7" t="s">
        <v>97</v>
      </c>
      <c r="C713" s="7" t="s">
        <v>236</v>
      </c>
      <c r="D713" s="9" t="s">
        <v>4483</v>
      </c>
      <c r="E713" s="7" t="s">
        <v>241</v>
      </c>
      <c r="F713" s="8">
        <v>42550</v>
      </c>
      <c r="G713" s="7" t="s">
        <v>1140</v>
      </c>
      <c r="H713" s="7" t="s">
        <v>382</v>
      </c>
      <c r="I713" s="24"/>
      <c r="J713" s="7" t="s">
        <v>1142</v>
      </c>
      <c r="K713" s="7" t="s">
        <v>269</v>
      </c>
      <c r="L713" s="8">
        <v>42948</v>
      </c>
      <c r="M713" s="24"/>
      <c r="N713" s="7" t="s">
        <v>32</v>
      </c>
      <c r="O713" s="7" t="s">
        <v>61</v>
      </c>
      <c r="P713" s="8">
        <v>43165</v>
      </c>
      <c r="Q713" s="12"/>
    </row>
    <row r="714" spans="1:17" customFormat="1" x14ac:dyDescent="0.25">
      <c r="A714" s="7">
        <v>1387</v>
      </c>
      <c r="B714" s="7" t="s">
        <v>97</v>
      </c>
      <c r="C714" s="7" t="s">
        <v>236</v>
      </c>
      <c r="D714" s="9" t="s">
        <v>4483</v>
      </c>
      <c r="E714" s="7" t="s">
        <v>241</v>
      </c>
      <c r="F714" s="8">
        <v>42550</v>
      </c>
      <c r="G714" s="7" t="s">
        <v>1145</v>
      </c>
      <c r="H714" s="7" t="s">
        <v>382</v>
      </c>
      <c r="I714" s="24">
        <v>1</v>
      </c>
      <c r="J714" s="7" t="s">
        <v>1146</v>
      </c>
      <c r="K714" s="7" t="s">
        <v>269</v>
      </c>
      <c r="L714" s="8">
        <v>42612</v>
      </c>
      <c r="M714" s="24">
        <v>3</v>
      </c>
      <c r="N714" s="7" t="s">
        <v>32</v>
      </c>
      <c r="O714" s="7" t="s">
        <v>31</v>
      </c>
      <c r="P714" s="8">
        <v>42837</v>
      </c>
      <c r="Q714" s="12"/>
    </row>
    <row r="715" spans="1:17" customFormat="1" x14ac:dyDescent="0.25">
      <c r="A715" s="7">
        <v>1387</v>
      </c>
      <c r="B715" s="7" t="s">
        <v>97</v>
      </c>
      <c r="C715" s="7" t="s">
        <v>236</v>
      </c>
      <c r="D715" s="9" t="s">
        <v>4483</v>
      </c>
      <c r="E715" s="7" t="s">
        <v>241</v>
      </c>
      <c r="F715" s="8">
        <v>42550</v>
      </c>
      <c r="G715" s="7" t="s">
        <v>1145</v>
      </c>
      <c r="H715" s="7" t="s">
        <v>382</v>
      </c>
      <c r="I715" s="24"/>
      <c r="J715" s="7" t="s">
        <v>1147</v>
      </c>
      <c r="K715" s="7" t="s">
        <v>269</v>
      </c>
      <c r="L715" s="8">
        <v>42612</v>
      </c>
      <c r="M715" s="24"/>
      <c r="N715" s="7" t="s">
        <v>32</v>
      </c>
      <c r="O715" s="7" t="s">
        <v>31</v>
      </c>
      <c r="P715" s="8">
        <v>42837</v>
      </c>
      <c r="Q715" s="12"/>
    </row>
    <row r="716" spans="1:17" customFormat="1" x14ac:dyDescent="0.25">
      <c r="A716" s="7">
        <v>1387</v>
      </c>
      <c r="B716" s="7" t="s">
        <v>97</v>
      </c>
      <c r="C716" s="7" t="s">
        <v>236</v>
      </c>
      <c r="D716" s="9" t="s">
        <v>4483</v>
      </c>
      <c r="E716" s="7" t="s">
        <v>241</v>
      </c>
      <c r="F716" s="8">
        <v>42550</v>
      </c>
      <c r="G716" s="7" t="s">
        <v>1145</v>
      </c>
      <c r="H716" s="7" t="s">
        <v>382</v>
      </c>
      <c r="I716" s="24"/>
      <c r="J716" s="7" t="s">
        <v>1148</v>
      </c>
      <c r="K716" s="7" t="s">
        <v>269</v>
      </c>
      <c r="L716" s="8">
        <v>42663</v>
      </c>
      <c r="M716" s="24"/>
      <c r="N716" s="7" t="s">
        <v>32</v>
      </c>
      <c r="O716" s="7" t="s">
        <v>31</v>
      </c>
      <c r="P716" s="8">
        <v>42837</v>
      </c>
      <c r="Q716" s="12"/>
    </row>
    <row r="717" spans="1:17" customFormat="1" x14ac:dyDescent="0.25">
      <c r="A717" s="7">
        <v>1388</v>
      </c>
      <c r="B717" s="7" t="s">
        <v>97</v>
      </c>
      <c r="C717" s="7" t="s">
        <v>236</v>
      </c>
      <c r="D717" s="9" t="s">
        <v>4483</v>
      </c>
      <c r="E717" s="7" t="s">
        <v>241</v>
      </c>
      <c r="F717" s="8">
        <v>42550</v>
      </c>
      <c r="G717" s="7" t="s">
        <v>1149</v>
      </c>
      <c r="H717" s="7" t="s">
        <v>382</v>
      </c>
      <c r="I717" s="24">
        <v>1</v>
      </c>
      <c r="J717" s="7" t="s">
        <v>1150</v>
      </c>
      <c r="K717" s="7" t="s">
        <v>164</v>
      </c>
      <c r="L717" s="8">
        <v>42601</v>
      </c>
      <c r="M717" s="24">
        <v>3</v>
      </c>
      <c r="N717" s="7" t="s">
        <v>32</v>
      </c>
      <c r="O717" s="7" t="s">
        <v>61</v>
      </c>
      <c r="P717" s="8">
        <v>43348</v>
      </c>
      <c r="Q717" s="12"/>
    </row>
    <row r="718" spans="1:17" customFormat="1" x14ac:dyDescent="0.25">
      <c r="A718" s="7">
        <v>1388</v>
      </c>
      <c r="B718" s="7" t="s">
        <v>97</v>
      </c>
      <c r="C718" s="7" t="s">
        <v>236</v>
      </c>
      <c r="D718" s="9" t="s">
        <v>4483</v>
      </c>
      <c r="E718" s="7" t="s">
        <v>241</v>
      </c>
      <c r="F718" s="8">
        <v>42550</v>
      </c>
      <c r="G718" s="7" t="s">
        <v>1149</v>
      </c>
      <c r="H718" s="7" t="s">
        <v>382</v>
      </c>
      <c r="I718" s="24"/>
      <c r="J718" s="7" t="s">
        <v>1151</v>
      </c>
      <c r="K718" s="7" t="s">
        <v>164</v>
      </c>
      <c r="L718" s="8">
        <v>42643</v>
      </c>
      <c r="M718" s="24"/>
      <c r="N718" s="7" t="s">
        <v>32</v>
      </c>
      <c r="O718" s="7" t="s">
        <v>31</v>
      </c>
      <c r="P718" s="8">
        <v>43348</v>
      </c>
      <c r="Q718" s="12"/>
    </row>
    <row r="719" spans="1:17" customFormat="1" x14ac:dyDescent="0.25">
      <c r="A719" s="7">
        <v>1388</v>
      </c>
      <c r="B719" s="7" t="s">
        <v>97</v>
      </c>
      <c r="C719" s="7" t="s">
        <v>236</v>
      </c>
      <c r="D719" s="9" t="s">
        <v>4483</v>
      </c>
      <c r="E719" s="7" t="s">
        <v>241</v>
      </c>
      <c r="F719" s="8">
        <v>42550</v>
      </c>
      <c r="G719" s="7" t="s">
        <v>1149</v>
      </c>
      <c r="H719" s="7" t="s">
        <v>382</v>
      </c>
      <c r="I719" s="24"/>
      <c r="J719" s="7" t="s">
        <v>1152</v>
      </c>
      <c r="K719" s="7" t="s">
        <v>1153</v>
      </c>
      <c r="L719" s="8">
        <v>43465</v>
      </c>
      <c r="M719" s="24"/>
      <c r="N719" s="7" t="s">
        <v>32</v>
      </c>
      <c r="O719" s="7" t="s">
        <v>31</v>
      </c>
      <c r="P719" s="8">
        <v>43348</v>
      </c>
      <c r="Q719" s="12"/>
    </row>
    <row r="720" spans="1:17" customFormat="1" x14ac:dyDescent="0.25">
      <c r="A720" s="7">
        <v>1389</v>
      </c>
      <c r="B720" s="7" t="s">
        <v>97</v>
      </c>
      <c r="C720" s="7" t="s">
        <v>236</v>
      </c>
      <c r="D720" s="9" t="s">
        <v>4483</v>
      </c>
      <c r="E720" s="7" t="s">
        <v>241</v>
      </c>
      <c r="F720" s="8">
        <v>42550</v>
      </c>
      <c r="G720" s="7" t="s">
        <v>1154</v>
      </c>
      <c r="H720" s="7" t="s">
        <v>382</v>
      </c>
      <c r="I720" s="24">
        <v>1</v>
      </c>
      <c r="J720" s="7" t="s">
        <v>1155</v>
      </c>
      <c r="K720" s="7" t="s">
        <v>149</v>
      </c>
      <c r="L720" s="8">
        <v>42674</v>
      </c>
      <c r="M720" s="24">
        <v>5</v>
      </c>
      <c r="N720" s="7" t="s">
        <v>32</v>
      </c>
      <c r="O720" s="7" t="s">
        <v>61</v>
      </c>
      <c r="P720" s="8">
        <v>43165</v>
      </c>
      <c r="Q720" s="12"/>
    </row>
    <row r="721" spans="1:17" customFormat="1" x14ac:dyDescent="0.25">
      <c r="A721" s="7">
        <v>1389</v>
      </c>
      <c r="B721" s="7" t="s">
        <v>97</v>
      </c>
      <c r="C721" s="7" t="s">
        <v>236</v>
      </c>
      <c r="D721" s="9" t="s">
        <v>4483</v>
      </c>
      <c r="E721" s="7" t="s">
        <v>241</v>
      </c>
      <c r="F721" s="8">
        <v>42550</v>
      </c>
      <c r="G721" s="7" t="s">
        <v>1154</v>
      </c>
      <c r="H721" s="7" t="s">
        <v>382</v>
      </c>
      <c r="I721" s="24"/>
      <c r="J721" s="7" t="s">
        <v>1156</v>
      </c>
      <c r="K721" s="7" t="s">
        <v>149</v>
      </c>
      <c r="L721" s="8">
        <v>42674</v>
      </c>
      <c r="M721" s="24"/>
      <c r="N721" s="7" t="s">
        <v>32</v>
      </c>
      <c r="O721" s="7" t="s">
        <v>61</v>
      </c>
      <c r="P721" s="8">
        <v>43165</v>
      </c>
      <c r="Q721" s="12"/>
    </row>
    <row r="722" spans="1:17" customFormat="1" x14ac:dyDescent="0.25">
      <c r="A722" s="7">
        <v>1389</v>
      </c>
      <c r="B722" s="7" t="s">
        <v>97</v>
      </c>
      <c r="C722" s="7" t="s">
        <v>236</v>
      </c>
      <c r="D722" s="9" t="s">
        <v>4483</v>
      </c>
      <c r="E722" s="7" t="s">
        <v>241</v>
      </c>
      <c r="F722" s="8">
        <v>42550</v>
      </c>
      <c r="G722" s="7" t="s">
        <v>1154</v>
      </c>
      <c r="H722" s="7" t="s">
        <v>382</v>
      </c>
      <c r="I722" s="24"/>
      <c r="J722" s="7" t="s">
        <v>1157</v>
      </c>
      <c r="K722" s="7" t="s">
        <v>1116</v>
      </c>
      <c r="L722" s="8">
        <v>42855</v>
      </c>
      <c r="M722" s="24"/>
      <c r="N722" s="7" t="s">
        <v>32</v>
      </c>
      <c r="O722" s="7" t="s">
        <v>61</v>
      </c>
      <c r="P722" s="8">
        <v>43165</v>
      </c>
      <c r="Q722" s="12"/>
    </row>
    <row r="723" spans="1:17" customFormat="1" x14ac:dyDescent="0.25">
      <c r="A723" s="7">
        <v>1389</v>
      </c>
      <c r="B723" s="7" t="s">
        <v>97</v>
      </c>
      <c r="C723" s="7" t="s">
        <v>236</v>
      </c>
      <c r="D723" s="9" t="s">
        <v>4483</v>
      </c>
      <c r="E723" s="7" t="s">
        <v>241</v>
      </c>
      <c r="F723" s="8">
        <v>42550</v>
      </c>
      <c r="G723" s="7" t="s">
        <v>1154</v>
      </c>
      <c r="H723" s="7" t="s">
        <v>382</v>
      </c>
      <c r="I723" s="24"/>
      <c r="J723" s="7" t="s">
        <v>1158</v>
      </c>
      <c r="K723" s="7" t="s">
        <v>1116</v>
      </c>
      <c r="L723" s="8">
        <v>43099</v>
      </c>
      <c r="M723" s="24"/>
      <c r="N723" s="7" t="s">
        <v>32</v>
      </c>
      <c r="O723" s="7" t="s">
        <v>61</v>
      </c>
      <c r="P723" s="8">
        <v>43165</v>
      </c>
      <c r="Q723" s="12"/>
    </row>
    <row r="724" spans="1:17" customFormat="1" x14ac:dyDescent="0.25">
      <c r="A724" s="7">
        <v>1389</v>
      </c>
      <c r="B724" s="7" t="s">
        <v>97</v>
      </c>
      <c r="C724" s="7" t="s">
        <v>236</v>
      </c>
      <c r="D724" s="9" t="s">
        <v>4483</v>
      </c>
      <c r="E724" s="7" t="s">
        <v>241</v>
      </c>
      <c r="F724" s="8">
        <v>42550</v>
      </c>
      <c r="G724" s="7" t="s">
        <v>1154</v>
      </c>
      <c r="H724" s="7" t="s">
        <v>382</v>
      </c>
      <c r="I724" s="24"/>
      <c r="J724" s="7" t="s">
        <v>1159</v>
      </c>
      <c r="K724" s="7" t="s">
        <v>1116</v>
      </c>
      <c r="L724" s="8">
        <v>43099</v>
      </c>
      <c r="M724" s="24"/>
      <c r="N724" s="7" t="s">
        <v>32</v>
      </c>
      <c r="O724" s="7" t="s">
        <v>61</v>
      </c>
      <c r="P724" s="8">
        <v>43165</v>
      </c>
      <c r="Q724" s="12"/>
    </row>
    <row r="725" spans="1:17" customFormat="1" x14ac:dyDescent="0.25">
      <c r="A725" s="7">
        <v>1390</v>
      </c>
      <c r="B725" s="7" t="s">
        <v>97</v>
      </c>
      <c r="C725" s="7" t="s">
        <v>236</v>
      </c>
      <c r="D725" s="9" t="s">
        <v>4483</v>
      </c>
      <c r="E725" s="7" t="s">
        <v>241</v>
      </c>
      <c r="F725" s="8">
        <v>42550</v>
      </c>
      <c r="G725" s="7" t="s">
        <v>1160</v>
      </c>
      <c r="H725" s="7" t="s">
        <v>382</v>
      </c>
      <c r="I725" s="24">
        <v>1</v>
      </c>
      <c r="J725" s="7" t="s">
        <v>1161</v>
      </c>
      <c r="K725" s="7" t="s">
        <v>269</v>
      </c>
      <c r="L725" s="8">
        <v>42601</v>
      </c>
      <c r="M725" s="24">
        <v>3</v>
      </c>
      <c r="N725" s="7" t="s">
        <v>32</v>
      </c>
      <c r="O725" s="7" t="s">
        <v>31</v>
      </c>
      <c r="P725" s="8">
        <v>42706</v>
      </c>
      <c r="Q725" s="12"/>
    </row>
    <row r="726" spans="1:17" customFormat="1" x14ac:dyDescent="0.25">
      <c r="A726" s="7">
        <v>1390</v>
      </c>
      <c r="B726" s="7" t="s">
        <v>97</v>
      </c>
      <c r="C726" s="7" t="s">
        <v>236</v>
      </c>
      <c r="D726" s="9" t="s">
        <v>4483</v>
      </c>
      <c r="E726" s="7" t="s">
        <v>241</v>
      </c>
      <c r="F726" s="8">
        <v>42550</v>
      </c>
      <c r="G726" s="7" t="s">
        <v>1160</v>
      </c>
      <c r="H726" s="7" t="s">
        <v>382</v>
      </c>
      <c r="I726" s="24"/>
      <c r="J726" s="7" t="s">
        <v>1162</v>
      </c>
      <c r="K726" s="7" t="s">
        <v>269</v>
      </c>
      <c r="L726" s="8">
        <v>42643</v>
      </c>
      <c r="M726" s="24"/>
      <c r="N726" s="7" t="s">
        <v>32</v>
      </c>
      <c r="O726" s="7" t="s">
        <v>31</v>
      </c>
      <c r="P726" s="8">
        <v>42706</v>
      </c>
      <c r="Q726" s="12"/>
    </row>
    <row r="727" spans="1:17" customFormat="1" x14ac:dyDescent="0.25">
      <c r="A727" s="7">
        <v>1390</v>
      </c>
      <c r="B727" s="7" t="s">
        <v>97</v>
      </c>
      <c r="C727" s="7" t="s">
        <v>236</v>
      </c>
      <c r="D727" s="9" t="s">
        <v>4483</v>
      </c>
      <c r="E727" s="7" t="s">
        <v>241</v>
      </c>
      <c r="F727" s="8">
        <v>42550</v>
      </c>
      <c r="G727" s="7" t="s">
        <v>1160</v>
      </c>
      <c r="H727" s="7" t="s">
        <v>382</v>
      </c>
      <c r="I727" s="24"/>
      <c r="J727" s="7" t="s">
        <v>1163</v>
      </c>
      <c r="K727" s="7" t="s">
        <v>269</v>
      </c>
      <c r="L727" s="8">
        <v>42664</v>
      </c>
      <c r="M727" s="24"/>
      <c r="N727" s="7" t="s">
        <v>32</v>
      </c>
      <c r="O727" s="7" t="s">
        <v>31</v>
      </c>
      <c r="P727" s="8">
        <v>42706</v>
      </c>
      <c r="Q727" s="12"/>
    </row>
    <row r="728" spans="1:17" customFormat="1" x14ac:dyDescent="0.25">
      <c r="A728" s="7">
        <v>1391</v>
      </c>
      <c r="B728" s="7" t="s">
        <v>109</v>
      </c>
      <c r="C728" s="7" t="s">
        <v>236</v>
      </c>
      <c r="D728" s="9" t="s">
        <v>4483</v>
      </c>
      <c r="E728" s="7" t="s">
        <v>241</v>
      </c>
      <c r="F728" s="8">
        <v>42550</v>
      </c>
      <c r="G728" s="7" t="s">
        <v>1164</v>
      </c>
      <c r="H728" s="7" t="s">
        <v>382</v>
      </c>
      <c r="I728" s="10">
        <v>1</v>
      </c>
      <c r="J728" s="7" t="s">
        <v>1165</v>
      </c>
      <c r="K728" s="7" t="s">
        <v>296</v>
      </c>
      <c r="L728" s="8">
        <v>43098</v>
      </c>
      <c r="M728" s="10">
        <v>1</v>
      </c>
      <c r="N728" s="7" t="s">
        <v>32</v>
      </c>
      <c r="O728" s="7" t="s">
        <v>61</v>
      </c>
      <c r="P728" s="8">
        <v>43166</v>
      </c>
      <c r="Q728" s="12"/>
    </row>
    <row r="729" spans="1:17" customFormat="1" x14ac:dyDescent="0.25">
      <c r="A729" s="7">
        <v>1392</v>
      </c>
      <c r="B729" s="7" t="s">
        <v>109</v>
      </c>
      <c r="C729" s="7" t="s">
        <v>236</v>
      </c>
      <c r="D729" s="9" t="s">
        <v>4483</v>
      </c>
      <c r="E729" s="7" t="s">
        <v>241</v>
      </c>
      <c r="F729" s="8">
        <v>42550</v>
      </c>
      <c r="G729" s="7" t="s">
        <v>1166</v>
      </c>
      <c r="H729" s="7" t="s">
        <v>382</v>
      </c>
      <c r="I729" s="24">
        <v>1</v>
      </c>
      <c r="J729" s="7" t="s">
        <v>1167</v>
      </c>
      <c r="K729" s="7" t="s">
        <v>254</v>
      </c>
      <c r="L729" s="8">
        <v>42664</v>
      </c>
      <c r="M729" s="24">
        <v>2</v>
      </c>
      <c r="N729" s="7" t="s">
        <v>32</v>
      </c>
      <c r="O729" s="7" t="s">
        <v>31</v>
      </c>
      <c r="P729" s="8">
        <v>42828</v>
      </c>
      <c r="Q729" s="12"/>
    </row>
    <row r="730" spans="1:17" customFormat="1" x14ac:dyDescent="0.25">
      <c r="A730" s="7">
        <v>1392</v>
      </c>
      <c r="B730" s="7" t="s">
        <v>109</v>
      </c>
      <c r="C730" s="7" t="s">
        <v>236</v>
      </c>
      <c r="D730" s="9" t="s">
        <v>4483</v>
      </c>
      <c r="E730" s="7" t="s">
        <v>241</v>
      </c>
      <c r="F730" s="8">
        <v>42550</v>
      </c>
      <c r="G730" s="7" t="s">
        <v>1166</v>
      </c>
      <c r="H730" s="7" t="s">
        <v>382</v>
      </c>
      <c r="I730" s="24"/>
      <c r="J730" s="7" t="s">
        <v>1168</v>
      </c>
      <c r="K730" s="7" t="s">
        <v>254</v>
      </c>
      <c r="L730" s="8">
        <v>42674</v>
      </c>
      <c r="M730" s="24"/>
      <c r="N730" s="7" t="s">
        <v>32</v>
      </c>
      <c r="O730" s="7" t="s">
        <v>31</v>
      </c>
      <c r="P730" s="8">
        <v>42828</v>
      </c>
      <c r="Q730" s="12"/>
    </row>
    <row r="731" spans="1:17" customFormat="1" x14ac:dyDescent="0.25">
      <c r="A731" s="7">
        <v>1393</v>
      </c>
      <c r="B731" s="7" t="s">
        <v>109</v>
      </c>
      <c r="C731" s="7" t="s">
        <v>236</v>
      </c>
      <c r="D731" s="9" t="s">
        <v>4483</v>
      </c>
      <c r="E731" s="7" t="s">
        <v>241</v>
      </c>
      <c r="F731" s="8">
        <v>42550</v>
      </c>
      <c r="G731" s="7" t="s">
        <v>1169</v>
      </c>
      <c r="H731" s="7" t="s">
        <v>382</v>
      </c>
      <c r="I731" s="24">
        <v>1</v>
      </c>
      <c r="J731" s="7" t="s">
        <v>1170</v>
      </c>
      <c r="K731" s="7" t="s">
        <v>296</v>
      </c>
      <c r="L731" s="8">
        <v>42643</v>
      </c>
      <c r="M731" s="24">
        <v>2</v>
      </c>
      <c r="N731" s="7" t="s">
        <v>32</v>
      </c>
      <c r="O731" s="7" t="s">
        <v>31</v>
      </c>
      <c r="P731" s="8">
        <v>42705</v>
      </c>
      <c r="Q731" s="12"/>
    </row>
    <row r="732" spans="1:17" customFormat="1" x14ac:dyDescent="0.25">
      <c r="A732" s="7">
        <v>1393</v>
      </c>
      <c r="B732" s="7" t="s">
        <v>109</v>
      </c>
      <c r="C732" s="7" t="s">
        <v>236</v>
      </c>
      <c r="D732" s="9" t="s">
        <v>4483</v>
      </c>
      <c r="E732" s="7" t="s">
        <v>241</v>
      </c>
      <c r="F732" s="8">
        <v>42550</v>
      </c>
      <c r="G732" s="7" t="s">
        <v>1169</v>
      </c>
      <c r="H732" s="7" t="s">
        <v>382</v>
      </c>
      <c r="I732" s="24"/>
      <c r="J732" s="7" t="s">
        <v>1171</v>
      </c>
      <c r="K732" s="7" t="s">
        <v>254</v>
      </c>
      <c r="L732" s="8">
        <v>42664</v>
      </c>
      <c r="M732" s="24"/>
      <c r="N732" s="7" t="s">
        <v>32</v>
      </c>
      <c r="O732" s="7" t="s">
        <v>31</v>
      </c>
      <c r="P732" s="8">
        <v>42705</v>
      </c>
      <c r="Q732" s="12"/>
    </row>
    <row r="733" spans="1:17" customFormat="1" x14ac:dyDescent="0.25">
      <c r="A733" s="7">
        <v>1394</v>
      </c>
      <c r="B733" s="7" t="s">
        <v>97</v>
      </c>
      <c r="C733" s="7" t="s">
        <v>236</v>
      </c>
      <c r="D733" s="9" t="s">
        <v>4483</v>
      </c>
      <c r="E733" s="7" t="s">
        <v>241</v>
      </c>
      <c r="F733" s="8">
        <v>42550</v>
      </c>
      <c r="G733" s="7" t="s">
        <v>1172</v>
      </c>
      <c r="H733" s="7" t="s">
        <v>382</v>
      </c>
      <c r="I733" s="24">
        <v>1</v>
      </c>
      <c r="J733" s="7" t="s">
        <v>1173</v>
      </c>
      <c r="K733" s="7" t="s">
        <v>1128</v>
      </c>
      <c r="L733" s="8">
        <v>42643</v>
      </c>
      <c r="M733" s="24">
        <v>4</v>
      </c>
      <c r="N733" s="7" t="s">
        <v>32</v>
      </c>
      <c r="O733" s="7" t="s">
        <v>31</v>
      </c>
      <c r="P733" s="8">
        <v>42837</v>
      </c>
      <c r="Q733" s="12"/>
    </row>
    <row r="734" spans="1:17" customFormat="1" x14ac:dyDescent="0.25">
      <c r="A734" s="7">
        <v>1394</v>
      </c>
      <c r="B734" s="7" t="s">
        <v>97</v>
      </c>
      <c r="C734" s="7" t="s">
        <v>236</v>
      </c>
      <c r="D734" s="9" t="s">
        <v>4483</v>
      </c>
      <c r="E734" s="7" t="s">
        <v>241</v>
      </c>
      <c r="F734" s="8">
        <v>42550</v>
      </c>
      <c r="G734" s="7" t="s">
        <v>1172</v>
      </c>
      <c r="H734" s="7" t="s">
        <v>382</v>
      </c>
      <c r="I734" s="24"/>
      <c r="J734" s="7" t="s">
        <v>1174</v>
      </c>
      <c r="K734" s="7" t="s">
        <v>149</v>
      </c>
      <c r="L734" s="8">
        <v>42643</v>
      </c>
      <c r="M734" s="24"/>
      <c r="N734" s="7" t="s">
        <v>32</v>
      </c>
      <c r="O734" s="7" t="s">
        <v>31</v>
      </c>
      <c r="P734" s="8">
        <v>42837</v>
      </c>
      <c r="Q734" s="12"/>
    </row>
    <row r="735" spans="1:17" customFormat="1" x14ac:dyDescent="0.25">
      <c r="A735" s="7">
        <v>1394</v>
      </c>
      <c r="B735" s="7" t="s">
        <v>97</v>
      </c>
      <c r="C735" s="7" t="s">
        <v>236</v>
      </c>
      <c r="D735" s="9" t="s">
        <v>4483</v>
      </c>
      <c r="E735" s="7" t="s">
        <v>241</v>
      </c>
      <c r="F735" s="8">
        <v>42550</v>
      </c>
      <c r="G735" s="7" t="s">
        <v>1172</v>
      </c>
      <c r="H735" s="7" t="s">
        <v>382</v>
      </c>
      <c r="I735" s="24"/>
      <c r="J735" s="7" t="s">
        <v>1173</v>
      </c>
      <c r="K735" s="7" t="s">
        <v>149</v>
      </c>
      <c r="L735" s="8">
        <v>42643</v>
      </c>
      <c r="M735" s="24"/>
      <c r="N735" s="7" t="s">
        <v>32</v>
      </c>
      <c r="O735" s="7" t="s">
        <v>31</v>
      </c>
      <c r="P735" s="8">
        <v>42837</v>
      </c>
      <c r="Q735" s="12"/>
    </row>
    <row r="736" spans="1:17" customFormat="1" x14ac:dyDescent="0.25">
      <c r="A736" s="7">
        <v>1394</v>
      </c>
      <c r="B736" s="7" t="s">
        <v>97</v>
      </c>
      <c r="C736" s="7" t="s">
        <v>236</v>
      </c>
      <c r="D736" s="9" t="s">
        <v>4483</v>
      </c>
      <c r="E736" s="7" t="s">
        <v>241</v>
      </c>
      <c r="F736" s="8">
        <v>42550</v>
      </c>
      <c r="G736" s="7" t="s">
        <v>1172</v>
      </c>
      <c r="H736" s="7" t="s">
        <v>382</v>
      </c>
      <c r="I736" s="24"/>
      <c r="J736" s="7" t="s">
        <v>1175</v>
      </c>
      <c r="K736" s="7" t="s">
        <v>149</v>
      </c>
      <c r="L736" s="8">
        <v>42643</v>
      </c>
      <c r="M736" s="24"/>
      <c r="N736" s="7" t="s">
        <v>32</v>
      </c>
      <c r="O736" s="7" t="s">
        <v>31</v>
      </c>
      <c r="P736" s="8">
        <v>42837</v>
      </c>
      <c r="Q736" s="12"/>
    </row>
    <row r="737" spans="1:17" customFormat="1" x14ac:dyDescent="0.25">
      <c r="A737" s="7">
        <v>1395</v>
      </c>
      <c r="B737" s="7" t="s">
        <v>97</v>
      </c>
      <c r="C737" s="7" t="s">
        <v>236</v>
      </c>
      <c r="D737" s="9" t="s">
        <v>4483</v>
      </c>
      <c r="E737" s="7" t="s">
        <v>241</v>
      </c>
      <c r="F737" s="8">
        <v>42550</v>
      </c>
      <c r="G737" s="7" t="s">
        <v>1176</v>
      </c>
      <c r="H737" s="7" t="s">
        <v>382</v>
      </c>
      <c r="I737" s="24">
        <v>1</v>
      </c>
      <c r="J737" s="7" t="s">
        <v>1146</v>
      </c>
      <c r="K737" s="7" t="s">
        <v>269</v>
      </c>
      <c r="L737" s="8">
        <v>42612</v>
      </c>
      <c r="M737" s="24">
        <v>3</v>
      </c>
      <c r="N737" s="7" t="s">
        <v>32</v>
      </c>
      <c r="O737" s="7" t="s">
        <v>31</v>
      </c>
      <c r="P737" s="8">
        <v>42837</v>
      </c>
      <c r="Q737" s="12"/>
    </row>
    <row r="738" spans="1:17" customFormat="1" x14ac:dyDescent="0.25">
      <c r="A738" s="7">
        <v>1395</v>
      </c>
      <c r="B738" s="7" t="s">
        <v>97</v>
      </c>
      <c r="C738" s="7" t="s">
        <v>236</v>
      </c>
      <c r="D738" s="9" t="s">
        <v>4483</v>
      </c>
      <c r="E738" s="7" t="s">
        <v>241</v>
      </c>
      <c r="F738" s="8">
        <v>42550</v>
      </c>
      <c r="G738" s="7" t="s">
        <v>1176</v>
      </c>
      <c r="H738" s="7" t="s">
        <v>382</v>
      </c>
      <c r="I738" s="24"/>
      <c r="J738" s="7" t="s">
        <v>1177</v>
      </c>
      <c r="K738" s="7" t="s">
        <v>149</v>
      </c>
      <c r="L738" s="8">
        <v>42643</v>
      </c>
      <c r="M738" s="24"/>
      <c r="N738" s="7" t="s">
        <v>32</v>
      </c>
      <c r="O738" s="7" t="s">
        <v>31</v>
      </c>
      <c r="P738" s="8">
        <v>42837</v>
      </c>
      <c r="Q738" s="12"/>
    </row>
    <row r="739" spans="1:17" customFormat="1" x14ac:dyDescent="0.25">
      <c r="A739" s="7">
        <v>1395</v>
      </c>
      <c r="B739" s="7" t="s">
        <v>97</v>
      </c>
      <c r="C739" s="7" t="s">
        <v>236</v>
      </c>
      <c r="D739" s="9" t="s">
        <v>4483</v>
      </c>
      <c r="E739" s="7" t="s">
        <v>241</v>
      </c>
      <c r="F739" s="8">
        <v>42550</v>
      </c>
      <c r="G739" s="7" t="s">
        <v>1176</v>
      </c>
      <c r="H739" s="7" t="s">
        <v>382</v>
      </c>
      <c r="I739" s="24"/>
      <c r="J739" s="7" t="s">
        <v>1178</v>
      </c>
      <c r="K739" s="7" t="s">
        <v>269</v>
      </c>
      <c r="L739" s="8">
        <v>42664</v>
      </c>
      <c r="M739" s="24"/>
      <c r="N739" s="7" t="s">
        <v>32</v>
      </c>
      <c r="O739" s="7" t="s">
        <v>31</v>
      </c>
      <c r="P739" s="8">
        <v>42837</v>
      </c>
      <c r="Q739" s="12"/>
    </row>
    <row r="740" spans="1:17" customFormat="1" x14ac:dyDescent="0.25">
      <c r="A740" s="7">
        <v>1396</v>
      </c>
      <c r="B740" s="7" t="s">
        <v>97</v>
      </c>
      <c r="C740" s="7" t="s">
        <v>236</v>
      </c>
      <c r="D740" s="9" t="s">
        <v>4483</v>
      </c>
      <c r="E740" s="7" t="s">
        <v>241</v>
      </c>
      <c r="F740" s="8">
        <v>42550</v>
      </c>
      <c r="G740" s="7" t="s">
        <v>1179</v>
      </c>
      <c r="H740" s="7" t="s">
        <v>382</v>
      </c>
      <c r="I740" s="24">
        <v>1</v>
      </c>
      <c r="J740" s="7" t="s">
        <v>1180</v>
      </c>
      <c r="K740" s="7" t="s">
        <v>269</v>
      </c>
      <c r="L740" s="8">
        <v>42612</v>
      </c>
      <c r="M740" s="24">
        <v>5</v>
      </c>
      <c r="N740" s="7" t="s">
        <v>32</v>
      </c>
      <c r="O740" s="7" t="s">
        <v>31</v>
      </c>
      <c r="P740" s="8">
        <v>43165</v>
      </c>
      <c r="Q740" s="12"/>
    </row>
    <row r="741" spans="1:17" customFormat="1" x14ac:dyDescent="0.25">
      <c r="A741" s="7">
        <v>1396</v>
      </c>
      <c r="B741" s="7" t="s">
        <v>97</v>
      </c>
      <c r="C741" s="7" t="s">
        <v>236</v>
      </c>
      <c r="D741" s="9" t="s">
        <v>4483</v>
      </c>
      <c r="E741" s="7" t="s">
        <v>241</v>
      </c>
      <c r="F741" s="8">
        <v>42550</v>
      </c>
      <c r="G741" s="7" t="s">
        <v>1179</v>
      </c>
      <c r="H741" s="7" t="s">
        <v>382</v>
      </c>
      <c r="I741" s="24"/>
      <c r="J741" s="7" t="s">
        <v>1181</v>
      </c>
      <c r="K741" s="7" t="s">
        <v>149</v>
      </c>
      <c r="L741" s="8">
        <v>42643</v>
      </c>
      <c r="M741" s="24"/>
      <c r="N741" s="7" t="s">
        <v>32</v>
      </c>
      <c r="O741" s="7" t="s">
        <v>61</v>
      </c>
      <c r="P741" s="8">
        <v>43165</v>
      </c>
      <c r="Q741" s="12"/>
    </row>
    <row r="742" spans="1:17" customFormat="1" x14ac:dyDescent="0.25">
      <c r="A742" s="7">
        <v>1396</v>
      </c>
      <c r="B742" s="7" t="s">
        <v>97</v>
      </c>
      <c r="C742" s="7" t="s">
        <v>236</v>
      </c>
      <c r="D742" s="9" t="s">
        <v>4483</v>
      </c>
      <c r="E742" s="7" t="s">
        <v>241</v>
      </c>
      <c r="F742" s="8">
        <v>42550</v>
      </c>
      <c r="G742" s="7" t="s">
        <v>1179</v>
      </c>
      <c r="H742" s="7" t="s">
        <v>382</v>
      </c>
      <c r="I742" s="24"/>
      <c r="J742" s="7" t="s">
        <v>1182</v>
      </c>
      <c r="K742" s="7" t="s">
        <v>269</v>
      </c>
      <c r="L742" s="8">
        <v>42664</v>
      </c>
      <c r="M742" s="24"/>
      <c r="N742" s="7" t="s">
        <v>32</v>
      </c>
      <c r="O742" s="7" t="s">
        <v>61</v>
      </c>
      <c r="P742" s="8">
        <v>43165</v>
      </c>
      <c r="Q742" s="12"/>
    </row>
    <row r="743" spans="1:17" customFormat="1" x14ac:dyDescent="0.25">
      <c r="A743" s="7">
        <v>1396</v>
      </c>
      <c r="B743" s="7" t="s">
        <v>97</v>
      </c>
      <c r="C743" s="7" t="s">
        <v>236</v>
      </c>
      <c r="D743" s="9" t="s">
        <v>4483</v>
      </c>
      <c r="E743" s="7" t="s">
        <v>241</v>
      </c>
      <c r="F743" s="8">
        <v>42550</v>
      </c>
      <c r="G743" s="7" t="s">
        <v>1179</v>
      </c>
      <c r="H743" s="7" t="s">
        <v>382</v>
      </c>
      <c r="I743" s="24"/>
      <c r="J743" s="7" t="s">
        <v>1183</v>
      </c>
      <c r="K743" s="7" t="s">
        <v>269</v>
      </c>
      <c r="L743" s="8">
        <v>42968</v>
      </c>
      <c r="M743" s="24"/>
      <c r="N743" s="7" t="s">
        <v>32</v>
      </c>
      <c r="O743" s="7" t="s">
        <v>31</v>
      </c>
      <c r="P743" s="8">
        <v>43165</v>
      </c>
      <c r="Q743" s="12"/>
    </row>
    <row r="744" spans="1:17" customFormat="1" x14ac:dyDescent="0.25">
      <c r="A744" s="7">
        <v>1396</v>
      </c>
      <c r="B744" s="7" t="s">
        <v>97</v>
      </c>
      <c r="C744" s="7" t="s">
        <v>236</v>
      </c>
      <c r="D744" s="9" t="s">
        <v>4483</v>
      </c>
      <c r="E744" s="7" t="s">
        <v>241</v>
      </c>
      <c r="F744" s="8">
        <v>42550</v>
      </c>
      <c r="G744" s="7" t="s">
        <v>1179</v>
      </c>
      <c r="H744" s="7" t="s">
        <v>382</v>
      </c>
      <c r="I744" s="24"/>
      <c r="J744" s="7" t="s">
        <v>1184</v>
      </c>
      <c r="K744" s="7" t="s">
        <v>149</v>
      </c>
      <c r="L744" s="8">
        <v>42968</v>
      </c>
      <c r="M744" s="24"/>
      <c r="N744" s="7" t="s">
        <v>32</v>
      </c>
      <c r="O744" s="7" t="s">
        <v>61</v>
      </c>
      <c r="P744" s="8">
        <v>43165</v>
      </c>
      <c r="Q744" s="12"/>
    </row>
    <row r="745" spans="1:17" customFormat="1" x14ac:dyDescent="0.25">
      <c r="A745" s="7">
        <v>1397</v>
      </c>
      <c r="B745" s="7" t="s">
        <v>97</v>
      </c>
      <c r="C745" s="7" t="s">
        <v>236</v>
      </c>
      <c r="D745" s="9" t="s">
        <v>4483</v>
      </c>
      <c r="E745" s="7" t="s">
        <v>36</v>
      </c>
      <c r="F745" s="8">
        <v>42550</v>
      </c>
      <c r="G745" s="7" t="s">
        <v>1185</v>
      </c>
      <c r="H745" s="7" t="s">
        <v>382</v>
      </c>
      <c r="I745" s="24">
        <v>1</v>
      </c>
      <c r="J745" s="7" t="s">
        <v>1186</v>
      </c>
      <c r="K745" s="7" t="s">
        <v>1128</v>
      </c>
      <c r="L745" s="8">
        <v>42643</v>
      </c>
      <c r="M745" s="24">
        <v>5</v>
      </c>
      <c r="N745" s="7" t="s">
        <v>32</v>
      </c>
      <c r="O745" s="7" t="s">
        <v>61</v>
      </c>
      <c r="P745" s="8">
        <v>43165</v>
      </c>
      <c r="Q745" s="12"/>
    </row>
    <row r="746" spans="1:17" customFormat="1" x14ac:dyDescent="0.25">
      <c r="A746" s="7">
        <v>1397</v>
      </c>
      <c r="B746" s="7" t="s">
        <v>97</v>
      </c>
      <c r="C746" s="7" t="s">
        <v>236</v>
      </c>
      <c r="D746" s="9" t="s">
        <v>4483</v>
      </c>
      <c r="E746" s="7" t="s">
        <v>36</v>
      </c>
      <c r="F746" s="8">
        <v>42550</v>
      </c>
      <c r="G746" s="7" t="s">
        <v>1185</v>
      </c>
      <c r="H746" s="7" t="s">
        <v>382</v>
      </c>
      <c r="I746" s="24"/>
      <c r="J746" s="7" t="s">
        <v>1187</v>
      </c>
      <c r="K746" s="7" t="s">
        <v>831</v>
      </c>
      <c r="L746" s="8">
        <v>42612</v>
      </c>
      <c r="M746" s="24"/>
      <c r="N746" s="7" t="s">
        <v>32</v>
      </c>
      <c r="O746" s="7" t="s">
        <v>31</v>
      </c>
      <c r="P746" s="8">
        <v>43165</v>
      </c>
      <c r="Q746" s="12"/>
    </row>
    <row r="747" spans="1:17" customFormat="1" x14ac:dyDescent="0.25">
      <c r="A747" s="7">
        <v>1397</v>
      </c>
      <c r="B747" s="7" t="s">
        <v>97</v>
      </c>
      <c r="C747" s="7" t="s">
        <v>236</v>
      </c>
      <c r="D747" s="9" t="s">
        <v>4483</v>
      </c>
      <c r="E747" s="7" t="s">
        <v>36</v>
      </c>
      <c r="F747" s="8">
        <v>42550</v>
      </c>
      <c r="G747" s="7" t="s">
        <v>1185</v>
      </c>
      <c r="H747" s="7" t="s">
        <v>382</v>
      </c>
      <c r="I747" s="24"/>
      <c r="J747" s="7" t="s">
        <v>1188</v>
      </c>
      <c r="K747" s="7" t="s">
        <v>1128</v>
      </c>
      <c r="L747" s="8">
        <v>42643</v>
      </c>
      <c r="M747" s="24"/>
      <c r="N747" s="7" t="s">
        <v>32</v>
      </c>
      <c r="O747" s="7" t="s">
        <v>61</v>
      </c>
      <c r="P747" s="8">
        <v>43165</v>
      </c>
      <c r="Q747" s="12"/>
    </row>
    <row r="748" spans="1:17" customFormat="1" x14ac:dyDescent="0.25">
      <c r="A748" s="7">
        <v>1397</v>
      </c>
      <c r="B748" s="7" t="s">
        <v>97</v>
      </c>
      <c r="C748" s="7" t="s">
        <v>236</v>
      </c>
      <c r="D748" s="9" t="s">
        <v>4483</v>
      </c>
      <c r="E748" s="7" t="s">
        <v>36</v>
      </c>
      <c r="F748" s="8">
        <v>42550</v>
      </c>
      <c r="G748" s="7" t="s">
        <v>1185</v>
      </c>
      <c r="H748" s="7" t="s">
        <v>382</v>
      </c>
      <c r="I748" s="24"/>
      <c r="J748" s="7" t="s">
        <v>1186</v>
      </c>
      <c r="K748" s="7" t="s">
        <v>1128</v>
      </c>
      <c r="L748" s="8">
        <v>42968</v>
      </c>
      <c r="M748" s="24"/>
      <c r="N748" s="7" t="s">
        <v>32</v>
      </c>
      <c r="O748" s="7" t="s">
        <v>61</v>
      </c>
      <c r="P748" s="8">
        <v>43165</v>
      </c>
      <c r="Q748" s="12"/>
    </row>
    <row r="749" spans="1:17" customFormat="1" x14ac:dyDescent="0.25">
      <c r="A749" s="7">
        <v>1397</v>
      </c>
      <c r="B749" s="7" t="s">
        <v>97</v>
      </c>
      <c r="C749" s="7" t="s">
        <v>236</v>
      </c>
      <c r="D749" s="9" t="s">
        <v>4483</v>
      </c>
      <c r="E749" s="7" t="s">
        <v>36</v>
      </c>
      <c r="F749" s="8">
        <v>42550</v>
      </c>
      <c r="G749" s="7" t="s">
        <v>1185</v>
      </c>
      <c r="H749" s="7" t="s">
        <v>382</v>
      </c>
      <c r="I749" s="24"/>
      <c r="J749" s="7" t="s">
        <v>1189</v>
      </c>
      <c r="K749" s="7" t="s">
        <v>1128</v>
      </c>
      <c r="L749" s="8">
        <v>42968</v>
      </c>
      <c r="M749" s="24"/>
      <c r="N749" s="7" t="s">
        <v>32</v>
      </c>
      <c r="O749" s="7" t="s">
        <v>61</v>
      </c>
      <c r="P749" s="8">
        <v>43165</v>
      </c>
      <c r="Q749" s="12"/>
    </row>
    <row r="750" spans="1:17" customFormat="1" x14ac:dyDescent="0.25">
      <c r="A750" s="7">
        <v>1398</v>
      </c>
      <c r="B750" s="7" t="s">
        <v>97</v>
      </c>
      <c r="C750" s="7" t="s">
        <v>236</v>
      </c>
      <c r="D750" s="9" t="s">
        <v>4483</v>
      </c>
      <c r="E750" s="7" t="s">
        <v>241</v>
      </c>
      <c r="F750" s="8">
        <v>42550</v>
      </c>
      <c r="G750" s="7" t="s">
        <v>1190</v>
      </c>
      <c r="H750" s="7" t="s">
        <v>382</v>
      </c>
      <c r="I750" s="24">
        <v>1</v>
      </c>
      <c r="J750" s="7" t="s">
        <v>1191</v>
      </c>
      <c r="K750" s="7" t="s">
        <v>296</v>
      </c>
      <c r="L750" s="8">
        <v>42612</v>
      </c>
      <c r="M750" s="24">
        <v>2</v>
      </c>
      <c r="N750" s="7" t="s">
        <v>32</v>
      </c>
      <c r="O750" s="7" t="s">
        <v>31</v>
      </c>
      <c r="P750" s="8">
        <v>42706</v>
      </c>
      <c r="Q750" s="12"/>
    </row>
    <row r="751" spans="1:17" customFormat="1" x14ac:dyDescent="0.25">
      <c r="A751" s="7">
        <v>1398</v>
      </c>
      <c r="B751" s="7" t="s">
        <v>97</v>
      </c>
      <c r="C751" s="7" t="s">
        <v>236</v>
      </c>
      <c r="D751" s="9" t="s">
        <v>4483</v>
      </c>
      <c r="E751" s="7" t="s">
        <v>241</v>
      </c>
      <c r="F751" s="8">
        <v>42550</v>
      </c>
      <c r="G751" s="7" t="s">
        <v>1190</v>
      </c>
      <c r="H751" s="7" t="s">
        <v>382</v>
      </c>
      <c r="I751" s="24"/>
      <c r="J751" s="7" t="s">
        <v>1192</v>
      </c>
      <c r="K751" s="7" t="s">
        <v>1128</v>
      </c>
      <c r="L751" s="8">
        <v>42643</v>
      </c>
      <c r="M751" s="24"/>
      <c r="N751" s="7" t="s">
        <v>32</v>
      </c>
      <c r="O751" s="7" t="s">
        <v>31</v>
      </c>
      <c r="P751" s="8">
        <v>42706</v>
      </c>
      <c r="Q751" s="12"/>
    </row>
    <row r="752" spans="1:17" customFormat="1" x14ac:dyDescent="0.25">
      <c r="A752" s="7">
        <v>1399</v>
      </c>
      <c r="B752" s="7" t="s">
        <v>97</v>
      </c>
      <c r="C752" s="7" t="s">
        <v>236</v>
      </c>
      <c r="D752" s="9" t="s">
        <v>4483</v>
      </c>
      <c r="E752" s="7" t="s">
        <v>36</v>
      </c>
      <c r="F752" s="8">
        <v>42550</v>
      </c>
      <c r="G752" s="7" t="s">
        <v>1193</v>
      </c>
      <c r="H752" s="7" t="s">
        <v>382</v>
      </c>
      <c r="I752" s="24">
        <v>1</v>
      </c>
      <c r="J752" s="7" t="s">
        <v>1194</v>
      </c>
      <c r="K752" s="7" t="s">
        <v>1128</v>
      </c>
      <c r="L752" s="8">
        <v>42643</v>
      </c>
      <c r="M752" s="24">
        <v>4</v>
      </c>
      <c r="N752" s="7" t="s">
        <v>32</v>
      </c>
      <c r="O752" s="7" t="s">
        <v>61</v>
      </c>
      <c r="P752" s="8">
        <v>42885</v>
      </c>
      <c r="Q752" s="12"/>
    </row>
    <row r="753" spans="1:17" customFormat="1" x14ac:dyDescent="0.25">
      <c r="A753" s="7">
        <v>1399</v>
      </c>
      <c r="B753" s="7" t="s">
        <v>97</v>
      </c>
      <c r="C753" s="7" t="s">
        <v>236</v>
      </c>
      <c r="D753" s="9" t="s">
        <v>4483</v>
      </c>
      <c r="E753" s="7" t="s">
        <v>36</v>
      </c>
      <c r="F753" s="8">
        <v>42550</v>
      </c>
      <c r="G753" s="7" t="s">
        <v>1193</v>
      </c>
      <c r="H753" s="7" t="s">
        <v>382</v>
      </c>
      <c r="I753" s="24"/>
      <c r="J753" s="7" t="s">
        <v>1195</v>
      </c>
      <c r="K753" s="7" t="s">
        <v>1128</v>
      </c>
      <c r="L753" s="8">
        <v>42643</v>
      </c>
      <c r="M753" s="24"/>
      <c r="N753" s="7" t="s">
        <v>32</v>
      </c>
      <c r="O753" s="7" t="s">
        <v>61</v>
      </c>
      <c r="P753" s="8">
        <v>42885</v>
      </c>
      <c r="Q753" s="12"/>
    </row>
    <row r="754" spans="1:17" customFormat="1" x14ac:dyDescent="0.25">
      <c r="A754" s="7">
        <v>1399</v>
      </c>
      <c r="B754" s="7" t="s">
        <v>97</v>
      </c>
      <c r="C754" s="7" t="s">
        <v>236</v>
      </c>
      <c r="D754" s="9" t="s">
        <v>4483</v>
      </c>
      <c r="E754" s="7" t="s">
        <v>36</v>
      </c>
      <c r="F754" s="8">
        <v>42550</v>
      </c>
      <c r="G754" s="7" t="s">
        <v>1193</v>
      </c>
      <c r="H754" s="7" t="s">
        <v>382</v>
      </c>
      <c r="I754" s="24"/>
      <c r="J754" s="7" t="s">
        <v>1196</v>
      </c>
      <c r="K754" s="7" t="s">
        <v>1127</v>
      </c>
      <c r="L754" s="8">
        <v>42886</v>
      </c>
      <c r="M754" s="24"/>
      <c r="N754" s="7" t="s">
        <v>32</v>
      </c>
      <c r="O754" s="7" t="s">
        <v>31</v>
      </c>
      <c r="P754" s="8">
        <v>42885</v>
      </c>
      <c r="Q754" s="12"/>
    </row>
    <row r="755" spans="1:17" customFormat="1" x14ac:dyDescent="0.25">
      <c r="A755" s="7">
        <v>1399</v>
      </c>
      <c r="B755" s="7" t="s">
        <v>97</v>
      </c>
      <c r="C755" s="7" t="s">
        <v>236</v>
      </c>
      <c r="D755" s="9" t="s">
        <v>4483</v>
      </c>
      <c r="E755" s="7" t="s">
        <v>36</v>
      </c>
      <c r="F755" s="8">
        <v>42550</v>
      </c>
      <c r="G755" s="7" t="s">
        <v>1193</v>
      </c>
      <c r="H755" s="7" t="s">
        <v>382</v>
      </c>
      <c r="I755" s="24"/>
      <c r="J755" s="7" t="s">
        <v>1197</v>
      </c>
      <c r="K755" s="7" t="s">
        <v>1127</v>
      </c>
      <c r="L755" s="8">
        <v>42886</v>
      </c>
      <c r="M755" s="24"/>
      <c r="N755" s="7" t="s">
        <v>32</v>
      </c>
      <c r="O755" s="7" t="s">
        <v>31</v>
      </c>
      <c r="P755" s="8">
        <v>42885</v>
      </c>
      <c r="Q755" s="12"/>
    </row>
    <row r="756" spans="1:17" customFormat="1" x14ac:dyDescent="0.25">
      <c r="A756" s="7">
        <v>1400</v>
      </c>
      <c r="B756" s="7" t="s">
        <v>97</v>
      </c>
      <c r="C756" s="7" t="s">
        <v>236</v>
      </c>
      <c r="D756" s="9" t="s">
        <v>4483</v>
      </c>
      <c r="E756" s="7" t="s">
        <v>241</v>
      </c>
      <c r="F756" s="8">
        <v>42550</v>
      </c>
      <c r="G756" s="7" t="s">
        <v>1198</v>
      </c>
      <c r="H756" s="7" t="s">
        <v>382</v>
      </c>
      <c r="I756" s="24">
        <v>1</v>
      </c>
      <c r="J756" s="7" t="s">
        <v>1199</v>
      </c>
      <c r="K756" s="7" t="s">
        <v>149</v>
      </c>
      <c r="L756" s="8">
        <v>42601</v>
      </c>
      <c r="M756" s="24">
        <v>2</v>
      </c>
      <c r="N756" s="7" t="s">
        <v>32</v>
      </c>
      <c r="O756" s="7" t="s">
        <v>31</v>
      </c>
      <c r="P756" s="8">
        <v>42706</v>
      </c>
      <c r="Q756" s="12"/>
    </row>
    <row r="757" spans="1:17" customFormat="1" x14ac:dyDescent="0.25">
      <c r="A757" s="7">
        <v>1400</v>
      </c>
      <c r="B757" s="7" t="s">
        <v>97</v>
      </c>
      <c r="C757" s="7" t="s">
        <v>236</v>
      </c>
      <c r="D757" s="9" t="s">
        <v>4483</v>
      </c>
      <c r="E757" s="7" t="s">
        <v>241</v>
      </c>
      <c r="F757" s="8">
        <v>42550</v>
      </c>
      <c r="G757" s="7" t="s">
        <v>1198</v>
      </c>
      <c r="H757" s="7" t="s">
        <v>382</v>
      </c>
      <c r="I757" s="24"/>
      <c r="J757" s="7" t="s">
        <v>1200</v>
      </c>
      <c r="K757" s="7" t="s">
        <v>149</v>
      </c>
      <c r="L757" s="8">
        <v>42612</v>
      </c>
      <c r="M757" s="24"/>
      <c r="N757" s="7" t="s">
        <v>32</v>
      </c>
      <c r="O757" s="7" t="s">
        <v>31</v>
      </c>
      <c r="P757" s="8">
        <v>42706</v>
      </c>
      <c r="Q757" s="12"/>
    </row>
    <row r="758" spans="1:17" customFormat="1" x14ac:dyDescent="0.25">
      <c r="A758" s="7">
        <v>1401</v>
      </c>
      <c r="B758" s="7" t="s">
        <v>97</v>
      </c>
      <c r="C758" s="7" t="s">
        <v>236</v>
      </c>
      <c r="D758" s="9" t="s">
        <v>4483</v>
      </c>
      <c r="E758" s="7" t="s">
        <v>241</v>
      </c>
      <c r="F758" s="8">
        <v>42550</v>
      </c>
      <c r="G758" s="7" t="s">
        <v>1201</v>
      </c>
      <c r="H758" s="7" t="s">
        <v>382</v>
      </c>
      <c r="I758" s="24">
        <v>1</v>
      </c>
      <c r="J758" s="7" t="s">
        <v>1202</v>
      </c>
      <c r="K758" s="7" t="s">
        <v>724</v>
      </c>
      <c r="L758" s="8">
        <v>42629</v>
      </c>
      <c r="M758" s="24">
        <v>3</v>
      </c>
      <c r="N758" s="7" t="s">
        <v>32</v>
      </c>
      <c r="O758" s="7" t="s">
        <v>31</v>
      </c>
      <c r="P758" s="8">
        <v>42828</v>
      </c>
      <c r="Q758" s="12"/>
    </row>
    <row r="759" spans="1:17" customFormat="1" x14ac:dyDescent="0.25">
      <c r="A759" s="7">
        <v>1401</v>
      </c>
      <c r="B759" s="7" t="s">
        <v>97</v>
      </c>
      <c r="C759" s="7" t="s">
        <v>236</v>
      </c>
      <c r="D759" s="9" t="s">
        <v>4483</v>
      </c>
      <c r="E759" s="7" t="s">
        <v>241</v>
      </c>
      <c r="F759" s="8">
        <v>42550</v>
      </c>
      <c r="G759" s="7" t="s">
        <v>1201</v>
      </c>
      <c r="H759" s="7" t="s">
        <v>382</v>
      </c>
      <c r="I759" s="24"/>
      <c r="J759" s="7" t="s">
        <v>1203</v>
      </c>
      <c r="K759" s="7" t="s">
        <v>1204</v>
      </c>
      <c r="L759" s="8">
        <v>42643</v>
      </c>
      <c r="M759" s="24"/>
      <c r="N759" s="7" t="s">
        <v>32</v>
      </c>
      <c r="O759" s="7" t="s">
        <v>31</v>
      </c>
      <c r="P759" s="8">
        <v>42828</v>
      </c>
      <c r="Q759" s="12"/>
    </row>
    <row r="760" spans="1:17" customFormat="1" x14ac:dyDescent="0.25">
      <c r="A760" s="7">
        <v>1401</v>
      </c>
      <c r="B760" s="7" t="s">
        <v>97</v>
      </c>
      <c r="C760" s="7" t="s">
        <v>236</v>
      </c>
      <c r="D760" s="9" t="s">
        <v>4483</v>
      </c>
      <c r="E760" s="7" t="s">
        <v>241</v>
      </c>
      <c r="F760" s="8">
        <v>42550</v>
      </c>
      <c r="G760" s="7" t="s">
        <v>1201</v>
      </c>
      <c r="H760" s="7" t="s">
        <v>382</v>
      </c>
      <c r="I760" s="24"/>
      <c r="J760" s="7" t="s">
        <v>1205</v>
      </c>
      <c r="K760" s="7" t="s">
        <v>724</v>
      </c>
      <c r="L760" s="8">
        <v>42657</v>
      </c>
      <c r="M760" s="24"/>
      <c r="N760" s="7" t="s">
        <v>32</v>
      </c>
      <c r="O760" s="7" t="s">
        <v>31</v>
      </c>
      <c r="P760" s="8">
        <v>42828</v>
      </c>
      <c r="Q760" s="12"/>
    </row>
    <row r="761" spans="1:17" customFormat="1" x14ac:dyDescent="0.25">
      <c r="A761" s="7">
        <v>1402</v>
      </c>
      <c r="B761" s="7" t="s">
        <v>97</v>
      </c>
      <c r="C761" s="7" t="s">
        <v>236</v>
      </c>
      <c r="D761" s="9" t="s">
        <v>4483</v>
      </c>
      <c r="E761" s="7" t="s">
        <v>241</v>
      </c>
      <c r="F761" s="8">
        <v>42550</v>
      </c>
      <c r="G761" s="7" t="s">
        <v>1206</v>
      </c>
      <c r="H761" s="7" t="s">
        <v>382</v>
      </c>
      <c r="I761" s="24">
        <v>1</v>
      </c>
      <c r="J761" s="7" t="s">
        <v>1207</v>
      </c>
      <c r="K761" s="7" t="s">
        <v>149</v>
      </c>
      <c r="L761" s="8">
        <v>42601</v>
      </c>
      <c r="M761" s="24">
        <v>4</v>
      </c>
      <c r="N761" s="7" t="s">
        <v>32</v>
      </c>
      <c r="O761" s="7" t="s">
        <v>31</v>
      </c>
      <c r="P761" s="8">
        <v>43165</v>
      </c>
      <c r="Q761" s="12"/>
    </row>
    <row r="762" spans="1:17" customFormat="1" x14ac:dyDescent="0.25">
      <c r="A762" s="7">
        <v>1402</v>
      </c>
      <c r="B762" s="7" t="s">
        <v>97</v>
      </c>
      <c r="C762" s="7" t="s">
        <v>236</v>
      </c>
      <c r="D762" s="9" t="s">
        <v>4483</v>
      </c>
      <c r="E762" s="7" t="s">
        <v>241</v>
      </c>
      <c r="F762" s="8">
        <v>42550</v>
      </c>
      <c r="G762" s="7" t="s">
        <v>1206</v>
      </c>
      <c r="H762" s="7" t="s">
        <v>382</v>
      </c>
      <c r="I762" s="24"/>
      <c r="J762" s="7" t="s">
        <v>1208</v>
      </c>
      <c r="K762" s="7" t="s">
        <v>149</v>
      </c>
      <c r="L762" s="8">
        <v>42622</v>
      </c>
      <c r="M762" s="24"/>
      <c r="N762" s="7" t="s">
        <v>32</v>
      </c>
      <c r="O762" s="7" t="s">
        <v>61</v>
      </c>
      <c r="P762" s="8">
        <v>43165</v>
      </c>
      <c r="Q762" s="12"/>
    </row>
    <row r="763" spans="1:17" customFormat="1" x14ac:dyDescent="0.25">
      <c r="A763" s="7">
        <v>1402</v>
      </c>
      <c r="B763" s="7" t="s">
        <v>97</v>
      </c>
      <c r="C763" s="7" t="s">
        <v>236</v>
      </c>
      <c r="D763" s="9" t="s">
        <v>4483</v>
      </c>
      <c r="E763" s="7" t="s">
        <v>241</v>
      </c>
      <c r="F763" s="8">
        <v>42550</v>
      </c>
      <c r="G763" s="7" t="s">
        <v>1206</v>
      </c>
      <c r="H763" s="7" t="s">
        <v>382</v>
      </c>
      <c r="I763" s="24"/>
      <c r="J763" s="7" t="s">
        <v>1209</v>
      </c>
      <c r="K763" s="7" t="s">
        <v>1116</v>
      </c>
      <c r="L763" s="8">
        <v>42796</v>
      </c>
      <c r="M763" s="24"/>
      <c r="N763" s="7" t="s">
        <v>32</v>
      </c>
      <c r="O763" s="7" t="s">
        <v>61</v>
      </c>
      <c r="P763" s="8">
        <v>43165</v>
      </c>
      <c r="Q763" s="12"/>
    </row>
    <row r="764" spans="1:17" customFormat="1" x14ac:dyDescent="0.25">
      <c r="A764" s="7">
        <v>1402</v>
      </c>
      <c r="B764" s="7" t="s">
        <v>97</v>
      </c>
      <c r="C764" s="7" t="s">
        <v>236</v>
      </c>
      <c r="D764" s="9" t="s">
        <v>4483</v>
      </c>
      <c r="E764" s="7" t="s">
        <v>241</v>
      </c>
      <c r="F764" s="8">
        <v>42550</v>
      </c>
      <c r="G764" s="7" t="s">
        <v>1206</v>
      </c>
      <c r="H764" s="7" t="s">
        <v>382</v>
      </c>
      <c r="I764" s="24"/>
      <c r="J764" s="7" t="s">
        <v>1210</v>
      </c>
      <c r="K764" s="7" t="s">
        <v>296</v>
      </c>
      <c r="L764" s="8">
        <v>42962</v>
      </c>
      <c r="M764" s="24"/>
      <c r="N764" s="7" t="s">
        <v>32</v>
      </c>
      <c r="O764" s="7" t="s">
        <v>31</v>
      </c>
      <c r="P764" s="8">
        <v>43165</v>
      </c>
      <c r="Q764" s="12"/>
    </row>
    <row r="765" spans="1:17" customFormat="1" x14ac:dyDescent="0.25">
      <c r="A765" s="7">
        <v>1403</v>
      </c>
      <c r="B765" s="7" t="s">
        <v>97</v>
      </c>
      <c r="C765" s="7" t="s">
        <v>236</v>
      </c>
      <c r="D765" s="9" t="s">
        <v>4483</v>
      </c>
      <c r="E765" s="7" t="s">
        <v>33</v>
      </c>
      <c r="F765" s="8">
        <v>42550</v>
      </c>
      <c r="G765" s="7" t="s">
        <v>1211</v>
      </c>
      <c r="H765" s="7" t="s">
        <v>382</v>
      </c>
      <c r="I765" s="24">
        <v>1</v>
      </c>
      <c r="J765" s="7" t="s">
        <v>1212</v>
      </c>
      <c r="K765" s="7" t="s">
        <v>164</v>
      </c>
      <c r="L765" s="8">
        <v>42643</v>
      </c>
      <c r="M765" s="24">
        <v>5</v>
      </c>
      <c r="N765" s="7" t="s">
        <v>32</v>
      </c>
      <c r="O765" s="7" t="s">
        <v>31</v>
      </c>
      <c r="P765" s="8">
        <v>42706</v>
      </c>
      <c r="Q765" s="12"/>
    </row>
    <row r="766" spans="1:17" customFormat="1" x14ac:dyDescent="0.25">
      <c r="A766" s="7">
        <v>1403</v>
      </c>
      <c r="B766" s="7" t="s">
        <v>97</v>
      </c>
      <c r="C766" s="7" t="s">
        <v>236</v>
      </c>
      <c r="D766" s="9" t="s">
        <v>4483</v>
      </c>
      <c r="E766" s="7" t="s">
        <v>33</v>
      </c>
      <c r="F766" s="8">
        <v>42550</v>
      </c>
      <c r="G766" s="7" t="s">
        <v>1211</v>
      </c>
      <c r="H766" s="7" t="s">
        <v>382</v>
      </c>
      <c r="I766" s="24"/>
      <c r="J766" s="7" t="s">
        <v>1207</v>
      </c>
      <c r="K766" s="7" t="s">
        <v>149</v>
      </c>
      <c r="L766" s="8">
        <v>42643</v>
      </c>
      <c r="M766" s="24"/>
      <c r="N766" s="7" t="s">
        <v>32</v>
      </c>
      <c r="O766" s="7" t="s">
        <v>61</v>
      </c>
      <c r="P766" s="8">
        <v>42706</v>
      </c>
      <c r="Q766" s="12"/>
    </row>
    <row r="767" spans="1:17" customFormat="1" x14ac:dyDescent="0.25">
      <c r="A767" s="7">
        <v>1403</v>
      </c>
      <c r="B767" s="7" t="s">
        <v>97</v>
      </c>
      <c r="C767" s="7" t="s">
        <v>236</v>
      </c>
      <c r="D767" s="9" t="s">
        <v>4483</v>
      </c>
      <c r="E767" s="7" t="s">
        <v>33</v>
      </c>
      <c r="F767" s="8">
        <v>42550</v>
      </c>
      <c r="G767" s="7" t="s">
        <v>1211</v>
      </c>
      <c r="H767" s="7" t="s">
        <v>382</v>
      </c>
      <c r="I767" s="24"/>
      <c r="J767" s="7" t="s">
        <v>1208</v>
      </c>
      <c r="K767" s="7" t="s">
        <v>149</v>
      </c>
      <c r="L767" s="8">
        <v>42643</v>
      </c>
      <c r="M767" s="24"/>
      <c r="N767" s="7" t="s">
        <v>32</v>
      </c>
      <c r="O767" s="7" t="s">
        <v>31</v>
      </c>
      <c r="P767" s="8">
        <v>42706</v>
      </c>
      <c r="Q767" s="12"/>
    </row>
    <row r="768" spans="1:17" customFormat="1" x14ac:dyDescent="0.25">
      <c r="A768" s="7">
        <v>1403</v>
      </c>
      <c r="B768" s="7" t="s">
        <v>97</v>
      </c>
      <c r="C768" s="7" t="s">
        <v>236</v>
      </c>
      <c r="D768" s="9" t="s">
        <v>4483</v>
      </c>
      <c r="E768" s="7" t="s">
        <v>33</v>
      </c>
      <c r="F768" s="8">
        <v>42550</v>
      </c>
      <c r="G768" s="7" t="s">
        <v>1211</v>
      </c>
      <c r="H768" s="7" t="s">
        <v>382</v>
      </c>
      <c r="I768" s="24"/>
      <c r="J768" s="7" t="s">
        <v>1213</v>
      </c>
      <c r="K768" s="7" t="s">
        <v>149</v>
      </c>
      <c r="L768" s="8">
        <v>42643</v>
      </c>
      <c r="M768" s="24"/>
      <c r="N768" s="7" t="s">
        <v>32</v>
      </c>
      <c r="O768" s="7" t="s">
        <v>31</v>
      </c>
      <c r="P768" s="8">
        <v>42706</v>
      </c>
      <c r="Q768" s="12"/>
    </row>
    <row r="769" spans="1:17" customFormat="1" x14ac:dyDescent="0.25">
      <c r="A769" s="7">
        <v>1403</v>
      </c>
      <c r="B769" s="7" t="s">
        <v>97</v>
      </c>
      <c r="C769" s="7" t="s">
        <v>236</v>
      </c>
      <c r="D769" s="9" t="s">
        <v>4483</v>
      </c>
      <c r="E769" s="7" t="s">
        <v>33</v>
      </c>
      <c r="F769" s="8">
        <v>42550</v>
      </c>
      <c r="G769" s="7" t="s">
        <v>1211</v>
      </c>
      <c r="H769" s="7" t="s">
        <v>382</v>
      </c>
      <c r="I769" s="24"/>
      <c r="J769" s="7" t="s">
        <v>1214</v>
      </c>
      <c r="K769" s="7" t="s">
        <v>149</v>
      </c>
      <c r="L769" s="8">
        <v>42643</v>
      </c>
      <c r="M769" s="24"/>
      <c r="N769" s="7" t="s">
        <v>32</v>
      </c>
      <c r="O769" s="7" t="s">
        <v>31</v>
      </c>
      <c r="P769" s="8">
        <v>42706</v>
      </c>
      <c r="Q769" s="12"/>
    </row>
    <row r="770" spans="1:17" customFormat="1" x14ac:dyDescent="0.25">
      <c r="A770" s="7">
        <v>1404</v>
      </c>
      <c r="B770" s="7" t="s">
        <v>97</v>
      </c>
      <c r="C770" s="7" t="s">
        <v>236</v>
      </c>
      <c r="D770" s="9" t="s">
        <v>4483</v>
      </c>
      <c r="E770" s="7" t="s">
        <v>241</v>
      </c>
      <c r="F770" s="8">
        <v>42550</v>
      </c>
      <c r="G770" s="7" t="s">
        <v>1215</v>
      </c>
      <c r="H770" s="7" t="s">
        <v>382</v>
      </c>
      <c r="I770" s="24">
        <v>1</v>
      </c>
      <c r="J770" s="7" t="s">
        <v>1216</v>
      </c>
      <c r="K770" s="7" t="s">
        <v>1217</v>
      </c>
      <c r="L770" s="8">
        <v>42622</v>
      </c>
      <c r="M770" s="24">
        <v>3</v>
      </c>
      <c r="N770" s="7" t="s">
        <v>32</v>
      </c>
      <c r="O770" s="7" t="s">
        <v>61</v>
      </c>
      <c r="P770" s="8">
        <v>43166</v>
      </c>
      <c r="Q770" s="12"/>
    </row>
    <row r="771" spans="1:17" customFormat="1" x14ac:dyDescent="0.25">
      <c r="A771" s="7">
        <v>1404</v>
      </c>
      <c r="B771" s="7" t="s">
        <v>97</v>
      </c>
      <c r="C771" s="7" t="s">
        <v>236</v>
      </c>
      <c r="D771" s="9" t="s">
        <v>4483</v>
      </c>
      <c r="E771" s="7" t="s">
        <v>241</v>
      </c>
      <c r="F771" s="8">
        <v>42550</v>
      </c>
      <c r="G771" s="7" t="s">
        <v>1215</v>
      </c>
      <c r="H771" s="7" t="s">
        <v>382</v>
      </c>
      <c r="I771" s="24"/>
      <c r="J771" s="7" t="s">
        <v>1218</v>
      </c>
      <c r="K771" s="7" t="s">
        <v>296</v>
      </c>
      <c r="L771" s="8">
        <v>42643</v>
      </c>
      <c r="M771" s="24"/>
      <c r="N771" s="7" t="s">
        <v>32</v>
      </c>
      <c r="O771" s="7" t="s">
        <v>61</v>
      </c>
      <c r="P771" s="8">
        <v>43166</v>
      </c>
      <c r="Q771" s="12"/>
    </row>
    <row r="772" spans="1:17" customFormat="1" x14ac:dyDescent="0.25">
      <c r="A772" s="7">
        <v>1404</v>
      </c>
      <c r="B772" s="7" t="s">
        <v>97</v>
      </c>
      <c r="C772" s="7" t="s">
        <v>236</v>
      </c>
      <c r="D772" s="9" t="s">
        <v>4483</v>
      </c>
      <c r="E772" s="7" t="s">
        <v>241</v>
      </c>
      <c r="F772" s="8">
        <v>42550</v>
      </c>
      <c r="G772" s="7" t="s">
        <v>1215</v>
      </c>
      <c r="H772" s="7" t="s">
        <v>382</v>
      </c>
      <c r="I772" s="24"/>
      <c r="J772" s="7" t="s">
        <v>1219</v>
      </c>
      <c r="K772" s="7" t="s">
        <v>296</v>
      </c>
      <c r="L772" s="8">
        <v>43000</v>
      </c>
      <c r="M772" s="24"/>
      <c r="N772" s="7" t="s">
        <v>32</v>
      </c>
      <c r="O772" s="7" t="s">
        <v>61</v>
      </c>
      <c r="P772" s="8">
        <v>43166</v>
      </c>
      <c r="Q772" s="12"/>
    </row>
    <row r="773" spans="1:17" customFormat="1" x14ac:dyDescent="0.25">
      <c r="A773" s="7">
        <v>1405</v>
      </c>
      <c r="B773" s="7" t="s">
        <v>109</v>
      </c>
      <c r="C773" s="7" t="s">
        <v>236</v>
      </c>
      <c r="D773" s="9" t="s">
        <v>4483</v>
      </c>
      <c r="E773" s="7" t="s">
        <v>33</v>
      </c>
      <c r="F773" s="8">
        <v>42550</v>
      </c>
      <c r="G773" s="7" t="s">
        <v>1220</v>
      </c>
      <c r="H773" s="7" t="s">
        <v>382</v>
      </c>
      <c r="I773" s="24">
        <v>1</v>
      </c>
      <c r="J773" s="7" t="s">
        <v>1213</v>
      </c>
      <c r="K773" s="7" t="s">
        <v>149</v>
      </c>
      <c r="L773" s="8">
        <v>42612</v>
      </c>
      <c r="M773" s="24">
        <v>3</v>
      </c>
      <c r="N773" s="7" t="s">
        <v>32</v>
      </c>
      <c r="O773" s="7" t="s">
        <v>61</v>
      </c>
      <c r="P773" s="8">
        <v>43165</v>
      </c>
      <c r="Q773" s="12"/>
    </row>
    <row r="774" spans="1:17" customFormat="1" x14ac:dyDescent="0.25">
      <c r="A774" s="7">
        <v>1405</v>
      </c>
      <c r="B774" s="7" t="s">
        <v>109</v>
      </c>
      <c r="C774" s="7" t="s">
        <v>236</v>
      </c>
      <c r="D774" s="9" t="s">
        <v>4483</v>
      </c>
      <c r="E774" s="7" t="s">
        <v>33</v>
      </c>
      <c r="F774" s="8">
        <v>42550</v>
      </c>
      <c r="G774" s="7" t="s">
        <v>1220</v>
      </c>
      <c r="H774" s="7" t="s">
        <v>382</v>
      </c>
      <c r="I774" s="24"/>
      <c r="J774" s="7" t="s">
        <v>1221</v>
      </c>
      <c r="K774" s="7" t="s">
        <v>149</v>
      </c>
      <c r="L774" s="8">
        <v>42612</v>
      </c>
      <c r="M774" s="24"/>
      <c r="N774" s="7" t="s">
        <v>32</v>
      </c>
      <c r="O774" s="7" t="s">
        <v>31</v>
      </c>
      <c r="P774" s="8">
        <v>43165</v>
      </c>
      <c r="Q774" s="12"/>
    </row>
    <row r="775" spans="1:17" customFormat="1" x14ac:dyDescent="0.25">
      <c r="A775" s="7">
        <v>1405</v>
      </c>
      <c r="B775" s="7" t="s">
        <v>109</v>
      </c>
      <c r="C775" s="7" t="s">
        <v>236</v>
      </c>
      <c r="D775" s="9" t="s">
        <v>4483</v>
      </c>
      <c r="E775" s="7" t="s">
        <v>33</v>
      </c>
      <c r="F775" s="8">
        <v>42550</v>
      </c>
      <c r="G775" s="7" t="s">
        <v>1220</v>
      </c>
      <c r="H775" s="7" t="s">
        <v>382</v>
      </c>
      <c r="I775" s="24"/>
      <c r="J775" s="7" t="s">
        <v>1222</v>
      </c>
      <c r="K775" s="7" t="s">
        <v>1116</v>
      </c>
      <c r="L775" s="8">
        <v>42947</v>
      </c>
      <c r="M775" s="24"/>
      <c r="N775" s="7" t="s">
        <v>32</v>
      </c>
      <c r="O775" s="7" t="s">
        <v>61</v>
      </c>
      <c r="P775" s="8">
        <v>43165</v>
      </c>
      <c r="Q775" s="12"/>
    </row>
    <row r="776" spans="1:17" customFormat="1" x14ac:dyDescent="0.25">
      <c r="A776" s="7">
        <v>1406</v>
      </c>
      <c r="B776" s="7" t="s">
        <v>109</v>
      </c>
      <c r="C776" s="7" t="s">
        <v>236</v>
      </c>
      <c r="D776" s="9" t="s">
        <v>4483</v>
      </c>
      <c r="E776" s="7" t="s">
        <v>248</v>
      </c>
      <c r="F776" s="8">
        <v>42550</v>
      </c>
      <c r="G776" s="7" t="s">
        <v>1223</v>
      </c>
      <c r="H776" s="7" t="s">
        <v>382</v>
      </c>
      <c r="I776" s="24">
        <v>1</v>
      </c>
      <c r="J776" s="7" t="s">
        <v>1224</v>
      </c>
      <c r="K776" s="7" t="s">
        <v>254</v>
      </c>
      <c r="L776" s="8">
        <v>42664</v>
      </c>
      <c r="M776" s="24">
        <v>2</v>
      </c>
      <c r="N776" s="7" t="s">
        <v>32</v>
      </c>
      <c r="O776" s="7" t="s">
        <v>31</v>
      </c>
      <c r="P776" s="8">
        <v>43166</v>
      </c>
      <c r="Q776" s="12"/>
    </row>
    <row r="777" spans="1:17" customFormat="1" x14ac:dyDescent="0.25">
      <c r="A777" s="7">
        <v>1406</v>
      </c>
      <c r="B777" s="7" t="s">
        <v>109</v>
      </c>
      <c r="C777" s="7" t="s">
        <v>236</v>
      </c>
      <c r="D777" s="9" t="s">
        <v>4483</v>
      </c>
      <c r="E777" s="7" t="s">
        <v>248</v>
      </c>
      <c r="F777" s="8">
        <v>42550</v>
      </c>
      <c r="G777" s="7" t="s">
        <v>1223</v>
      </c>
      <c r="H777" s="7" t="s">
        <v>382</v>
      </c>
      <c r="I777" s="24"/>
      <c r="J777" s="7" t="s">
        <v>1225</v>
      </c>
      <c r="K777" s="7" t="s">
        <v>254</v>
      </c>
      <c r="L777" s="8">
        <v>42664</v>
      </c>
      <c r="M777" s="24"/>
      <c r="N777" s="7" t="s">
        <v>32</v>
      </c>
      <c r="O777" s="7" t="s">
        <v>31</v>
      </c>
      <c r="P777" s="8">
        <v>43166</v>
      </c>
      <c r="Q777" s="12"/>
    </row>
    <row r="778" spans="1:17" customFormat="1" x14ac:dyDescent="0.25">
      <c r="A778" s="7">
        <v>1407</v>
      </c>
      <c r="B778" s="7" t="s">
        <v>109</v>
      </c>
      <c r="C778" s="7" t="s">
        <v>236</v>
      </c>
      <c r="D778" s="9" t="s">
        <v>4483</v>
      </c>
      <c r="E778" s="7" t="s">
        <v>241</v>
      </c>
      <c r="F778" s="8">
        <v>42550</v>
      </c>
      <c r="G778" s="7" t="s">
        <v>1226</v>
      </c>
      <c r="H778" s="7" t="s">
        <v>382</v>
      </c>
      <c r="I778" s="10">
        <v>1</v>
      </c>
      <c r="J778" s="7" t="s">
        <v>1227</v>
      </c>
      <c r="K778" s="7" t="s">
        <v>254</v>
      </c>
      <c r="L778" s="8">
        <v>42643</v>
      </c>
      <c r="M778" s="10">
        <v>1</v>
      </c>
      <c r="N778" s="7" t="s">
        <v>32</v>
      </c>
      <c r="O778" s="7" t="s">
        <v>31</v>
      </c>
      <c r="P778" s="8">
        <v>42705</v>
      </c>
      <c r="Q778" s="12"/>
    </row>
    <row r="779" spans="1:17" customFormat="1" x14ac:dyDescent="0.25">
      <c r="A779" s="7">
        <v>1408</v>
      </c>
      <c r="B779" s="7" t="s">
        <v>109</v>
      </c>
      <c r="C779" s="7" t="s">
        <v>236</v>
      </c>
      <c r="D779" s="9" t="s">
        <v>4483</v>
      </c>
      <c r="E779" s="7" t="s">
        <v>241</v>
      </c>
      <c r="F779" s="8">
        <v>42550</v>
      </c>
      <c r="G779" s="7" t="s">
        <v>1228</v>
      </c>
      <c r="H779" s="7" t="s">
        <v>382</v>
      </c>
      <c r="I779" s="10">
        <v>1</v>
      </c>
      <c r="J779" s="7" t="s">
        <v>1229</v>
      </c>
      <c r="K779" s="7" t="s">
        <v>254</v>
      </c>
      <c r="L779" s="8">
        <v>42643</v>
      </c>
      <c r="M779" s="10">
        <v>1</v>
      </c>
      <c r="N779" s="7" t="s">
        <v>32</v>
      </c>
      <c r="O779" s="7" t="s">
        <v>31</v>
      </c>
      <c r="P779" s="8">
        <v>42837</v>
      </c>
      <c r="Q779" s="12"/>
    </row>
    <row r="780" spans="1:17" customFormat="1" x14ac:dyDescent="0.25">
      <c r="A780" s="7">
        <v>1409</v>
      </c>
      <c r="B780" s="7" t="s">
        <v>109</v>
      </c>
      <c r="C780" s="7" t="s">
        <v>236</v>
      </c>
      <c r="D780" s="9" t="s">
        <v>4483</v>
      </c>
      <c r="E780" s="7" t="s">
        <v>241</v>
      </c>
      <c r="F780" s="8">
        <v>42550</v>
      </c>
      <c r="G780" s="7" t="s">
        <v>1230</v>
      </c>
      <c r="H780" s="7" t="s">
        <v>382</v>
      </c>
      <c r="I780" s="24">
        <v>1</v>
      </c>
      <c r="J780" s="7" t="s">
        <v>1231</v>
      </c>
      <c r="K780" s="7" t="s">
        <v>269</v>
      </c>
      <c r="L780" s="8">
        <v>42612</v>
      </c>
      <c r="M780" s="24">
        <v>2</v>
      </c>
      <c r="N780" s="7" t="s">
        <v>32</v>
      </c>
      <c r="O780" s="7" t="s">
        <v>31</v>
      </c>
      <c r="P780" s="8">
        <v>42837</v>
      </c>
      <c r="Q780" s="12"/>
    </row>
    <row r="781" spans="1:17" customFormat="1" x14ac:dyDescent="0.25">
      <c r="A781" s="7">
        <v>1409</v>
      </c>
      <c r="B781" s="7" t="s">
        <v>109</v>
      </c>
      <c r="C781" s="7" t="s">
        <v>236</v>
      </c>
      <c r="D781" s="9" t="s">
        <v>4483</v>
      </c>
      <c r="E781" s="7" t="s">
        <v>241</v>
      </c>
      <c r="F781" s="8">
        <v>42550</v>
      </c>
      <c r="G781" s="7" t="s">
        <v>1230</v>
      </c>
      <c r="H781" s="7" t="s">
        <v>382</v>
      </c>
      <c r="I781" s="24"/>
      <c r="J781" s="7" t="s">
        <v>1232</v>
      </c>
      <c r="K781" s="7" t="s">
        <v>269</v>
      </c>
      <c r="L781" s="8">
        <v>42671</v>
      </c>
      <c r="M781" s="24"/>
      <c r="N781" s="7" t="s">
        <v>32</v>
      </c>
      <c r="O781" s="7" t="s">
        <v>31</v>
      </c>
      <c r="P781" s="8">
        <v>42837</v>
      </c>
      <c r="Q781" s="12"/>
    </row>
    <row r="782" spans="1:17" customFormat="1" x14ac:dyDescent="0.25">
      <c r="A782" s="7">
        <v>1410</v>
      </c>
      <c r="B782" s="7" t="s">
        <v>109</v>
      </c>
      <c r="C782" s="7" t="s">
        <v>236</v>
      </c>
      <c r="D782" s="9" t="s">
        <v>4483</v>
      </c>
      <c r="E782" s="7" t="s">
        <v>241</v>
      </c>
      <c r="F782" s="8">
        <v>42550</v>
      </c>
      <c r="G782" s="7" t="s">
        <v>1233</v>
      </c>
      <c r="H782" s="7" t="s">
        <v>382</v>
      </c>
      <c r="I782" s="24">
        <v>1</v>
      </c>
      <c r="J782" s="7" t="s">
        <v>1234</v>
      </c>
      <c r="K782" s="7" t="s">
        <v>296</v>
      </c>
      <c r="L782" s="8">
        <v>42612</v>
      </c>
      <c r="M782" s="24">
        <v>2</v>
      </c>
      <c r="N782" s="7" t="s">
        <v>32</v>
      </c>
      <c r="O782" s="7" t="s">
        <v>31</v>
      </c>
      <c r="P782" s="8">
        <v>42705</v>
      </c>
      <c r="Q782" s="12"/>
    </row>
    <row r="783" spans="1:17" customFormat="1" x14ac:dyDescent="0.25">
      <c r="A783" s="7">
        <v>1410</v>
      </c>
      <c r="B783" s="7" t="s">
        <v>109</v>
      </c>
      <c r="C783" s="7" t="s">
        <v>236</v>
      </c>
      <c r="D783" s="9" t="s">
        <v>4483</v>
      </c>
      <c r="E783" s="7" t="s">
        <v>241</v>
      </c>
      <c r="F783" s="8">
        <v>42550</v>
      </c>
      <c r="G783" s="7" t="s">
        <v>1233</v>
      </c>
      <c r="H783" s="7" t="s">
        <v>382</v>
      </c>
      <c r="I783" s="24"/>
      <c r="J783" s="7" t="s">
        <v>1235</v>
      </c>
      <c r="K783" s="7" t="s">
        <v>269</v>
      </c>
      <c r="L783" s="8">
        <v>42643</v>
      </c>
      <c r="M783" s="24"/>
      <c r="N783" s="7" t="s">
        <v>32</v>
      </c>
      <c r="O783" s="7" t="s">
        <v>31</v>
      </c>
      <c r="P783" s="8">
        <v>42705</v>
      </c>
      <c r="Q783" s="12"/>
    </row>
    <row r="784" spans="1:17" customFormat="1" x14ac:dyDescent="0.25">
      <c r="A784" s="7">
        <v>1411</v>
      </c>
      <c r="B784" s="7" t="s">
        <v>109</v>
      </c>
      <c r="C784" s="7" t="s">
        <v>236</v>
      </c>
      <c r="D784" s="9" t="s">
        <v>4483</v>
      </c>
      <c r="E784" s="7" t="s">
        <v>36</v>
      </c>
      <c r="F784" s="8">
        <v>42550</v>
      </c>
      <c r="G784" s="7" t="s">
        <v>1236</v>
      </c>
      <c r="H784" s="7" t="s">
        <v>382</v>
      </c>
      <c r="I784" s="24">
        <v>1</v>
      </c>
      <c r="J784" s="7" t="s">
        <v>1237</v>
      </c>
      <c r="K784" s="7" t="s">
        <v>1128</v>
      </c>
      <c r="L784" s="8">
        <v>42622</v>
      </c>
      <c r="M784" s="24">
        <v>2</v>
      </c>
      <c r="N784" s="7" t="s">
        <v>32</v>
      </c>
      <c r="O784" s="7" t="s">
        <v>31</v>
      </c>
      <c r="P784" s="8">
        <v>42837</v>
      </c>
      <c r="Q784" s="12"/>
    </row>
    <row r="785" spans="1:17" customFormat="1" x14ac:dyDescent="0.25">
      <c r="A785" s="7">
        <v>1411</v>
      </c>
      <c r="B785" s="7" t="s">
        <v>109</v>
      </c>
      <c r="C785" s="7" t="s">
        <v>236</v>
      </c>
      <c r="D785" s="9" t="s">
        <v>4483</v>
      </c>
      <c r="E785" s="7" t="s">
        <v>36</v>
      </c>
      <c r="F785" s="8">
        <v>42550</v>
      </c>
      <c r="G785" s="7" t="s">
        <v>1236</v>
      </c>
      <c r="H785" s="7" t="s">
        <v>382</v>
      </c>
      <c r="I785" s="24"/>
      <c r="J785" s="7" t="s">
        <v>1238</v>
      </c>
      <c r="K785" s="7" t="s">
        <v>1128</v>
      </c>
      <c r="L785" s="8">
        <v>42629</v>
      </c>
      <c r="M785" s="24"/>
      <c r="N785" s="7" t="s">
        <v>32</v>
      </c>
      <c r="O785" s="7" t="s">
        <v>31</v>
      </c>
      <c r="P785" s="8">
        <v>42837</v>
      </c>
      <c r="Q785" s="12"/>
    </row>
    <row r="786" spans="1:17" customFormat="1" x14ac:dyDescent="0.25">
      <c r="A786" s="7">
        <v>1412</v>
      </c>
      <c r="B786" s="7" t="s">
        <v>109</v>
      </c>
      <c r="C786" s="7" t="s">
        <v>236</v>
      </c>
      <c r="D786" s="9" t="s">
        <v>4483</v>
      </c>
      <c r="E786" s="7" t="s">
        <v>241</v>
      </c>
      <c r="F786" s="8">
        <v>42550</v>
      </c>
      <c r="G786" s="7" t="s">
        <v>1239</v>
      </c>
      <c r="H786" s="7" t="s">
        <v>382</v>
      </c>
      <c r="I786" s="24">
        <v>1</v>
      </c>
      <c r="J786" s="7" t="s">
        <v>1240</v>
      </c>
      <c r="K786" s="7" t="s">
        <v>269</v>
      </c>
      <c r="L786" s="8">
        <v>42612</v>
      </c>
      <c r="M786" s="24">
        <v>2</v>
      </c>
      <c r="N786" s="7" t="s">
        <v>32</v>
      </c>
      <c r="O786" s="7" t="s">
        <v>31</v>
      </c>
      <c r="P786" s="8">
        <v>42705</v>
      </c>
      <c r="Q786" s="12"/>
    </row>
    <row r="787" spans="1:17" customFormat="1" x14ac:dyDescent="0.25">
      <c r="A787" s="7">
        <v>1412</v>
      </c>
      <c r="B787" s="7" t="s">
        <v>109</v>
      </c>
      <c r="C787" s="7" t="s">
        <v>236</v>
      </c>
      <c r="D787" s="9" t="s">
        <v>4483</v>
      </c>
      <c r="E787" s="7" t="s">
        <v>241</v>
      </c>
      <c r="F787" s="8">
        <v>42550</v>
      </c>
      <c r="G787" s="7" t="s">
        <v>1239</v>
      </c>
      <c r="H787" s="7" t="s">
        <v>382</v>
      </c>
      <c r="I787" s="24"/>
      <c r="J787" s="7" t="s">
        <v>1241</v>
      </c>
      <c r="K787" s="7" t="s">
        <v>269</v>
      </c>
      <c r="L787" s="8">
        <v>42657</v>
      </c>
      <c r="M787" s="24"/>
      <c r="N787" s="7" t="s">
        <v>32</v>
      </c>
      <c r="O787" s="7" t="s">
        <v>31</v>
      </c>
      <c r="P787" s="8">
        <v>42705</v>
      </c>
      <c r="Q787" s="12"/>
    </row>
    <row r="788" spans="1:17" customFormat="1" x14ac:dyDescent="0.25">
      <c r="A788" s="7">
        <v>1413</v>
      </c>
      <c r="B788" s="7" t="s">
        <v>109</v>
      </c>
      <c r="C788" s="7" t="s">
        <v>236</v>
      </c>
      <c r="D788" s="9" t="s">
        <v>4483</v>
      </c>
      <c r="E788" s="7" t="s">
        <v>241</v>
      </c>
      <c r="F788" s="8">
        <v>42550</v>
      </c>
      <c r="G788" s="7" t="s">
        <v>1242</v>
      </c>
      <c r="H788" s="7" t="s">
        <v>382</v>
      </c>
      <c r="I788" s="10">
        <v>1</v>
      </c>
      <c r="J788" s="7" t="s">
        <v>1243</v>
      </c>
      <c r="K788" s="7" t="s">
        <v>254</v>
      </c>
      <c r="L788" s="8">
        <v>42664</v>
      </c>
      <c r="M788" s="10">
        <v>1</v>
      </c>
      <c r="N788" s="7" t="s">
        <v>32</v>
      </c>
      <c r="O788" s="7" t="s">
        <v>31</v>
      </c>
      <c r="P788" s="8">
        <v>42705</v>
      </c>
      <c r="Q788" s="12"/>
    </row>
    <row r="789" spans="1:17" customFormat="1" x14ac:dyDescent="0.25">
      <c r="A789" s="7">
        <v>1415</v>
      </c>
      <c r="B789" s="7" t="s">
        <v>97</v>
      </c>
      <c r="C789" s="7" t="s">
        <v>130</v>
      </c>
      <c r="D789" s="9" t="s">
        <v>4483</v>
      </c>
      <c r="E789" s="7" t="s">
        <v>33</v>
      </c>
      <c r="F789" s="8">
        <v>42559</v>
      </c>
      <c r="G789" s="7" t="s">
        <v>1244</v>
      </c>
      <c r="H789" s="7" t="s">
        <v>1245</v>
      </c>
      <c r="I789" s="24">
        <v>1</v>
      </c>
      <c r="J789" s="7" t="s">
        <v>1246</v>
      </c>
      <c r="K789" s="7" t="s">
        <v>1247</v>
      </c>
      <c r="L789" s="8">
        <v>42613</v>
      </c>
      <c r="M789" s="24">
        <v>2</v>
      </c>
      <c r="N789" s="7" t="s">
        <v>32</v>
      </c>
      <c r="O789" s="7" t="s">
        <v>31</v>
      </c>
      <c r="P789" s="8">
        <v>42706</v>
      </c>
      <c r="Q789" s="12"/>
    </row>
    <row r="790" spans="1:17" customFormat="1" x14ac:dyDescent="0.25">
      <c r="A790" s="7">
        <v>1415</v>
      </c>
      <c r="B790" s="7" t="s">
        <v>97</v>
      </c>
      <c r="C790" s="7" t="s">
        <v>130</v>
      </c>
      <c r="D790" s="9" t="s">
        <v>4483</v>
      </c>
      <c r="E790" s="7" t="s">
        <v>33</v>
      </c>
      <c r="F790" s="8">
        <v>42559</v>
      </c>
      <c r="G790" s="7" t="s">
        <v>1244</v>
      </c>
      <c r="H790" s="7" t="s">
        <v>1245</v>
      </c>
      <c r="I790" s="24"/>
      <c r="J790" s="7" t="s">
        <v>1248</v>
      </c>
      <c r="K790" s="7" t="s">
        <v>1247</v>
      </c>
      <c r="L790" s="8">
        <v>42607</v>
      </c>
      <c r="M790" s="24"/>
      <c r="N790" s="7" t="s">
        <v>32</v>
      </c>
      <c r="O790" s="7" t="s">
        <v>31</v>
      </c>
      <c r="P790" s="8">
        <v>42706</v>
      </c>
      <c r="Q790" s="12"/>
    </row>
    <row r="791" spans="1:17" customFormat="1" x14ac:dyDescent="0.25">
      <c r="A791" s="7">
        <v>1416</v>
      </c>
      <c r="B791" s="7" t="s">
        <v>97</v>
      </c>
      <c r="C791" s="7" t="s">
        <v>130</v>
      </c>
      <c r="D791" s="9" t="s">
        <v>4483</v>
      </c>
      <c r="E791" s="7" t="s">
        <v>33</v>
      </c>
      <c r="F791" s="8">
        <v>42559</v>
      </c>
      <c r="G791" s="7" t="s">
        <v>1249</v>
      </c>
      <c r="H791" s="7" t="s">
        <v>1245</v>
      </c>
      <c r="I791" s="24">
        <v>1</v>
      </c>
      <c r="J791" s="7" t="s">
        <v>1250</v>
      </c>
      <c r="K791" s="7" t="s">
        <v>1247</v>
      </c>
      <c r="L791" s="8">
        <v>42587</v>
      </c>
      <c r="M791" s="24">
        <v>2</v>
      </c>
      <c r="N791" s="7" t="s">
        <v>32</v>
      </c>
      <c r="O791" s="7" t="s">
        <v>31</v>
      </c>
      <c r="P791" s="8">
        <v>42706</v>
      </c>
      <c r="Q791" s="12"/>
    </row>
    <row r="792" spans="1:17" customFormat="1" x14ac:dyDescent="0.25">
      <c r="A792" s="7">
        <v>1416</v>
      </c>
      <c r="B792" s="7" t="s">
        <v>97</v>
      </c>
      <c r="C792" s="7" t="s">
        <v>130</v>
      </c>
      <c r="D792" s="9" t="s">
        <v>4483</v>
      </c>
      <c r="E792" s="7" t="s">
        <v>33</v>
      </c>
      <c r="F792" s="8">
        <v>42559</v>
      </c>
      <c r="G792" s="7" t="s">
        <v>1249</v>
      </c>
      <c r="H792" s="7" t="s">
        <v>1245</v>
      </c>
      <c r="I792" s="24"/>
      <c r="J792" s="7" t="s">
        <v>1251</v>
      </c>
      <c r="K792" s="7" t="s">
        <v>1247</v>
      </c>
      <c r="L792" s="8">
        <v>42597</v>
      </c>
      <c r="M792" s="24"/>
      <c r="N792" s="7" t="s">
        <v>32</v>
      </c>
      <c r="O792" s="7" t="s">
        <v>31</v>
      </c>
      <c r="P792" s="8">
        <v>42706</v>
      </c>
      <c r="Q792" s="12"/>
    </row>
    <row r="793" spans="1:17" customFormat="1" x14ac:dyDescent="0.25">
      <c r="A793" s="7">
        <v>1417</v>
      </c>
      <c r="B793" s="7" t="s">
        <v>97</v>
      </c>
      <c r="C793" s="7" t="s">
        <v>130</v>
      </c>
      <c r="D793" s="9" t="s">
        <v>4483</v>
      </c>
      <c r="E793" s="7" t="s">
        <v>33</v>
      </c>
      <c r="F793" s="8">
        <v>42559</v>
      </c>
      <c r="G793" s="7" t="s">
        <v>1252</v>
      </c>
      <c r="H793" s="7" t="s">
        <v>1245</v>
      </c>
      <c r="I793" s="24">
        <v>1</v>
      </c>
      <c r="J793" s="7" t="s">
        <v>1253</v>
      </c>
      <c r="K793" s="7" t="s">
        <v>1254</v>
      </c>
      <c r="L793" s="8">
        <v>42613</v>
      </c>
      <c r="M793" s="24">
        <v>2</v>
      </c>
      <c r="N793" s="7" t="s">
        <v>32</v>
      </c>
      <c r="O793" s="7" t="s">
        <v>31</v>
      </c>
      <c r="P793" s="8">
        <v>42706</v>
      </c>
      <c r="Q793" s="12"/>
    </row>
    <row r="794" spans="1:17" customFormat="1" x14ac:dyDescent="0.25">
      <c r="A794" s="7">
        <v>1417</v>
      </c>
      <c r="B794" s="7" t="s">
        <v>97</v>
      </c>
      <c r="C794" s="7" t="s">
        <v>130</v>
      </c>
      <c r="D794" s="9" t="s">
        <v>4483</v>
      </c>
      <c r="E794" s="7" t="s">
        <v>33</v>
      </c>
      <c r="F794" s="8">
        <v>42559</v>
      </c>
      <c r="G794" s="7" t="s">
        <v>1252</v>
      </c>
      <c r="H794" s="7" t="s">
        <v>1245</v>
      </c>
      <c r="I794" s="24"/>
      <c r="J794" s="7" t="s">
        <v>1255</v>
      </c>
      <c r="K794" s="7" t="s">
        <v>1254</v>
      </c>
      <c r="L794" s="8">
        <v>42674</v>
      </c>
      <c r="M794" s="24"/>
      <c r="N794" s="7" t="s">
        <v>32</v>
      </c>
      <c r="O794" s="7" t="s">
        <v>31</v>
      </c>
      <c r="P794" s="8">
        <v>42706</v>
      </c>
      <c r="Q794" s="12"/>
    </row>
    <row r="795" spans="1:17" customFormat="1" x14ac:dyDescent="0.25">
      <c r="A795" s="7">
        <v>1418</v>
      </c>
      <c r="B795" s="7" t="s">
        <v>97</v>
      </c>
      <c r="C795" s="7" t="s">
        <v>130</v>
      </c>
      <c r="D795" s="9" t="s">
        <v>4483</v>
      </c>
      <c r="E795" s="7" t="s">
        <v>33</v>
      </c>
      <c r="F795" s="8">
        <v>42559</v>
      </c>
      <c r="G795" s="7" t="s">
        <v>1256</v>
      </c>
      <c r="H795" s="7" t="s">
        <v>1245</v>
      </c>
      <c r="I795" s="10">
        <v>1</v>
      </c>
      <c r="J795" s="7" t="s">
        <v>1257</v>
      </c>
      <c r="K795" s="7" t="s">
        <v>492</v>
      </c>
      <c r="L795" s="8">
        <v>43357</v>
      </c>
      <c r="M795" s="10">
        <v>1</v>
      </c>
      <c r="N795" s="7" t="s">
        <v>32</v>
      </c>
      <c r="O795" s="7" t="s">
        <v>31</v>
      </c>
      <c r="P795" s="8">
        <v>43348</v>
      </c>
      <c r="Q795" s="12"/>
    </row>
    <row r="796" spans="1:17" customFormat="1" x14ac:dyDescent="0.25">
      <c r="A796" s="7">
        <v>1419</v>
      </c>
      <c r="B796" s="7" t="s">
        <v>97</v>
      </c>
      <c r="C796" s="7" t="s">
        <v>130</v>
      </c>
      <c r="D796" s="9" t="s">
        <v>4483</v>
      </c>
      <c r="E796" s="7" t="s">
        <v>33</v>
      </c>
      <c r="F796" s="8">
        <v>42559</v>
      </c>
      <c r="G796" s="7" t="s">
        <v>1258</v>
      </c>
      <c r="H796" s="7" t="s">
        <v>1245</v>
      </c>
      <c r="I796" s="24">
        <v>1</v>
      </c>
      <c r="J796" s="7" t="s">
        <v>1259</v>
      </c>
      <c r="K796" s="7" t="s">
        <v>150</v>
      </c>
      <c r="L796" s="8">
        <v>42674</v>
      </c>
      <c r="M796" s="24">
        <v>4</v>
      </c>
      <c r="N796" s="7" t="s">
        <v>32</v>
      </c>
      <c r="O796" s="7" t="s">
        <v>31</v>
      </c>
      <c r="P796" s="8">
        <v>42835</v>
      </c>
      <c r="Q796" s="12"/>
    </row>
    <row r="797" spans="1:17" customFormat="1" x14ac:dyDescent="0.25">
      <c r="A797" s="7">
        <v>1419</v>
      </c>
      <c r="B797" s="7" t="s">
        <v>97</v>
      </c>
      <c r="C797" s="7" t="s">
        <v>130</v>
      </c>
      <c r="D797" s="9" t="s">
        <v>4483</v>
      </c>
      <c r="E797" s="7" t="s">
        <v>33</v>
      </c>
      <c r="F797" s="8">
        <v>42559</v>
      </c>
      <c r="G797" s="7" t="s">
        <v>1258</v>
      </c>
      <c r="H797" s="7" t="s">
        <v>1245</v>
      </c>
      <c r="I797" s="24"/>
      <c r="J797" s="7" t="s">
        <v>1260</v>
      </c>
      <c r="K797" s="7" t="s">
        <v>150</v>
      </c>
      <c r="L797" s="8">
        <v>42677</v>
      </c>
      <c r="M797" s="24"/>
      <c r="N797" s="7" t="s">
        <v>32</v>
      </c>
      <c r="O797" s="7" t="s">
        <v>31</v>
      </c>
      <c r="P797" s="8">
        <v>42835</v>
      </c>
      <c r="Q797" s="12"/>
    </row>
    <row r="798" spans="1:17" customFormat="1" x14ac:dyDescent="0.25">
      <c r="A798" s="7">
        <v>1419</v>
      </c>
      <c r="B798" s="7" t="s">
        <v>97</v>
      </c>
      <c r="C798" s="7" t="s">
        <v>130</v>
      </c>
      <c r="D798" s="9" t="s">
        <v>4483</v>
      </c>
      <c r="E798" s="7" t="s">
        <v>33</v>
      </c>
      <c r="F798" s="8">
        <v>42559</v>
      </c>
      <c r="G798" s="7" t="s">
        <v>1258</v>
      </c>
      <c r="H798" s="7" t="s">
        <v>1245</v>
      </c>
      <c r="I798" s="24"/>
      <c r="J798" s="7" t="s">
        <v>1261</v>
      </c>
      <c r="K798" s="7" t="s">
        <v>1262</v>
      </c>
      <c r="L798" s="8">
        <v>42643</v>
      </c>
      <c r="M798" s="24"/>
      <c r="N798" s="7" t="s">
        <v>32</v>
      </c>
      <c r="O798" s="7" t="s">
        <v>31</v>
      </c>
      <c r="P798" s="8">
        <v>42835</v>
      </c>
      <c r="Q798" s="12"/>
    </row>
    <row r="799" spans="1:17" customFormat="1" x14ac:dyDescent="0.25">
      <c r="A799" s="7">
        <v>1419</v>
      </c>
      <c r="B799" s="7" t="s">
        <v>97</v>
      </c>
      <c r="C799" s="7" t="s">
        <v>130</v>
      </c>
      <c r="D799" s="9" t="s">
        <v>4483</v>
      </c>
      <c r="E799" s="7" t="s">
        <v>33</v>
      </c>
      <c r="F799" s="8">
        <v>42559</v>
      </c>
      <c r="G799" s="7" t="s">
        <v>1258</v>
      </c>
      <c r="H799" s="7" t="s">
        <v>1245</v>
      </c>
      <c r="I799" s="24"/>
      <c r="J799" s="7" t="s">
        <v>1263</v>
      </c>
      <c r="K799" s="7" t="s">
        <v>492</v>
      </c>
      <c r="L799" s="8">
        <v>42677</v>
      </c>
      <c r="M799" s="24"/>
      <c r="N799" s="7" t="s">
        <v>32</v>
      </c>
      <c r="O799" s="7" t="s">
        <v>31</v>
      </c>
      <c r="P799" s="8">
        <v>42835</v>
      </c>
      <c r="Q799" s="12"/>
    </row>
    <row r="800" spans="1:17" customFormat="1" x14ac:dyDescent="0.25">
      <c r="A800" s="7">
        <v>1420</v>
      </c>
      <c r="B800" s="7" t="s">
        <v>97</v>
      </c>
      <c r="C800" s="7" t="s">
        <v>130</v>
      </c>
      <c r="D800" s="9" t="s">
        <v>4483</v>
      </c>
      <c r="E800" s="7" t="s">
        <v>33</v>
      </c>
      <c r="F800" s="8">
        <v>42559</v>
      </c>
      <c r="G800" s="7" t="s">
        <v>1264</v>
      </c>
      <c r="H800" s="7" t="s">
        <v>1245</v>
      </c>
      <c r="I800" s="24">
        <v>1</v>
      </c>
      <c r="J800" s="7" t="s">
        <v>1265</v>
      </c>
      <c r="K800" s="7" t="s">
        <v>1266</v>
      </c>
      <c r="L800" s="8">
        <v>42613</v>
      </c>
      <c r="M800" s="24">
        <v>3</v>
      </c>
      <c r="N800" s="7" t="s">
        <v>32</v>
      </c>
      <c r="O800" s="7" t="s">
        <v>31</v>
      </c>
      <c r="P800" s="8">
        <v>42706</v>
      </c>
      <c r="Q800" s="12"/>
    </row>
    <row r="801" spans="1:17" customFormat="1" x14ac:dyDescent="0.25">
      <c r="A801" s="7">
        <v>1420</v>
      </c>
      <c r="B801" s="7" t="s">
        <v>97</v>
      </c>
      <c r="C801" s="7" t="s">
        <v>130</v>
      </c>
      <c r="D801" s="9" t="s">
        <v>4483</v>
      </c>
      <c r="E801" s="7" t="s">
        <v>33</v>
      </c>
      <c r="F801" s="8">
        <v>42559</v>
      </c>
      <c r="G801" s="7" t="s">
        <v>1264</v>
      </c>
      <c r="H801" s="7" t="s">
        <v>1245</v>
      </c>
      <c r="I801" s="24"/>
      <c r="J801" s="7" t="s">
        <v>1267</v>
      </c>
      <c r="K801" s="7" t="s">
        <v>1266</v>
      </c>
      <c r="L801" s="8">
        <v>42613</v>
      </c>
      <c r="M801" s="24"/>
      <c r="N801" s="7" t="s">
        <v>32</v>
      </c>
      <c r="O801" s="7" t="s">
        <v>31</v>
      </c>
      <c r="P801" s="8">
        <v>42706</v>
      </c>
      <c r="Q801" s="12"/>
    </row>
    <row r="802" spans="1:17" customFormat="1" x14ac:dyDescent="0.25">
      <c r="A802" s="7">
        <v>1420</v>
      </c>
      <c r="B802" s="7" t="s">
        <v>97</v>
      </c>
      <c r="C802" s="7" t="s">
        <v>130</v>
      </c>
      <c r="D802" s="9" t="s">
        <v>4483</v>
      </c>
      <c r="E802" s="7" t="s">
        <v>33</v>
      </c>
      <c r="F802" s="8">
        <v>42559</v>
      </c>
      <c r="G802" s="7" t="s">
        <v>1264</v>
      </c>
      <c r="H802" s="7" t="s">
        <v>1245</v>
      </c>
      <c r="I802" s="24"/>
      <c r="J802" s="7" t="s">
        <v>1268</v>
      </c>
      <c r="K802" s="7" t="s">
        <v>1266</v>
      </c>
      <c r="L802" s="8">
        <v>42628</v>
      </c>
      <c r="M802" s="24"/>
      <c r="N802" s="7" t="s">
        <v>32</v>
      </c>
      <c r="O802" s="7" t="s">
        <v>31</v>
      </c>
      <c r="P802" s="8">
        <v>42706</v>
      </c>
      <c r="Q802" s="12"/>
    </row>
    <row r="803" spans="1:17" customFormat="1" x14ac:dyDescent="0.25">
      <c r="A803" s="7">
        <v>1421</v>
      </c>
      <c r="B803" s="7" t="s">
        <v>97</v>
      </c>
      <c r="C803" s="7" t="s">
        <v>130</v>
      </c>
      <c r="D803" s="9" t="s">
        <v>4483</v>
      </c>
      <c r="E803" s="7" t="s">
        <v>33</v>
      </c>
      <c r="F803" s="8">
        <v>42559</v>
      </c>
      <c r="G803" s="7" t="s">
        <v>1269</v>
      </c>
      <c r="H803" s="7" t="s">
        <v>1245</v>
      </c>
      <c r="I803" s="10">
        <v>1</v>
      </c>
      <c r="J803" s="7" t="s">
        <v>1270</v>
      </c>
      <c r="K803" s="7" t="s">
        <v>1266</v>
      </c>
      <c r="L803" s="8">
        <v>42613</v>
      </c>
      <c r="M803" s="10">
        <v>1</v>
      </c>
      <c r="N803" s="7" t="s">
        <v>32</v>
      </c>
      <c r="O803" s="7" t="s">
        <v>31</v>
      </c>
      <c r="P803" s="8">
        <v>42706</v>
      </c>
      <c r="Q803" s="12"/>
    </row>
    <row r="804" spans="1:17" customFormat="1" x14ac:dyDescent="0.25">
      <c r="A804" s="7">
        <v>1422</v>
      </c>
      <c r="B804" s="7" t="s">
        <v>97</v>
      </c>
      <c r="C804" s="7" t="s">
        <v>130</v>
      </c>
      <c r="D804" s="9" t="s">
        <v>4483</v>
      </c>
      <c r="E804" s="7" t="s">
        <v>33</v>
      </c>
      <c r="F804" s="8">
        <v>42559</v>
      </c>
      <c r="G804" s="7" t="s">
        <v>1271</v>
      </c>
      <c r="H804" s="7" t="s">
        <v>1245</v>
      </c>
      <c r="I804" s="24">
        <v>1</v>
      </c>
      <c r="J804" s="7" t="s">
        <v>1272</v>
      </c>
      <c r="K804" s="7" t="s">
        <v>492</v>
      </c>
      <c r="L804" s="8">
        <v>42643</v>
      </c>
      <c r="M804" s="24">
        <v>5</v>
      </c>
      <c r="N804" s="7" t="s">
        <v>32</v>
      </c>
      <c r="O804" s="7" t="s">
        <v>31</v>
      </c>
      <c r="P804" s="8">
        <v>42835</v>
      </c>
      <c r="Q804" s="12"/>
    </row>
    <row r="805" spans="1:17" customFormat="1" x14ac:dyDescent="0.25">
      <c r="A805" s="7">
        <v>1422</v>
      </c>
      <c r="B805" s="7" t="s">
        <v>97</v>
      </c>
      <c r="C805" s="7" t="s">
        <v>130</v>
      </c>
      <c r="D805" s="9" t="s">
        <v>4483</v>
      </c>
      <c r="E805" s="7" t="s">
        <v>33</v>
      </c>
      <c r="F805" s="8">
        <v>42559</v>
      </c>
      <c r="G805" s="7" t="s">
        <v>1271</v>
      </c>
      <c r="H805" s="7" t="s">
        <v>1245</v>
      </c>
      <c r="I805" s="24"/>
      <c r="J805" s="7" t="s">
        <v>1273</v>
      </c>
      <c r="K805" s="7" t="s">
        <v>150</v>
      </c>
      <c r="L805" s="8">
        <v>42677</v>
      </c>
      <c r="M805" s="24"/>
      <c r="N805" s="7" t="s">
        <v>32</v>
      </c>
      <c r="O805" s="7" t="s">
        <v>31</v>
      </c>
      <c r="P805" s="8">
        <v>42835</v>
      </c>
      <c r="Q805" s="12"/>
    </row>
    <row r="806" spans="1:17" customFormat="1" x14ac:dyDescent="0.25">
      <c r="A806" s="7">
        <v>1422</v>
      </c>
      <c r="B806" s="7" t="s">
        <v>97</v>
      </c>
      <c r="C806" s="7" t="s">
        <v>130</v>
      </c>
      <c r="D806" s="9" t="s">
        <v>4483</v>
      </c>
      <c r="E806" s="7" t="s">
        <v>33</v>
      </c>
      <c r="F806" s="8">
        <v>42559</v>
      </c>
      <c r="G806" s="7" t="s">
        <v>1271</v>
      </c>
      <c r="H806" s="7" t="s">
        <v>1245</v>
      </c>
      <c r="I806" s="24"/>
      <c r="J806" s="7" t="s">
        <v>1274</v>
      </c>
      <c r="K806" s="7" t="s">
        <v>1262</v>
      </c>
      <c r="L806" s="8">
        <v>42643</v>
      </c>
      <c r="M806" s="24"/>
      <c r="N806" s="7" t="s">
        <v>32</v>
      </c>
      <c r="O806" s="7" t="s">
        <v>61</v>
      </c>
      <c r="P806" s="8">
        <v>42835</v>
      </c>
      <c r="Q806" s="12"/>
    </row>
    <row r="807" spans="1:17" customFormat="1" x14ac:dyDescent="0.25">
      <c r="A807" s="7">
        <v>1422</v>
      </c>
      <c r="B807" s="7" t="s">
        <v>97</v>
      </c>
      <c r="C807" s="7" t="s">
        <v>130</v>
      </c>
      <c r="D807" s="9" t="s">
        <v>4483</v>
      </c>
      <c r="E807" s="7" t="s">
        <v>33</v>
      </c>
      <c r="F807" s="8">
        <v>42559</v>
      </c>
      <c r="G807" s="7" t="s">
        <v>1271</v>
      </c>
      <c r="H807" s="7" t="s">
        <v>1245</v>
      </c>
      <c r="I807" s="24"/>
      <c r="J807" s="7" t="s">
        <v>1275</v>
      </c>
      <c r="K807" s="7" t="s">
        <v>492</v>
      </c>
      <c r="L807" s="8">
        <v>42677</v>
      </c>
      <c r="M807" s="24"/>
      <c r="N807" s="7" t="s">
        <v>32</v>
      </c>
      <c r="O807" s="7" t="s">
        <v>31</v>
      </c>
      <c r="P807" s="8">
        <v>42835</v>
      </c>
      <c r="Q807" s="12"/>
    </row>
    <row r="808" spans="1:17" customFormat="1" x14ac:dyDescent="0.25">
      <c r="A808" s="7">
        <v>1422</v>
      </c>
      <c r="B808" s="7" t="s">
        <v>97</v>
      </c>
      <c r="C808" s="7" t="s">
        <v>130</v>
      </c>
      <c r="D808" s="9" t="s">
        <v>4483</v>
      </c>
      <c r="E808" s="7" t="s">
        <v>33</v>
      </c>
      <c r="F808" s="8">
        <v>42559</v>
      </c>
      <c r="G808" s="7" t="s">
        <v>1271</v>
      </c>
      <c r="H808" s="7" t="s">
        <v>1245</v>
      </c>
      <c r="I808" s="24"/>
      <c r="J808" s="7" t="s">
        <v>1276</v>
      </c>
      <c r="K808" s="7" t="s">
        <v>150</v>
      </c>
      <c r="L808" s="8">
        <v>42674</v>
      </c>
      <c r="M808" s="24"/>
      <c r="N808" s="7" t="s">
        <v>32</v>
      </c>
      <c r="O808" s="7" t="s">
        <v>31</v>
      </c>
      <c r="P808" s="8">
        <v>42835</v>
      </c>
      <c r="Q808" s="12"/>
    </row>
    <row r="809" spans="1:17" customFormat="1" x14ac:dyDescent="0.25">
      <c r="A809" s="7">
        <v>1423</v>
      </c>
      <c r="B809" s="7" t="s">
        <v>97</v>
      </c>
      <c r="C809" s="7" t="s">
        <v>130</v>
      </c>
      <c r="D809" s="9" t="s">
        <v>4483</v>
      </c>
      <c r="E809" s="7" t="s">
        <v>33</v>
      </c>
      <c r="F809" s="8">
        <v>42559</v>
      </c>
      <c r="G809" s="7" t="s">
        <v>1277</v>
      </c>
      <c r="H809" s="7" t="s">
        <v>1245</v>
      </c>
      <c r="I809" s="24">
        <v>1</v>
      </c>
      <c r="J809" s="7" t="s">
        <v>1272</v>
      </c>
      <c r="K809" s="7" t="s">
        <v>492</v>
      </c>
      <c r="L809" s="8">
        <v>42643</v>
      </c>
      <c r="M809" s="24">
        <v>5</v>
      </c>
      <c r="N809" s="7" t="s">
        <v>32</v>
      </c>
      <c r="O809" s="7" t="s">
        <v>31</v>
      </c>
      <c r="P809" s="8">
        <v>42835</v>
      </c>
      <c r="Q809" s="12"/>
    </row>
    <row r="810" spans="1:17" customFormat="1" x14ac:dyDescent="0.25">
      <c r="A810" s="7">
        <v>1423</v>
      </c>
      <c r="B810" s="7" t="s">
        <v>97</v>
      </c>
      <c r="C810" s="7" t="s">
        <v>130</v>
      </c>
      <c r="D810" s="9" t="s">
        <v>4483</v>
      </c>
      <c r="E810" s="7" t="s">
        <v>33</v>
      </c>
      <c r="F810" s="8">
        <v>42559</v>
      </c>
      <c r="G810" s="7" t="s">
        <v>1277</v>
      </c>
      <c r="H810" s="7" t="s">
        <v>1245</v>
      </c>
      <c r="I810" s="24"/>
      <c r="J810" s="7" t="s">
        <v>1260</v>
      </c>
      <c r="K810" s="7" t="s">
        <v>150</v>
      </c>
      <c r="L810" s="8">
        <v>42677</v>
      </c>
      <c r="M810" s="24"/>
      <c r="N810" s="7" t="s">
        <v>32</v>
      </c>
      <c r="O810" s="7" t="s">
        <v>31</v>
      </c>
      <c r="P810" s="8">
        <v>42835</v>
      </c>
      <c r="Q810" s="12"/>
    </row>
    <row r="811" spans="1:17" customFormat="1" x14ac:dyDescent="0.25">
      <c r="A811" s="7">
        <v>1423</v>
      </c>
      <c r="B811" s="7" t="s">
        <v>97</v>
      </c>
      <c r="C811" s="7" t="s">
        <v>130</v>
      </c>
      <c r="D811" s="9" t="s">
        <v>4483</v>
      </c>
      <c r="E811" s="7" t="s">
        <v>33</v>
      </c>
      <c r="F811" s="8">
        <v>42559</v>
      </c>
      <c r="G811" s="7" t="s">
        <v>1277</v>
      </c>
      <c r="H811" s="7" t="s">
        <v>1245</v>
      </c>
      <c r="I811" s="24"/>
      <c r="J811" s="7" t="s">
        <v>1278</v>
      </c>
      <c r="K811" s="7" t="s">
        <v>1262</v>
      </c>
      <c r="L811" s="8">
        <v>42643</v>
      </c>
      <c r="M811" s="24"/>
      <c r="N811" s="7" t="s">
        <v>32</v>
      </c>
      <c r="O811" s="7" t="s">
        <v>31</v>
      </c>
      <c r="P811" s="8">
        <v>42835</v>
      </c>
      <c r="Q811" s="12"/>
    </row>
    <row r="812" spans="1:17" customFormat="1" x14ac:dyDescent="0.25">
      <c r="A812" s="7">
        <v>1423</v>
      </c>
      <c r="B812" s="7" t="s">
        <v>97</v>
      </c>
      <c r="C812" s="7" t="s">
        <v>130</v>
      </c>
      <c r="D812" s="9" t="s">
        <v>4483</v>
      </c>
      <c r="E812" s="7" t="s">
        <v>33</v>
      </c>
      <c r="F812" s="8">
        <v>42559</v>
      </c>
      <c r="G812" s="7" t="s">
        <v>1277</v>
      </c>
      <c r="H812" s="7" t="s">
        <v>1245</v>
      </c>
      <c r="I812" s="24"/>
      <c r="J812" s="7" t="s">
        <v>1275</v>
      </c>
      <c r="K812" s="7" t="s">
        <v>492</v>
      </c>
      <c r="L812" s="8">
        <v>42677</v>
      </c>
      <c r="M812" s="24"/>
      <c r="N812" s="7" t="s">
        <v>32</v>
      </c>
      <c r="O812" s="7" t="s">
        <v>31</v>
      </c>
      <c r="P812" s="8">
        <v>42835</v>
      </c>
      <c r="Q812" s="12"/>
    </row>
    <row r="813" spans="1:17" customFormat="1" x14ac:dyDescent="0.25">
      <c r="A813" s="7">
        <v>1423</v>
      </c>
      <c r="B813" s="7" t="s">
        <v>97</v>
      </c>
      <c r="C813" s="7" t="s">
        <v>130</v>
      </c>
      <c r="D813" s="9" t="s">
        <v>4483</v>
      </c>
      <c r="E813" s="7" t="s">
        <v>33</v>
      </c>
      <c r="F813" s="8">
        <v>42559</v>
      </c>
      <c r="G813" s="7" t="s">
        <v>1277</v>
      </c>
      <c r="H813" s="7" t="s">
        <v>1245</v>
      </c>
      <c r="I813" s="24"/>
      <c r="J813" s="7" t="s">
        <v>1276</v>
      </c>
      <c r="K813" s="7" t="s">
        <v>150</v>
      </c>
      <c r="L813" s="8">
        <v>42674</v>
      </c>
      <c r="M813" s="24"/>
      <c r="N813" s="7" t="s">
        <v>32</v>
      </c>
      <c r="O813" s="7" t="s">
        <v>31</v>
      </c>
      <c r="P813" s="8">
        <v>42835</v>
      </c>
      <c r="Q813" s="12"/>
    </row>
    <row r="814" spans="1:17" customFormat="1" x14ac:dyDescent="0.25">
      <c r="A814" s="7">
        <v>1424</v>
      </c>
      <c r="B814" s="7" t="s">
        <v>97</v>
      </c>
      <c r="C814" s="7" t="s">
        <v>300</v>
      </c>
      <c r="D814" s="9" t="s">
        <v>4483</v>
      </c>
      <c r="E814" s="7" t="s">
        <v>237</v>
      </c>
      <c r="F814" s="8">
        <v>42562</v>
      </c>
      <c r="G814" s="7" t="s">
        <v>1279</v>
      </c>
      <c r="H814" s="7" t="s">
        <v>198</v>
      </c>
      <c r="I814" s="10">
        <v>1</v>
      </c>
      <c r="J814" s="7" t="s">
        <v>1280</v>
      </c>
      <c r="K814" s="7" t="s">
        <v>303</v>
      </c>
      <c r="L814" s="8">
        <v>42674</v>
      </c>
      <c r="M814" s="10">
        <v>1</v>
      </c>
      <c r="N814" s="7" t="s">
        <v>32</v>
      </c>
      <c r="O814" s="7" t="s">
        <v>31</v>
      </c>
      <c r="P814" s="8">
        <v>42706</v>
      </c>
      <c r="Q814" s="12"/>
    </row>
    <row r="815" spans="1:17" customFormat="1" x14ac:dyDescent="0.25">
      <c r="A815" s="7">
        <v>1425</v>
      </c>
      <c r="B815" s="7" t="s">
        <v>109</v>
      </c>
      <c r="C815" s="7" t="s">
        <v>130</v>
      </c>
      <c r="D815" s="9" t="s">
        <v>4483</v>
      </c>
      <c r="E815" s="7" t="s">
        <v>33</v>
      </c>
      <c r="F815" s="8">
        <v>42562</v>
      </c>
      <c r="G815" s="7" t="s">
        <v>1281</v>
      </c>
      <c r="H815" s="7" t="s">
        <v>1245</v>
      </c>
      <c r="I815" s="24">
        <v>1</v>
      </c>
      <c r="J815" s="7" t="s">
        <v>1282</v>
      </c>
      <c r="K815" s="7" t="s">
        <v>164</v>
      </c>
      <c r="L815" s="8">
        <v>42704</v>
      </c>
      <c r="M815" s="24">
        <v>4</v>
      </c>
      <c r="N815" s="7" t="s">
        <v>32</v>
      </c>
      <c r="O815" s="7" t="s">
        <v>61</v>
      </c>
      <c r="P815" s="8">
        <v>43173</v>
      </c>
      <c r="Q815" s="12"/>
    </row>
    <row r="816" spans="1:17" customFormat="1" x14ac:dyDescent="0.25">
      <c r="A816" s="7">
        <v>1425</v>
      </c>
      <c r="B816" s="7" t="s">
        <v>109</v>
      </c>
      <c r="C816" s="7" t="s">
        <v>130</v>
      </c>
      <c r="D816" s="9" t="s">
        <v>4483</v>
      </c>
      <c r="E816" s="7" t="s">
        <v>33</v>
      </c>
      <c r="F816" s="8">
        <v>42562</v>
      </c>
      <c r="G816" s="7" t="s">
        <v>1281</v>
      </c>
      <c r="H816" s="7" t="s">
        <v>1245</v>
      </c>
      <c r="I816" s="24"/>
      <c r="J816" s="7" t="s">
        <v>1283</v>
      </c>
      <c r="K816" s="7" t="s">
        <v>164</v>
      </c>
      <c r="L816" s="8">
        <v>42720</v>
      </c>
      <c r="M816" s="24"/>
      <c r="N816" s="7" t="s">
        <v>32</v>
      </c>
      <c r="O816" s="7" t="s">
        <v>61</v>
      </c>
      <c r="P816" s="8">
        <v>43173</v>
      </c>
      <c r="Q816" s="12"/>
    </row>
    <row r="817" spans="1:17" customFormat="1" x14ac:dyDescent="0.25">
      <c r="A817" s="7">
        <v>1425</v>
      </c>
      <c r="B817" s="7" t="s">
        <v>109</v>
      </c>
      <c r="C817" s="7" t="s">
        <v>130</v>
      </c>
      <c r="D817" s="9" t="s">
        <v>4483</v>
      </c>
      <c r="E817" s="7" t="s">
        <v>33</v>
      </c>
      <c r="F817" s="8">
        <v>42562</v>
      </c>
      <c r="G817" s="7" t="s">
        <v>1281</v>
      </c>
      <c r="H817" s="7" t="s">
        <v>1245</v>
      </c>
      <c r="I817" s="24"/>
      <c r="J817" s="7" t="s">
        <v>1284</v>
      </c>
      <c r="K817" s="7" t="s">
        <v>490</v>
      </c>
      <c r="L817" s="8">
        <v>42845</v>
      </c>
      <c r="M817" s="24"/>
      <c r="N817" s="7" t="s">
        <v>32</v>
      </c>
      <c r="O817" s="7" t="s">
        <v>31</v>
      </c>
      <c r="P817" s="8">
        <v>43173</v>
      </c>
      <c r="Q817" s="12"/>
    </row>
    <row r="818" spans="1:17" customFormat="1" x14ac:dyDescent="0.25">
      <c r="A818" s="7">
        <v>1425</v>
      </c>
      <c r="B818" s="7" t="s">
        <v>109</v>
      </c>
      <c r="C818" s="7" t="s">
        <v>130</v>
      </c>
      <c r="D818" s="9" t="s">
        <v>4483</v>
      </c>
      <c r="E818" s="7" t="s">
        <v>33</v>
      </c>
      <c r="F818" s="8">
        <v>42562</v>
      </c>
      <c r="G818" s="7" t="s">
        <v>1281</v>
      </c>
      <c r="H818" s="7" t="s">
        <v>1245</v>
      </c>
      <c r="I818" s="24"/>
      <c r="J818" s="7" t="s">
        <v>1283</v>
      </c>
      <c r="K818" s="7" t="s">
        <v>164</v>
      </c>
      <c r="L818" s="8">
        <v>42925</v>
      </c>
      <c r="M818" s="24"/>
      <c r="N818" s="7" t="s">
        <v>32</v>
      </c>
      <c r="O818" s="7" t="s">
        <v>61</v>
      </c>
      <c r="P818" s="8">
        <v>43173</v>
      </c>
      <c r="Q818" s="12"/>
    </row>
    <row r="819" spans="1:17" customFormat="1" x14ac:dyDescent="0.25">
      <c r="A819" s="7">
        <v>1426</v>
      </c>
      <c r="B819" s="7" t="s">
        <v>97</v>
      </c>
      <c r="C819" s="7" t="s">
        <v>300</v>
      </c>
      <c r="D819" s="9" t="s">
        <v>4483</v>
      </c>
      <c r="E819" s="7" t="s">
        <v>237</v>
      </c>
      <c r="F819" s="8">
        <v>42562</v>
      </c>
      <c r="G819" s="7" t="s">
        <v>1285</v>
      </c>
      <c r="H819" s="7" t="s">
        <v>198</v>
      </c>
      <c r="I819" s="24">
        <v>1</v>
      </c>
      <c r="J819" s="7" t="s">
        <v>1286</v>
      </c>
      <c r="K819" s="7" t="s">
        <v>303</v>
      </c>
      <c r="L819" s="8">
        <v>42674</v>
      </c>
      <c r="M819" s="24">
        <v>3</v>
      </c>
      <c r="N819" s="7" t="s">
        <v>32</v>
      </c>
      <c r="O819" s="7" t="s">
        <v>31</v>
      </c>
      <c r="P819" s="8">
        <v>42706</v>
      </c>
      <c r="Q819" s="12"/>
    </row>
    <row r="820" spans="1:17" customFormat="1" x14ac:dyDescent="0.25">
      <c r="A820" s="7">
        <v>1426</v>
      </c>
      <c r="B820" s="7" t="s">
        <v>97</v>
      </c>
      <c r="C820" s="7" t="s">
        <v>300</v>
      </c>
      <c r="D820" s="9" t="s">
        <v>4483</v>
      </c>
      <c r="E820" s="7" t="s">
        <v>237</v>
      </c>
      <c r="F820" s="8">
        <v>42562</v>
      </c>
      <c r="G820" s="7" t="s">
        <v>1285</v>
      </c>
      <c r="H820" s="7" t="s">
        <v>198</v>
      </c>
      <c r="I820" s="24"/>
      <c r="J820" s="7" t="s">
        <v>1287</v>
      </c>
      <c r="K820" s="7" t="s">
        <v>303</v>
      </c>
      <c r="L820" s="8">
        <v>42674</v>
      </c>
      <c r="M820" s="24"/>
      <c r="N820" s="7" t="s">
        <v>32</v>
      </c>
      <c r="O820" s="7" t="s">
        <v>31</v>
      </c>
      <c r="P820" s="8">
        <v>42706</v>
      </c>
      <c r="Q820" s="12"/>
    </row>
    <row r="821" spans="1:17" customFormat="1" x14ac:dyDescent="0.25">
      <c r="A821" s="7">
        <v>1426</v>
      </c>
      <c r="B821" s="7" t="s">
        <v>97</v>
      </c>
      <c r="C821" s="7" t="s">
        <v>300</v>
      </c>
      <c r="D821" s="9" t="s">
        <v>4483</v>
      </c>
      <c r="E821" s="7" t="s">
        <v>237</v>
      </c>
      <c r="F821" s="8">
        <v>42562</v>
      </c>
      <c r="G821" s="7" t="s">
        <v>1285</v>
      </c>
      <c r="H821" s="7" t="s">
        <v>198</v>
      </c>
      <c r="I821" s="24"/>
      <c r="J821" s="7" t="s">
        <v>1287</v>
      </c>
      <c r="K821" s="7" t="s">
        <v>1288</v>
      </c>
      <c r="L821" s="8">
        <v>42674</v>
      </c>
      <c r="M821" s="24"/>
      <c r="N821" s="7" t="s">
        <v>32</v>
      </c>
      <c r="O821" s="7" t="s">
        <v>31</v>
      </c>
      <c r="P821" s="8">
        <v>42706</v>
      </c>
      <c r="Q821" s="12"/>
    </row>
    <row r="822" spans="1:17" customFormat="1" x14ac:dyDescent="0.25">
      <c r="A822" s="7">
        <v>1427</v>
      </c>
      <c r="B822" s="7" t="s">
        <v>109</v>
      </c>
      <c r="C822" s="7" t="s">
        <v>130</v>
      </c>
      <c r="D822" s="9" t="s">
        <v>4483</v>
      </c>
      <c r="E822" s="7" t="s">
        <v>33</v>
      </c>
      <c r="F822" s="8">
        <v>42562</v>
      </c>
      <c r="G822" s="7" t="s">
        <v>1289</v>
      </c>
      <c r="H822" s="7" t="s">
        <v>1245</v>
      </c>
      <c r="I822" s="24">
        <v>1</v>
      </c>
      <c r="J822" s="7" t="s">
        <v>1282</v>
      </c>
      <c r="K822" s="7" t="s">
        <v>164</v>
      </c>
      <c r="L822" s="8">
        <v>42704</v>
      </c>
      <c r="M822" s="24">
        <v>5</v>
      </c>
      <c r="N822" s="7" t="s">
        <v>32</v>
      </c>
      <c r="O822" s="7" t="s">
        <v>61</v>
      </c>
      <c r="P822" s="8">
        <v>43173</v>
      </c>
      <c r="Q822" s="12"/>
    </row>
    <row r="823" spans="1:17" customFormat="1" x14ac:dyDescent="0.25">
      <c r="A823" s="7">
        <v>1427</v>
      </c>
      <c r="B823" s="7" t="s">
        <v>109</v>
      </c>
      <c r="C823" s="7" t="s">
        <v>130</v>
      </c>
      <c r="D823" s="9" t="s">
        <v>4483</v>
      </c>
      <c r="E823" s="7" t="s">
        <v>33</v>
      </c>
      <c r="F823" s="8">
        <v>42562</v>
      </c>
      <c r="G823" s="7" t="s">
        <v>1289</v>
      </c>
      <c r="H823" s="7" t="s">
        <v>1245</v>
      </c>
      <c r="I823" s="24"/>
      <c r="J823" s="7" t="s">
        <v>1283</v>
      </c>
      <c r="K823" s="7" t="s">
        <v>164</v>
      </c>
      <c r="L823" s="8">
        <v>42720</v>
      </c>
      <c r="M823" s="24"/>
      <c r="N823" s="7" t="s">
        <v>32</v>
      </c>
      <c r="O823" s="7" t="s">
        <v>61</v>
      </c>
      <c r="P823" s="8">
        <v>43173</v>
      </c>
      <c r="Q823" s="12"/>
    </row>
    <row r="824" spans="1:17" customFormat="1" x14ac:dyDescent="0.25">
      <c r="A824" s="7">
        <v>1427</v>
      </c>
      <c r="B824" s="7" t="s">
        <v>109</v>
      </c>
      <c r="C824" s="7" t="s">
        <v>130</v>
      </c>
      <c r="D824" s="9" t="s">
        <v>4483</v>
      </c>
      <c r="E824" s="7" t="s">
        <v>33</v>
      </c>
      <c r="F824" s="8">
        <v>42562</v>
      </c>
      <c r="G824" s="7" t="s">
        <v>1289</v>
      </c>
      <c r="H824" s="7" t="s">
        <v>1245</v>
      </c>
      <c r="I824" s="24"/>
      <c r="J824" s="7" t="s">
        <v>1290</v>
      </c>
      <c r="K824" s="7" t="s">
        <v>164</v>
      </c>
      <c r="L824" s="8">
        <v>42825</v>
      </c>
      <c r="M824" s="24"/>
      <c r="N824" s="7" t="s">
        <v>32</v>
      </c>
      <c r="O824" s="7" t="s">
        <v>31</v>
      </c>
      <c r="P824" s="8">
        <v>43173</v>
      </c>
      <c r="Q824" s="12"/>
    </row>
    <row r="825" spans="1:17" customFormat="1" x14ac:dyDescent="0.25">
      <c r="A825" s="7">
        <v>1427</v>
      </c>
      <c r="B825" s="7" t="s">
        <v>109</v>
      </c>
      <c r="C825" s="7" t="s">
        <v>130</v>
      </c>
      <c r="D825" s="9" t="s">
        <v>4483</v>
      </c>
      <c r="E825" s="7" t="s">
        <v>33</v>
      </c>
      <c r="F825" s="8">
        <v>42562</v>
      </c>
      <c r="G825" s="7" t="s">
        <v>1289</v>
      </c>
      <c r="H825" s="7" t="s">
        <v>1245</v>
      </c>
      <c r="I825" s="24"/>
      <c r="J825" s="7" t="s">
        <v>1291</v>
      </c>
      <c r="K825" s="7" t="s">
        <v>490</v>
      </c>
      <c r="L825" s="8">
        <v>42916</v>
      </c>
      <c r="M825" s="24"/>
      <c r="N825" s="7" t="s">
        <v>32</v>
      </c>
      <c r="O825" s="7" t="s">
        <v>31</v>
      </c>
      <c r="P825" s="8">
        <v>43173</v>
      </c>
      <c r="Q825" s="12"/>
    </row>
    <row r="826" spans="1:17" customFormat="1" x14ac:dyDescent="0.25">
      <c r="A826" s="7">
        <v>1427</v>
      </c>
      <c r="B826" s="7" t="s">
        <v>109</v>
      </c>
      <c r="C826" s="7" t="s">
        <v>130</v>
      </c>
      <c r="D826" s="9" t="s">
        <v>4483</v>
      </c>
      <c r="E826" s="7" t="s">
        <v>33</v>
      </c>
      <c r="F826" s="8">
        <v>42562</v>
      </c>
      <c r="G826" s="7" t="s">
        <v>1289</v>
      </c>
      <c r="H826" s="7" t="s">
        <v>1245</v>
      </c>
      <c r="I826" s="24"/>
      <c r="J826" s="7" t="s">
        <v>1292</v>
      </c>
      <c r="K826" s="7" t="s">
        <v>164</v>
      </c>
      <c r="L826" s="8">
        <v>42935</v>
      </c>
      <c r="M826" s="24"/>
      <c r="N826" s="7" t="s">
        <v>32</v>
      </c>
      <c r="O826" s="7" t="s">
        <v>61</v>
      </c>
      <c r="P826" s="8">
        <v>43173</v>
      </c>
      <c r="Q826" s="12"/>
    </row>
    <row r="827" spans="1:17" customFormat="1" x14ac:dyDescent="0.25">
      <c r="A827" s="7">
        <v>1428</v>
      </c>
      <c r="B827" s="7" t="s">
        <v>97</v>
      </c>
      <c r="C827" s="7" t="s">
        <v>300</v>
      </c>
      <c r="D827" s="9" t="s">
        <v>4483</v>
      </c>
      <c r="E827" s="7" t="s">
        <v>237</v>
      </c>
      <c r="F827" s="8">
        <v>42562</v>
      </c>
      <c r="G827" s="7" t="s">
        <v>1293</v>
      </c>
      <c r="H827" s="7" t="s">
        <v>198</v>
      </c>
      <c r="I827" s="10">
        <v>1</v>
      </c>
      <c r="J827" s="7" t="s">
        <v>1294</v>
      </c>
      <c r="K827" s="7" t="s">
        <v>1295</v>
      </c>
      <c r="L827" s="8">
        <v>42674</v>
      </c>
      <c r="M827" s="10">
        <v>1</v>
      </c>
      <c r="N827" s="7" t="s">
        <v>32</v>
      </c>
      <c r="O827" s="7" t="s">
        <v>31</v>
      </c>
      <c r="P827" s="8">
        <v>42853</v>
      </c>
      <c r="Q827" s="12"/>
    </row>
    <row r="828" spans="1:17" customFormat="1" x14ac:dyDescent="0.25">
      <c r="A828" s="7">
        <v>1429</v>
      </c>
      <c r="B828" s="7" t="s">
        <v>97</v>
      </c>
      <c r="C828" s="7" t="s">
        <v>130</v>
      </c>
      <c r="D828" s="9" t="s">
        <v>4483</v>
      </c>
      <c r="E828" s="7" t="s">
        <v>33</v>
      </c>
      <c r="F828" s="8">
        <v>42562</v>
      </c>
      <c r="G828" s="7" t="s">
        <v>1296</v>
      </c>
      <c r="H828" s="7" t="s">
        <v>1245</v>
      </c>
      <c r="I828" s="24">
        <v>1</v>
      </c>
      <c r="J828" s="7" t="s">
        <v>1297</v>
      </c>
      <c r="K828" s="7" t="s">
        <v>492</v>
      </c>
      <c r="L828" s="8">
        <v>42613</v>
      </c>
      <c r="M828" s="24">
        <v>3</v>
      </c>
      <c r="N828" s="7" t="s">
        <v>32</v>
      </c>
      <c r="O828" s="7" t="s">
        <v>31</v>
      </c>
      <c r="P828" s="8">
        <v>43167</v>
      </c>
      <c r="Q828" s="12"/>
    </row>
    <row r="829" spans="1:17" customFormat="1" x14ac:dyDescent="0.25">
      <c r="A829" s="7">
        <v>1429</v>
      </c>
      <c r="B829" s="7" t="s">
        <v>97</v>
      </c>
      <c r="C829" s="7" t="s">
        <v>130</v>
      </c>
      <c r="D829" s="9" t="s">
        <v>4483</v>
      </c>
      <c r="E829" s="7" t="s">
        <v>33</v>
      </c>
      <c r="F829" s="8">
        <v>42562</v>
      </c>
      <c r="G829" s="7" t="s">
        <v>1296</v>
      </c>
      <c r="H829" s="7" t="s">
        <v>1245</v>
      </c>
      <c r="I829" s="24"/>
      <c r="J829" s="7" t="s">
        <v>1298</v>
      </c>
      <c r="K829" s="7" t="s">
        <v>492</v>
      </c>
      <c r="L829" s="8">
        <v>42677</v>
      </c>
      <c r="M829" s="24"/>
      <c r="N829" s="7" t="s">
        <v>32</v>
      </c>
      <c r="O829" s="7" t="s">
        <v>31</v>
      </c>
      <c r="P829" s="8">
        <v>43167</v>
      </c>
      <c r="Q829" s="12"/>
    </row>
    <row r="830" spans="1:17" customFormat="1" x14ac:dyDescent="0.25">
      <c r="A830" s="7">
        <v>1429</v>
      </c>
      <c r="B830" s="7" t="s">
        <v>97</v>
      </c>
      <c r="C830" s="7" t="s">
        <v>130</v>
      </c>
      <c r="D830" s="9" t="s">
        <v>4483</v>
      </c>
      <c r="E830" s="7" t="s">
        <v>33</v>
      </c>
      <c r="F830" s="8">
        <v>42562</v>
      </c>
      <c r="G830" s="7" t="s">
        <v>1296</v>
      </c>
      <c r="H830" s="7" t="s">
        <v>1245</v>
      </c>
      <c r="I830" s="24"/>
      <c r="J830" s="7" t="s">
        <v>1299</v>
      </c>
      <c r="K830" s="7" t="s">
        <v>492</v>
      </c>
      <c r="L830" s="8">
        <v>42677</v>
      </c>
      <c r="M830" s="24"/>
      <c r="N830" s="7" t="s">
        <v>32</v>
      </c>
      <c r="O830" s="7" t="s">
        <v>31</v>
      </c>
      <c r="P830" s="8">
        <v>43167</v>
      </c>
      <c r="Q830" s="12"/>
    </row>
    <row r="831" spans="1:17" customFormat="1" x14ac:dyDescent="0.25">
      <c r="A831" s="7">
        <v>1430</v>
      </c>
      <c r="B831" s="7" t="s">
        <v>97</v>
      </c>
      <c r="C831" s="7" t="s">
        <v>130</v>
      </c>
      <c r="D831" s="9" t="s">
        <v>4483</v>
      </c>
      <c r="E831" s="7" t="s">
        <v>33</v>
      </c>
      <c r="F831" s="8">
        <v>42562</v>
      </c>
      <c r="G831" s="7" t="s">
        <v>1300</v>
      </c>
      <c r="H831" s="7" t="s">
        <v>1245</v>
      </c>
      <c r="I831" s="24">
        <v>1</v>
      </c>
      <c r="J831" s="7" t="s">
        <v>1301</v>
      </c>
      <c r="K831" s="7" t="s">
        <v>1302</v>
      </c>
      <c r="L831" s="8">
        <v>42613</v>
      </c>
      <c r="M831" s="24">
        <v>3</v>
      </c>
      <c r="N831" s="7" t="s">
        <v>32</v>
      </c>
      <c r="O831" s="7" t="s">
        <v>31</v>
      </c>
      <c r="P831" s="8">
        <v>42835</v>
      </c>
      <c r="Q831" s="12"/>
    </row>
    <row r="832" spans="1:17" customFormat="1" x14ac:dyDescent="0.25">
      <c r="A832" s="7">
        <v>1430</v>
      </c>
      <c r="B832" s="7" t="s">
        <v>97</v>
      </c>
      <c r="C832" s="7" t="s">
        <v>130</v>
      </c>
      <c r="D832" s="9" t="s">
        <v>4483</v>
      </c>
      <c r="E832" s="7" t="s">
        <v>33</v>
      </c>
      <c r="F832" s="8">
        <v>42562</v>
      </c>
      <c r="G832" s="7" t="s">
        <v>1300</v>
      </c>
      <c r="H832" s="7" t="s">
        <v>1245</v>
      </c>
      <c r="I832" s="24"/>
      <c r="J832" s="7" t="s">
        <v>1303</v>
      </c>
      <c r="K832" s="7" t="s">
        <v>1304</v>
      </c>
      <c r="L832" s="8">
        <v>42657</v>
      </c>
      <c r="M832" s="24"/>
      <c r="N832" s="7" t="s">
        <v>32</v>
      </c>
      <c r="O832" s="7" t="s">
        <v>31</v>
      </c>
      <c r="P832" s="8">
        <v>42835</v>
      </c>
      <c r="Q832" s="12"/>
    </row>
    <row r="833" spans="1:17" customFormat="1" x14ac:dyDescent="0.25">
      <c r="A833" s="7">
        <v>1430</v>
      </c>
      <c r="B833" s="7" t="s">
        <v>97</v>
      </c>
      <c r="C833" s="7" t="s">
        <v>130</v>
      </c>
      <c r="D833" s="9" t="s">
        <v>4483</v>
      </c>
      <c r="E833" s="7" t="s">
        <v>33</v>
      </c>
      <c r="F833" s="8">
        <v>42562</v>
      </c>
      <c r="G833" s="7" t="s">
        <v>1300</v>
      </c>
      <c r="H833" s="7" t="s">
        <v>1245</v>
      </c>
      <c r="I833" s="24"/>
      <c r="J833" s="7" t="s">
        <v>1305</v>
      </c>
      <c r="K833" s="7" t="s">
        <v>1302</v>
      </c>
      <c r="L833" s="8">
        <v>42674</v>
      </c>
      <c r="M833" s="24"/>
      <c r="N833" s="7" t="s">
        <v>32</v>
      </c>
      <c r="O833" s="7" t="s">
        <v>31</v>
      </c>
      <c r="P833" s="8">
        <v>42835</v>
      </c>
      <c r="Q833" s="12"/>
    </row>
    <row r="834" spans="1:17" customFormat="1" x14ac:dyDescent="0.25">
      <c r="A834" s="7">
        <v>1431</v>
      </c>
      <c r="B834" s="7" t="s">
        <v>97</v>
      </c>
      <c r="C834" s="7" t="s">
        <v>130</v>
      </c>
      <c r="D834" s="9" t="s">
        <v>4483</v>
      </c>
      <c r="E834" s="7" t="s">
        <v>33</v>
      </c>
      <c r="F834" s="8">
        <v>42562</v>
      </c>
      <c r="G834" s="7" t="s">
        <v>1306</v>
      </c>
      <c r="H834" s="7" t="s">
        <v>1245</v>
      </c>
      <c r="I834" s="24">
        <v>1</v>
      </c>
      <c r="J834" s="7" t="s">
        <v>1307</v>
      </c>
      <c r="K834" s="7" t="s">
        <v>492</v>
      </c>
      <c r="L834" s="8">
        <v>42643</v>
      </c>
      <c r="M834" s="24">
        <v>6</v>
      </c>
      <c r="N834" s="7" t="s">
        <v>32</v>
      </c>
      <c r="O834" s="7" t="s">
        <v>61</v>
      </c>
      <c r="P834" s="8">
        <v>43167</v>
      </c>
      <c r="Q834" s="12"/>
    </row>
    <row r="835" spans="1:17" customFormat="1" x14ac:dyDescent="0.25">
      <c r="A835" s="7">
        <v>1431</v>
      </c>
      <c r="B835" s="7" t="s">
        <v>97</v>
      </c>
      <c r="C835" s="7" t="s">
        <v>130</v>
      </c>
      <c r="D835" s="9" t="s">
        <v>4483</v>
      </c>
      <c r="E835" s="7" t="s">
        <v>33</v>
      </c>
      <c r="F835" s="8">
        <v>42562</v>
      </c>
      <c r="G835" s="7" t="s">
        <v>1306</v>
      </c>
      <c r="H835" s="7" t="s">
        <v>1245</v>
      </c>
      <c r="I835" s="24"/>
      <c r="J835" s="7" t="s">
        <v>1308</v>
      </c>
      <c r="K835" s="7" t="s">
        <v>492</v>
      </c>
      <c r="L835" s="8">
        <v>42643</v>
      </c>
      <c r="M835" s="24"/>
      <c r="N835" s="7" t="s">
        <v>32</v>
      </c>
      <c r="O835" s="7" t="s">
        <v>31</v>
      </c>
      <c r="P835" s="8">
        <v>43167</v>
      </c>
      <c r="Q835" s="12"/>
    </row>
    <row r="836" spans="1:17" customFormat="1" x14ac:dyDescent="0.25">
      <c r="A836" s="7">
        <v>1431</v>
      </c>
      <c r="B836" s="7" t="s">
        <v>97</v>
      </c>
      <c r="C836" s="7" t="s">
        <v>130</v>
      </c>
      <c r="D836" s="9" t="s">
        <v>4483</v>
      </c>
      <c r="E836" s="7" t="s">
        <v>33</v>
      </c>
      <c r="F836" s="8">
        <v>42562</v>
      </c>
      <c r="G836" s="7" t="s">
        <v>1306</v>
      </c>
      <c r="H836" s="7" t="s">
        <v>1245</v>
      </c>
      <c r="I836" s="24"/>
      <c r="J836" s="7" t="s">
        <v>1309</v>
      </c>
      <c r="K836" s="7" t="s">
        <v>492</v>
      </c>
      <c r="L836" s="8">
        <v>42677</v>
      </c>
      <c r="M836" s="24"/>
      <c r="N836" s="7" t="s">
        <v>32</v>
      </c>
      <c r="O836" s="7" t="s">
        <v>61</v>
      </c>
      <c r="P836" s="8">
        <v>43167</v>
      </c>
      <c r="Q836" s="12"/>
    </row>
    <row r="837" spans="1:17" customFormat="1" x14ac:dyDescent="0.25">
      <c r="A837" s="7">
        <v>1431</v>
      </c>
      <c r="B837" s="7" t="s">
        <v>97</v>
      </c>
      <c r="C837" s="7" t="s">
        <v>130</v>
      </c>
      <c r="D837" s="9" t="s">
        <v>4483</v>
      </c>
      <c r="E837" s="7" t="s">
        <v>33</v>
      </c>
      <c r="F837" s="8">
        <v>42562</v>
      </c>
      <c r="G837" s="7" t="s">
        <v>1306</v>
      </c>
      <c r="H837" s="7" t="s">
        <v>1245</v>
      </c>
      <c r="I837" s="24"/>
      <c r="J837" s="7" t="s">
        <v>1310</v>
      </c>
      <c r="K837" s="7" t="s">
        <v>492</v>
      </c>
      <c r="L837" s="8">
        <v>42825</v>
      </c>
      <c r="M837" s="24"/>
      <c r="N837" s="7" t="s">
        <v>32</v>
      </c>
      <c r="O837" s="7" t="s">
        <v>31</v>
      </c>
      <c r="P837" s="8">
        <v>43167</v>
      </c>
      <c r="Q837" s="12"/>
    </row>
    <row r="838" spans="1:17" customFormat="1" x14ac:dyDescent="0.25">
      <c r="A838" s="7">
        <v>1431</v>
      </c>
      <c r="B838" s="7" t="s">
        <v>97</v>
      </c>
      <c r="C838" s="7" t="s">
        <v>130</v>
      </c>
      <c r="D838" s="9" t="s">
        <v>4483</v>
      </c>
      <c r="E838" s="7" t="s">
        <v>33</v>
      </c>
      <c r="F838" s="8">
        <v>42562</v>
      </c>
      <c r="G838" s="7" t="s">
        <v>1306</v>
      </c>
      <c r="H838" s="7" t="s">
        <v>1245</v>
      </c>
      <c r="I838" s="24"/>
      <c r="J838" s="7" t="s">
        <v>1309</v>
      </c>
      <c r="K838" s="7" t="s">
        <v>492</v>
      </c>
      <c r="L838" s="8">
        <v>42870</v>
      </c>
      <c r="M838" s="24"/>
      <c r="N838" s="7" t="s">
        <v>32</v>
      </c>
      <c r="O838" s="7" t="s">
        <v>31</v>
      </c>
      <c r="P838" s="8">
        <v>43167</v>
      </c>
      <c r="Q838" s="12"/>
    </row>
    <row r="839" spans="1:17" customFormat="1" x14ac:dyDescent="0.25">
      <c r="A839" s="7">
        <v>1431</v>
      </c>
      <c r="B839" s="7" t="s">
        <v>97</v>
      </c>
      <c r="C839" s="7" t="s">
        <v>130</v>
      </c>
      <c r="D839" s="9" t="s">
        <v>4483</v>
      </c>
      <c r="E839" s="7" t="s">
        <v>33</v>
      </c>
      <c r="F839" s="8">
        <v>42562</v>
      </c>
      <c r="G839" s="7" t="s">
        <v>1306</v>
      </c>
      <c r="H839" s="7" t="s">
        <v>1245</v>
      </c>
      <c r="I839" s="24"/>
      <c r="J839" s="7" t="s">
        <v>1309</v>
      </c>
      <c r="K839" s="7" t="s">
        <v>1311</v>
      </c>
      <c r="L839" s="8">
        <v>42925</v>
      </c>
      <c r="M839" s="24"/>
      <c r="N839" s="7" t="s">
        <v>32</v>
      </c>
      <c r="O839" s="7" t="s">
        <v>31</v>
      </c>
      <c r="P839" s="8">
        <v>43167</v>
      </c>
      <c r="Q839" s="12"/>
    </row>
    <row r="840" spans="1:17" customFormat="1" x14ac:dyDescent="0.25">
      <c r="A840" s="7">
        <v>1432</v>
      </c>
      <c r="B840" s="7" t="s">
        <v>109</v>
      </c>
      <c r="C840" s="7" t="s">
        <v>300</v>
      </c>
      <c r="D840" s="9" t="s">
        <v>4483</v>
      </c>
      <c r="E840" s="7" t="s">
        <v>237</v>
      </c>
      <c r="F840" s="8">
        <v>42562</v>
      </c>
      <c r="G840" s="7" t="s">
        <v>1312</v>
      </c>
      <c r="H840" s="7" t="s">
        <v>198</v>
      </c>
      <c r="I840" s="10">
        <v>1</v>
      </c>
      <c r="J840" s="7" t="s">
        <v>1313</v>
      </c>
      <c r="K840" s="7" t="s">
        <v>1288</v>
      </c>
      <c r="L840" s="8">
        <v>42613</v>
      </c>
      <c r="M840" s="10">
        <v>1</v>
      </c>
      <c r="N840" s="7" t="s">
        <v>32</v>
      </c>
      <c r="O840" s="7" t="s">
        <v>31</v>
      </c>
      <c r="P840" s="8">
        <v>42706</v>
      </c>
      <c r="Q840" s="12"/>
    </row>
    <row r="841" spans="1:17" customFormat="1" x14ac:dyDescent="0.25">
      <c r="A841" s="7">
        <v>1433</v>
      </c>
      <c r="B841" s="7" t="s">
        <v>97</v>
      </c>
      <c r="C841" s="7" t="s">
        <v>130</v>
      </c>
      <c r="D841" s="9" t="s">
        <v>4483</v>
      </c>
      <c r="E841" s="7" t="s">
        <v>33</v>
      </c>
      <c r="F841" s="8">
        <v>42562</v>
      </c>
      <c r="G841" s="7" t="s">
        <v>1314</v>
      </c>
      <c r="H841" s="7" t="s">
        <v>1245</v>
      </c>
      <c r="I841" s="24">
        <v>1</v>
      </c>
      <c r="J841" s="7" t="s">
        <v>1315</v>
      </c>
      <c r="K841" s="7" t="s">
        <v>1316</v>
      </c>
      <c r="L841" s="8">
        <v>42597</v>
      </c>
      <c r="M841" s="24">
        <v>5</v>
      </c>
      <c r="N841" s="7" t="s">
        <v>32</v>
      </c>
      <c r="O841" s="7" t="s">
        <v>31</v>
      </c>
      <c r="P841" s="8">
        <v>43005</v>
      </c>
      <c r="Q841" s="12"/>
    </row>
    <row r="842" spans="1:17" customFormat="1" x14ac:dyDescent="0.25">
      <c r="A842" s="7">
        <v>1433</v>
      </c>
      <c r="B842" s="7" t="s">
        <v>97</v>
      </c>
      <c r="C842" s="7" t="s">
        <v>130</v>
      </c>
      <c r="D842" s="9" t="s">
        <v>4483</v>
      </c>
      <c r="E842" s="7" t="s">
        <v>33</v>
      </c>
      <c r="F842" s="8">
        <v>42562</v>
      </c>
      <c r="G842" s="7" t="s">
        <v>1314</v>
      </c>
      <c r="H842" s="7" t="s">
        <v>1245</v>
      </c>
      <c r="I842" s="24"/>
      <c r="J842" s="7" t="s">
        <v>1317</v>
      </c>
      <c r="K842" s="7" t="s">
        <v>1316</v>
      </c>
      <c r="L842" s="8">
        <v>42613</v>
      </c>
      <c r="M842" s="24"/>
      <c r="N842" s="7" t="s">
        <v>32</v>
      </c>
      <c r="O842" s="7" t="s">
        <v>61</v>
      </c>
      <c r="P842" s="8">
        <v>43005</v>
      </c>
      <c r="Q842" s="12"/>
    </row>
    <row r="843" spans="1:17" customFormat="1" x14ac:dyDescent="0.25">
      <c r="A843" s="7">
        <v>1433</v>
      </c>
      <c r="B843" s="7" t="s">
        <v>97</v>
      </c>
      <c r="C843" s="7" t="s">
        <v>130</v>
      </c>
      <c r="D843" s="9" t="s">
        <v>4483</v>
      </c>
      <c r="E843" s="7" t="s">
        <v>33</v>
      </c>
      <c r="F843" s="8">
        <v>42562</v>
      </c>
      <c r="G843" s="7" t="s">
        <v>1314</v>
      </c>
      <c r="H843" s="7" t="s">
        <v>1245</v>
      </c>
      <c r="I843" s="24"/>
      <c r="J843" s="7" t="s">
        <v>1318</v>
      </c>
      <c r="K843" s="7" t="s">
        <v>1316</v>
      </c>
      <c r="L843" s="8">
        <v>42612</v>
      </c>
      <c r="M843" s="24"/>
      <c r="N843" s="7" t="s">
        <v>32</v>
      </c>
      <c r="O843" s="7" t="s">
        <v>31</v>
      </c>
      <c r="P843" s="8">
        <v>43005</v>
      </c>
      <c r="Q843" s="12"/>
    </row>
    <row r="844" spans="1:17" customFormat="1" x14ac:dyDescent="0.25">
      <c r="A844" s="7">
        <v>1433</v>
      </c>
      <c r="B844" s="7" t="s">
        <v>97</v>
      </c>
      <c r="C844" s="7" t="s">
        <v>130</v>
      </c>
      <c r="D844" s="9" t="s">
        <v>4483</v>
      </c>
      <c r="E844" s="7" t="s">
        <v>33</v>
      </c>
      <c r="F844" s="8">
        <v>42562</v>
      </c>
      <c r="G844" s="7" t="s">
        <v>1314</v>
      </c>
      <c r="H844" s="7" t="s">
        <v>1245</v>
      </c>
      <c r="I844" s="24"/>
      <c r="J844" s="7" t="s">
        <v>1319</v>
      </c>
      <c r="K844" s="7" t="s">
        <v>1316</v>
      </c>
      <c r="L844" s="8">
        <v>42643</v>
      </c>
      <c r="M844" s="24"/>
      <c r="N844" s="7" t="s">
        <v>32</v>
      </c>
      <c r="O844" s="7" t="s">
        <v>61</v>
      </c>
      <c r="P844" s="8">
        <v>43005</v>
      </c>
      <c r="Q844" s="12"/>
    </row>
    <row r="845" spans="1:17" customFormat="1" x14ac:dyDescent="0.25">
      <c r="A845" s="7">
        <v>1433</v>
      </c>
      <c r="B845" s="7" t="s">
        <v>97</v>
      </c>
      <c r="C845" s="7" t="s">
        <v>130</v>
      </c>
      <c r="D845" s="9" t="s">
        <v>4483</v>
      </c>
      <c r="E845" s="7" t="s">
        <v>33</v>
      </c>
      <c r="F845" s="8">
        <v>42562</v>
      </c>
      <c r="G845" s="7" t="s">
        <v>1314</v>
      </c>
      <c r="H845" s="7" t="s">
        <v>1245</v>
      </c>
      <c r="I845" s="24"/>
      <c r="J845" s="7" t="s">
        <v>1320</v>
      </c>
      <c r="K845" s="7" t="s">
        <v>1321</v>
      </c>
      <c r="L845" s="8">
        <v>42825</v>
      </c>
      <c r="M845" s="24"/>
      <c r="N845" s="7" t="s">
        <v>32</v>
      </c>
      <c r="O845" s="7" t="s">
        <v>31</v>
      </c>
      <c r="P845" s="8">
        <v>43005</v>
      </c>
      <c r="Q845" s="12"/>
    </row>
    <row r="846" spans="1:17" customFormat="1" x14ac:dyDescent="0.25">
      <c r="A846" s="7">
        <v>1434</v>
      </c>
      <c r="B846" s="7" t="s">
        <v>109</v>
      </c>
      <c r="C846" s="7" t="s">
        <v>300</v>
      </c>
      <c r="D846" s="9" t="s">
        <v>4483</v>
      </c>
      <c r="E846" s="7" t="s">
        <v>237</v>
      </c>
      <c r="F846" s="8">
        <v>42562</v>
      </c>
      <c r="G846" s="7" t="s">
        <v>1322</v>
      </c>
      <c r="H846" s="7" t="s">
        <v>198</v>
      </c>
      <c r="I846" s="24">
        <v>1</v>
      </c>
      <c r="J846" s="7" t="s">
        <v>1323</v>
      </c>
      <c r="K846" s="7" t="s">
        <v>1288</v>
      </c>
      <c r="L846" s="8">
        <v>42613</v>
      </c>
      <c r="M846" s="24">
        <v>2</v>
      </c>
      <c r="N846" s="7" t="s">
        <v>32</v>
      </c>
      <c r="O846" s="7" t="s">
        <v>31</v>
      </c>
      <c r="P846" s="8">
        <v>42706</v>
      </c>
      <c r="Q846" s="12"/>
    </row>
    <row r="847" spans="1:17" customFormat="1" x14ac:dyDescent="0.25">
      <c r="A847" s="7">
        <v>1434</v>
      </c>
      <c r="B847" s="7" t="s">
        <v>109</v>
      </c>
      <c r="C847" s="7" t="s">
        <v>300</v>
      </c>
      <c r="D847" s="9" t="s">
        <v>4483</v>
      </c>
      <c r="E847" s="7" t="s">
        <v>237</v>
      </c>
      <c r="F847" s="8">
        <v>42562</v>
      </c>
      <c r="G847" s="7" t="s">
        <v>1322</v>
      </c>
      <c r="H847" s="7" t="s">
        <v>198</v>
      </c>
      <c r="I847" s="24"/>
      <c r="J847" s="7" t="s">
        <v>1324</v>
      </c>
      <c r="K847" s="7" t="s">
        <v>1288</v>
      </c>
      <c r="L847" s="8">
        <v>42613</v>
      </c>
      <c r="M847" s="24"/>
      <c r="N847" s="7" t="s">
        <v>32</v>
      </c>
      <c r="O847" s="7" t="s">
        <v>31</v>
      </c>
      <c r="P847" s="8">
        <v>42706</v>
      </c>
      <c r="Q847" s="12"/>
    </row>
    <row r="848" spans="1:17" customFormat="1" x14ac:dyDescent="0.25">
      <c r="A848" s="7">
        <v>1435</v>
      </c>
      <c r="B848" s="7" t="s">
        <v>109</v>
      </c>
      <c r="C848" s="7" t="s">
        <v>130</v>
      </c>
      <c r="D848" s="9" t="s">
        <v>4483</v>
      </c>
      <c r="E848" s="7" t="s">
        <v>33</v>
      </c>
      <c r="F848" s="8">
        <v>42562</v>
      </c>
      <c r="G848" s="7" t="s">
        <v>1325</v>
      </c>
      <c r="H848" s="7" t="s">
        <v>1245</v>
      </c>
      <c r="I848" s="10">
        <v>1</v>
      </c>
      <c r="J848" s="7" t="s">
        <v>1326</v>
      </c>
      <c r="K848" s="7" t="s">
        <v>492</v>
      </c>
      <c r="L848" s="8">
        <v>42643</v>
      </c>
      <c r="M848" s="10">
        <v>1</v>
      </c>
      <c r="N848" s="7" t="s">
        <v>32</v>
      </c>
      <c r="O848" s="7" t="s">
        <v>31</v>
      </c>
      <c r="P848" s="8">
        <v>42706</v>
      </c>
      <c r="Q848" s="12"/>
    </row>
    <row r="849" spans="1:17" customFormat="1" x14ac:dyDescent="0.25">
      <c r="A849" s="7">
        <v>1437</v>
      </c>
      <c r="B849" s="7" t="s">
        <v>109</v>
      </c>
      <c r="C849" s="7" t="s">
        <v>130</v>
      </c>
      <c r="D849" s="9" t="s">
        <v>4483</v>
      </c>
      <c r="E849" s="7" t="s">
        <v>33</v>
      </c>
      <c r="F849" s="8">
        <v>42562</v>
      </c>
      <c r="G849" s="7" t="s">
        <v>1327</v>
      </c>
      <c r="H849" s="7" t="s">
        <v>1245</v>
      </c>
      <c r="I849" s="24">
        <v>1</v>
      </c>
      <c r="J849" s="7" t="s">
        <v>1328</v>
      </c>
      <c r="K849" s="7" t="s">
        <v>619</v>
      </c>
      <c r="L849" s="8">
        <v>42613</v>
      </c>
      <c r="M849" s="24">
        <v>10</v>
      </c>
      <c r="N849" s="7" t="s">
        <v>32</v>
      </c>
      <c r="O849" s="7" t="s">
        <v>31</v>
      </c>
      <c r="P849" s="8">
        <v>43173</v>
      </c>
      <c r="Q849" s="12"/>
    </row>
    <row r="850" spans="1:17" customFormat="1" x14ac:dyDescent="0.25">
      <c r="A850" s="7">
        <v>1437</v>
      </c>
      <c r="B850" s="7" t="s">
        <v>109</v>
      </c>
      <c r="C850" s="7" t="s">
        <v>130</v>
      </c>
      <c r="D850" s="9" t="s">
        <v>4483</v>
      </c>
      <c r="E850" s="7" t="s">
        <v>33</v>
      </c>
      <c r="F850" s="8">
        <v>42562</v>
      </c>
      <c r="G850" s="7" t="s">
        <v>1327</v>
      </c>
      <c r="H850" s="7" t="s">
        <v>1245</v>
      </c>
      <c r="I850" s="24"/>
      <c r="J850" s="7" t="s">
        <v>1329</v>
      </c>
      <c r="K850" s="7" t="s">
        <v>619</v>
      </c>
      <c r="L850" s="8">
        <v>42613</v>
      </c>
      <c r="M850" s="24"/>
      <c r="N850" s="7" t="s">
        <v>32</v>
      </c>
      <c r="O850" s="7" t="s">
        <v>31</v>
      </c>
      <c r="P850" s="8">
        <v>43173</v>
      </c>
      <c r="Q850" s="12"/>
    </row>
    <row r="851" spans="1:17" customFormat="1" x14ac:dyDescent="0.25">
      <c r="A851" s="7">
        <v>1437</v>
      </c>
      <c r="B851" s="7" t="s">
        <v>109</v>
      </c>
      <c r="C851" s="7" t="s">
        <v>130</v>
      </c>
      <c r="D851" s="9" t="s">
        <v>4483</v>
      </c>
      <c r="E851" s="7" t="s">
        <v>33</v>
      </c>
      <c r="F851" s="8">
        <v>42562</v>
      </c>
      <c r="G851" s="7" t="s">
        <v>1327</v>
      </c>
      <c r="H851" s="7" t="s">
        <v>1245</v>
      </c>
      <c r="I851" s="24"/>
      <c r="J851" s="7" t="s">
        <v>1330</v>
      </c>
      <c r="K851" s="7" t="s">
        <v>619</v>
      </c>
      <c r="L851" s="8">
        <v>42613</v>
      </c>
      <c r="M851" s="24"/>
      <c r="N851" s="7" t="s">
        <v>32</v>
      </c>
      <c r="O851" s="7" t="s">
        <v>61</v>
      </c>
      <c r="P851" s="8">
        <v>43173</v>
      </c>
      <c r="Q851" s="12"/>
    </row>
    <row r="852" spans="1:17" customFormat="1" x14ac:dyDescent="0.25">
      <c r="A852" s="7">
        <v>1437</v>
      </c>
      <c r="B852" s="7" t="s">
        <v>109</v>
      </c>
      <c r="C852" s="7" t="s">
        <v>130</v>
      </c>
      <c r="D852" s="9" t="s">
        <v>4483</v>
      </c>
      <c r="E852" s="7" t="s">
        <v>33</v>
      </c>
      <c r="F852" s="8">
        <v>42562</v>
      </c>
      <c r="G852" s="7" t="s">
        <v>1327</v>
      </c>
      <c r="H852" s="7" t="s">
        <v>1245</v>
      </c>
      <c r="I852" s="24"/>
      <c r="J852" s="7" t="s">
        <v>1331</v>
      </c>
      <c r="K852" s="7" t="s">
        <v>619</v>
      </c>
      <c r="L852" s="8">
        <v>42613</v>
      </c>
      <c r="M852" s="24"/>
      <c r="N852" s="7" t="s">
        <v>32</v>
      </c>
      <c r="O852" s="7" t="s">
        <v>61</v>
      </c>
      <c r="P852" s="8">
        <v>43173</v>
      </c>
      <c r="Q852" s="12"/>
    </row>
    <row r="853" spans="1:17" customFormat="1" x14ac:dyDescent="0.25">
      <c r="A853" s="7">
        <v>1437</v>
      </c>
      <c r="B853" s="7" t="s">
        <v>109</v>
      </c>
      <c r="C853" s="7" t="s">
        <v>130</v>
      </c>
      <c r="D853" s="9" t="s">
        <v>4483</v>
      </c>
      <c r="E853" s="7" t="s">
        <v>33</v>
      </c>
      <c r="F853" s="8">
        <v>42562</v>
      </c>
      <c r="G853" s="7" t="s">
        <v>1327</v>
      </c>
      <c r="H853" s="7" t="s">
        <v>1245</v>
      </c>
      <c r="I853" s="24"/>
      <c r="J853" s="7" t="s">
        <v>1332</v>
      </c>
      <c r="K853" s="7" t="s">
        <v>1333</v>
      </c>
      <c r="L853" s="8">
        <v>42613</v>
      </c>
      <c r="M853" s="24"/>
      <c r="N853" s="7" t="s">
        <v>32</v>
      </c>
      <c r="O853" s="7" t="s">
        <v>31</v>
      </c>
      <c r="P853" s="8">
        <v>43173</v>
      </c>
      <c r="Q853" s="12"/>
    </row>
    <row r="854" spans="1:17" customFormat="1" x14ac:dyDescent="0.25">
      <c r="A854" s="7">
        <v>1437</v>
      </c>
      <c r="B854" s="7" t="s">
        <v>109</v>
      </c>
      <c r="C854" s="7" t="s">
        <v>130</v>
      </c>
      <c r="D854" s="9" t="s">
        <v>4483</v>
      </c>
      <c r="E854" s="7" t="s">
        <v>33</v>
      </c>
      <c r="F854" s="8">
        <v>42562</v>
      </c>
      <c r="G854" s="7" t="s">
        <v>1327</v>
      </c>
      <c r="H854" s="7" t="s">
        <v>1245</v>
      </c>
      <c r="I854" s="24"/>
      <c r="J854" s="7" t="s">
        <v>1334</v>
      </c>
      <c r="K854" s="7" t="s">
        <v>1333</v>
      </c>
      <c r="L854" s="8">
        <v>42613</v>
      </c>
      <c r="M854" s="24"/>
      <c r="N854" s="7" t="s">
        <v>32</v>
      </c>
      <c r="O854" s="7" t="s">
        <v>61</v>
      </c>
      <c r="P854" s="8">
        <v>43173</v>
      </c>
      <c r="Q854" s="12"/>
    </row>
    <row r="855" spans="1:17" customFormat="1" x14ac:dyDescent="0.25">
      <c r="A855" s="7">
        <v>1437</v>
      </c>
      <c r="B855" s="7" t="s">
        <v>109</v>
      </c>
      <c r="C855" s="7" t="s">
        <v>130</v>
      </c>
      <c r="D855" s="9" t="s">
        <v>4483</v>
      </c>
      <c r="E855" s="7" t="s">
        <v>33</v>
      </c>
      <c r="F855" s="8">
        <v>42562</v>
      </c>
      <c r="G855" s="7" t="s">
        <v>1327</v>
      </c>
      <c r="H855" s="7" t="s">
        <v>1245</v>
      </c>
      <c r="I855" s="24"/>
      <c r="J855" s="7" t="s">
        <v>1335</v>
      </c>
      <c r="K855" s="7" t="s">
        <v>492</v>
      </c>
      <c r="L855" s="8">
        <v>42613</v>
      </c>
      <c r="M855" s="24"/>
      <c r="N855" s="7" t="s">
        <v>32</v>
      </c>
      <c r="O855" s="7" t="s">
        <v>31</v>
      </c>
      <c r="P855" s="8">
        <v>43173</v>
      </c>
      <c r="Q855" s="12"/>
    </row>
    <row r="856" spans="1:17" customFormat="1" x14ac:dyDescent="0.25">
      <c r="A856" s="7">
        <v>1437</v>
      </c>
      <c r="B856" s="7" t="s">
        <v>109</v>
      </c>
      <c r="C856" s="7" t="s">
        <v>130</v>
      </c>
      <c r="D856" s="9" t="s">
        <v>4483</v>
      </c>
      <c r="E856" s="7" t="s">
        <v>33</v>
      </c>
      <c r="F856" s="8">
        <v>42562</v>
      </c>
      <c r="G856" s="7" t="s">
        <v>1327</v>
      </c>
      <c r="H856" s="7" t="s">
        <v>1245</v>
      </c>
      <c r="I856" s="24"/>
      <c r="J856" s="7" t="s">
        <v>1330</v>
      </c>
      <c r="K856" s="7" t="s">
        <v>619</v>
      </c>
      <c r="L856" s="8">
        <v>42825</v>
      </c>
      <c r="M856" s="24"/>
      <c r="N856" s="7" t="s">
        <v>32</v>
      </c>
      <c r="O856" s="7" t="s">
        <v>61</v>
      </c>
      <c r="P856" s="8">
        <v>43173</v>
      </c>
      <c r="Q856" s="12"/>
    </row>
    <row r="857" spans="1:17" customFormat="1" x14ac:dyDescent="0.25">
      <c r="A857" s="7">
        <v>1437</v>
      </c>
      <c r="B857" s="7" t="s">
        <v>109</v>
      </c>
      <c r="C857" s="7" t="s">
        <v>130</v>
      </c>
      <c r="D857" s="9" t="s">
        <v>4483</v>
      </c>
      <c r="E857" s="7" t="s">
        <v>33</v>
      </c>
      <c r="F857" s="8">
        <v>42562</v>
      </c>
      <c r="G857" s="7" t="s">
        <v>1327</v>
      </c>
      <c r="H857" s="7" t="s">
        <v>1245</v>
      </c>
      <c r="I857" s="24"/>
      <c r="J857" s="7" t="s">
        <v>1331</v>
      </c>
      <c r="K857" s="7" t="s">
        <v>619</v>
      </c>
      <c r="L857" s="8">
        <v>42825</v>
      </c>
      <c r="M857" s="24"/>
      <c r="N857" s="7" t="s">
        <v>32</v>
      </c>
      <c r="O857" s="7" t="s">
        <v>61</v>
      </c>
      <c r="P857" s="8">
        <v>43173</v>
      </c>
      <c r="Q857" s="12"/>
    </row>
    <row r="858" spans="1:17" customFormat="1" x14ac:dyDescent="0.25">
      <c r="A858" s="7">
        <v>1437</v>
      </c>
      <c r="B858" s="7" t="s">
        <v>109</v>
      </c>
      <c r="C858" s="7" t="s">
        <v>130</v>
      </c>
      <c r="D858" s="9" t="s">
        <v>4483</v>
      </c>
      <c r="E858" s="7" t="s">
        <v>33</v>
      </c>
      <c r="F858" s="8">
        <v>42562</v>
      </c>
      <c r="G858" s="7" t="s">
        <v>1327</v>
      </c>
      <c r="H858" s="7" t="s">
        <v>1245</v>
      </c>
      <c r="I858" s="24"/>
      <c r="J858" s="7" t="s">
        <v>1334</v>
      </c>
      <c r="K858" s="7" t="s">
        <v>619</v>
      </c>
      <c r="L858" s="8">
        <v>42825</v>
      </c>
      <c r="M858" s="24"/>
      <c r="N858" s="7" t="s">
        <v>32</v>
      </c>
      <c r="O858" s="7" t="s">
        <v>61</v>
      </c>
      <c r="P858" s="8">
        <v>43173</v>
      </c>
      <c r="Q858" s="12"/>
    </row>
    <row r="859" spans="1:17" customFormat="1" x14ac:dyDescent="0.25">
      <c r="A859" s="7">
        <v>1438</v>
      </c>
      <c r="B859" s="7" t="s">
        <v>97</v>
      </c>
      <c r="C859" s="7" t="s">
        <v>300</v>
      </c>
      <c r="D859" s="9" t="s">
        <v>4483</v>
      </c>
      <c r="E859" s="7" t="s">
        <v>237</v>
      </c>
      <c r="F859" s="8">
        <v>42562</v>
      </c>
      <c r="G859" s="7" t="s">
        <v>1336</v>
      </c>
      <c r="H859" s="7" t="s">
        <v>198</v>
      </c>
      <c r="I859" s="10">
        <v>1</v>
      </c>
      <c r="J859" s="7" t="s">
        <v>1337</v>
      </c>
      <c r="K859" s="7" t="s">
        <v>303</v>
      </c>
      <c r="L859" s="8">
        <v>42674</v>
      </c>
      <c r="M859" s="10">
        <v>1</v>
      </c>
      <c r="N859" s="7" t="s">
        <v>32</v>
      </c>
      <c r="O859" s="7" t="s">
        <v>31</v>
      </c>
      <c r="P859" s="8">
        <v>42706</v>
      </c>
      <c r="Q859" s="12"/>
    </row>
    <row r="860" spans="1:17" customFormat="1" x14ac:dyDescent="0.25">
      <c r="A860" s="7">
        <v>1439</v>
      </c>
      <c r="B860" s="7" t="s">
        <v>109</v>
      </c>
      <c r="C860" s="7" t="s">
        <v>130</v>
      </c>
      <c r="D860" s="9" t="s">
        <v>4483</v>
      </c>
      <c r="E860" s="7" t="s">
        <v>33</v>
      </c>
      <c r="F860" s="8">
        <v>42562</v>
      </c>
      <c r="G860" s="7" t="s">
        <v>1338</v>
      </c>
      <c r="H860" s="7" t="s">
        <v>1245</v>
      </c>
      <c r="I860" s="10">
        <v>1</v>
      </c>
      <c r="J860" s="7" t="s">
        <v>1339</v>
      </c>
      <c r="K860" s="7" t="s">
        <v>492</v>
      </c>
      <c r="L860" s="8">
        <v>42644</v>
      </c>
      <c r="M860" s="10">
        <v>1</v>
      </c>
      <c r="N860" s="7" t="s">
        <v>32</v>
      </c>
      <c r="O860" s="7" t="s">
        <v>31</v>
      </c>
      <c r="P860" s="8">
        <v>42706</v>
      </c>
      <c r="Q860" s="12"/>
    </row>
    <row r="861" spans="1:17" customFormat="1" x14ac:dyDescent="0.25">
      <c r="A861" s="7">
        <v>1441</v>
      </c>
      <c r="B861" s="7" t="s">
        <v>97</v>
      </c>
      <c r="C861" s="7" t="s">
        <v>300</v>
      </c>
      <c r="D861" s="9" t="s">
        <v>4483</v>
      </c>
      <c r="E861" s="7" t="s">
        <v>237</v>
      </c>
      <c r="F861" s="8">
        <v>42562</v>
      </c>
      <c r="G861" s="7" t="s">
        <v>1340</v>
      </c>
      <c r="H861" s="7" t="s">
        <v>198</v>
      </c>
      <c r="I861" s="24">
        <v>1</v>
      </c>
      <c r="J861" s="7" t="s">
        <v>1341</v>
      </c>
      <c r="K861" s="7" t="s">
        <v>303</v>
      </c>
      <c r="L861" s="8">
        <v>42674</v>
      </c>
      <c r="M861" s="24">
        <v>2</v>
      </c>
      <c r="N861" s="7" t="s">
        <v>32</v>
      </c>
      <c r="O861" s="7" t="s">
        <v>31</v>
      </c>
      <c r="P861" s="8">
        <v>42706</v>
      </c>
      <c r="Q861" s="12"/>
    </row>
    <row r="862" spans="1:17" customFormat="1" x14ac:dyDescent="0.25">
      <c r="A862" s="7">
        <v>1441</v>
      </c>
      <c r="B862" s="7" t="s">
        <v>97</v>
      </c>
      <c r="C862" s="7" t="s">
        <v>300</v>
      </c>
      <c r="D862" s="9" t="s">
        <v>4483</v>
      </c>
      <c r="E862" s="7" t="s">
        <v>237</v>
      </c>
      <c r="F862" s="8">
        <v>42562</v>
      </c>
      <c r="G862" s="7" t="s">
        <v>1340</v>
      </c>
      <c r="H862" s="7" t="s">
        <v>198</v>
      </c>
      <c r="I862" s="24"/>
      <c r="J862" s="7" t="s">
        <v>1342</v>
      </c>
      <c r="K862" s="7" t="s">
        <v>303</v>
      </c>
      <c r="L862" s="8">
        <v>42674</v>
      </c>
      <c r="M862" s="24"/>
      <c r="N862" s="7" t="s">
        <v>32</v>
      </c>
      <c r="O862" s="7" t="s">
        <v>31</v>
      </c>
      <c r="P862" s="8">
        <v>42706</v>
      </c>
      <c r="Q862" s="12"/>
    </row>
    <row r="863" spans="1:17" customFormat="1" x14ac:dyDescent="0.25">
      <c r="A863" s="7">
        <v>1442</v>
      </c>
      <c r="B863" s="7" t="s">
        <v>109</v>
      </c>
      <c r="C863" s="7" t="s">
        <v>130</v>
      </c>
      <c r="D863" s="9" t="s">
        <v>4483</v>
      </c>
      <c r="E863" s="7" t="s">
        <v>33</v>
      </c>
      <c r="F863" s="8">
        <v>42562</v>
      </c>
      <c r="G863" s="7" t="s">
        <v>1343</v>
      </c>
      <c r="H863" s="7" t="s">
        <v>1245</v>
      </c>
      <c r="I863" s="24">
        <v>1</v>
      </c>
      <c r="J863" s="7" t="s">
        <v>1344</v>
      </c>
      <c r="K863" s="7" t="s">
        <v>1304</v>
      </c>
      <c r="L863" s="8">
        <v>42657</v>
      </c>
      <c r="M863" s="24">
        <v>7</v>
      </c>
      <c r="N863" s="7" t="s">
        <v>32</v>
      </c>
      <c r="O863" s="7" t="s">
        <v>31</v>
      </c>
      <c r="P863" s="8">
        <v>42873</v>
      </c>
      <c r="Q863" s="12"/>
    </row>
    <row r="864" spans="1:17" customFormat="1" x14ac:dyDescent="0.25">
      <c r="A864" s="7">
        <v>1442</v>
      </c>
      <c r="B864" s="7" t="s">
        <v>109</v>
      </c>
      <c r="C864" s="7" t="s">
        <v>130</v>
      </c>
      <c r="D864" s="9" t="s">
        <v>4483</v>
      </c>
      <c r="E864" s="7" t="s">
        <v>33</v>
      </c>
      <c r="F864" s="8">
        <v>42562</v>
      </c>
      <c r="G864" s="7" t="s">
        <v>1343</v>
      </c>
      <c r="H864" s="7" t="s">
        <v>1245</v>
      </c>
      <c r="I864" s="24"/>
      <c r="J864" s="7" t="s">
        <v>1345</v>
      </c>
      <c r="K864" s="7" t="s">
        <v>1304</v>
      </c>
      <c r="L864" s="8">
        <v>42657</v>
      </c>
      <c r="M864" s="24"/>
      <c r="N864" s="7" t="s">
        <v>32</v>
      </c>
      <c r="O864" s="7" t="s">
        <v>31</v>
      </c>
      <c r="P864" s="8">
        <v>42873</v>
      </c>
      <c r="Q864" s="12"/>
    </row>
    <row r="865" spans="1:17" customFormat="1" x14ac:dyDescent="0.25">
      <c r="A865" s="7">
        <v>1442</v>
      </c>
      <c r="B865" s="7" t="s">
        <v>109</v>
      </c>
      <c r="C865" s="7" t="s">
        <v>130</v>
      </c>
      <c r="D865" s="9" t="s">
        <v>4483</v>
      </c>
      <c r="E865" s="7" t="s">
        <v>33</v>
      </c>
      <c r="F865" s="8">
        <v>42562</v>
      </c>
      <c r="G865" s="7" t="s">
        <v>1343</v>
      </c>
      <c r="H865" s="7" t="s">
        <v>1245</v>
      </c>
      <c r="I865" s="24"/>
      <c r="J865" s="7" t="s">
        <v>1346</v>
      </c>
      <c r="K865" s="7" t="s">
        <v>1304</v>
      </c>
      <c r="L865" s="8">
        <v>42657</v>
      </c>
      <c r="M865" s="24"/>
      <c r="N865" s="7" t="s">
        <v>32</v>
      </c>
      <c r="O865" s="7" t="s">
        <v>31</v>
      </c>
      <c r="P865" s="8">
        <v>42873</v>
      </c>
      <c r="Q865" s="12"/>
    </row>
    <row r="866" spans="1:17" customFormat="1" x14ac:dyDescent="0.25">
      <c r="A866" s="7">
        <v>1442</v>
      </c>
      <c r="B866" s="7" t="s">
        <v>109</v>
      </c>
      <c r="C866" s="7" t="s">
        <v>130</v>
      </c>
      <c r="D866" s="9" t="s">
        <v>4483</v>
      </c>
      <c r="E866" s="7" t="s">
        <v>33</v>
      </c>
      <c r="F866" s="8">
        <v>42562</v>
      </c>
      <c r="G866" s="7" t="s">
        <v>1343</v>
      </c>
      <c r="H866" s="7" t="s">
        <v>1245</v>
      </c>
      <c r="I866" s="24"/>
      <c r="J866" s="7" t="s">
        <v>1347</v>
      </c>
      <c r="K866" s="7" t="s">
        <v>1304</v>
      </c>
      <c r="L866" s="8">
        <v>42657</v>
      </c>
      <c r="M866" s="24"/>
      <c r="N866" s="7" t="s">
        <v>32</v>
      </c>
      <c r="O866" s="7" t="s">
        <v>31</v>
      </c>
      <c r="P866" s="8">
        <v>42873</v>
      </c>
      <c r="Q866" s="12"/>
    </row>
    <row r="867" spans="1:17" customFormat="1" x14ac:dyDescent="0.25">
      <c r="A867" s="7">
        <v>1442</v>
      </c>
      <c r="B867" s="7" t="s">
        <v>109</v>
      </c>
      <c r="C867" s="7" t="s">
        <v>130</v>
      </c>
      <c r="D867" s="9" t="s">
        <v>4483</v>
      </c>
      <c r="E867" s="7" t="s">
        <v>33</v>
      </c>
      <c r="F867" s="8">
        <v>42562</v>
      </c>
      <c r="G867" s="7" t="s">
        <v>1343</v>
      </c>
      <c r="H867" s="7" t="s">
        <v>1245</v>
      </c>
      <c r="I867" s="24"/>
      <c r="J867" s="7" t="s">
        <v>1348</v>
      </c>
      <c r="K867" s="7" t="s">
        <v>1349</v>
      </c>
      <c r="L867" s="8">
        <v>42657</v>
      </c>
      <c r="M867" s="24"/>
      <c r="N867" s="7" t="s">
        <v>32</v>
      </c>
      <c r="O867" s="7" t="s">
        <v>31</v>
      </c>
      <c r="P867" s="8">
        <v>42873</v>
      </c>
      <c r="Q867" s="12"/>
    </row>
    <row r="868" spans="1:17" customFormat="1" x14ac:dyDescent="0.25">
      <c r="A868" s="7">
        <v>1442</v>
      </c>
      <c r="B868" s="7" t="s">
        <v>109</v>
      </c>
      <c r="C868" s="7" t="s">
        <v>130</v>
      </c>
      <c r="D868" s="9" t="s">
        <v>4483</v>
      </c>
      <c r="E868" s="7" t="s">
        <v>33</v>
      </c>
      <c r="F868" s="8">
        <v>42562</v>
      </c>
      <c r="G868" s="7" t="s">
        <v>1343</v>
      </c>
      <c r="H868" s="7" t="s">
        <v>1245</v>
      </c>
      <c r="I868" s="24"/>
      <c r="J868" s="7" t="s">
        <v>1350</v>
      </c>
      <c r="K868" s="7" t="s">
        <v>1302</v>
      </c>
      <c r="L868" s="8">
        <v>42674</v>
      </c>
      <c r="M868" s="24"/>
      <c r="N868" s="7" t="s">
        <v>32</v>
      </c>
      <c r="O868" s="7" t="s">
        <v>31</v>
      </c>
      <c r="P868" s="8">
        <v>42873</v>
      </c>
      <c r="Q868" s="12"/>
    </row>
    <row r="869" spans="1:17" customFormat="1" x14ac:dyDescent="0.25">
      <c r="A869" s="7">
        <v>1442</v>
      </c>
      <c r="B869" s="7" t="s">
        <v>109</v>
      </c>
      <c r="C869" s="7" t="s">
        <v>130</v>
      </c>
      <c r="D869" s="9" t="s">
        <v>4483</v>
      </c>
      <c r="E869" s="7" t="s">
        <v>33</v>
      </c>
      <c r="F869" s="8">
        <v>42562</v>
      </c>
      <c r="G869" s="7" t="s">
        <v>1343</v>
      </c>
      <c r="H869" s="7" t="s">
        <v>1245</v>
      </c>
      <c r="I869" s="24"/>
      <c r="J869" s="7" t="s">
        <v>1351</v>
      </c>
      <c r="K869" s="7" t="s">
        <v>148</v>
      </c>
      <c r="L869" s="8">
        <v>42612</v>
      </c>
      <c r="M869" s="24"/>
      <c r="N869" s="7" t="s">
        <v>32</v>
      </c>
      <c r="O869" s="7" t="s">
        <v>31</v>
      </c>
      <c r="P869" s="8">
        <v>42873</v>
      </c>
      <c r="Q869" s="12"/>
    </row>
    <row r="870" spans="1:17" customFormat="1" x14ac:dyDescent="0.25">
      <c r="A870" s="7">
        <v>1443</v>
      </c>
      <c r="B870" s="7" t="s">
        <v>109</v>
      </c>
      <c r="C870" s="7" t="s">
        <v>130</v>
      </c>
      <c r="D870" s="9" t="s">
        <v>4483</v>
      </c>
      <c r="E870" s="7" t="s">
        <v>33</v>
      </c>
      <c r="F870" s="8">
        <v>42562</v>
      </c>
      <c r="G870" s="7" t="s">
        <v>1352</v>
      </c>
      <c r="H870" s="7" t="s">
        <v>1245</v>
      </c>
      <c r="I870" s="24">
        <v>1</v>
      </c>
      <c r="J870" s="7" t="s">
        <v>1353</v>
      </c>
      <c r="K870" s="7" t="s">
        <v>1349</v>
      </c>
      <c r="L870" s="8">
        <v>42674</v>
      </c>
      <c r="M870" s="24">
        <v>2</v>
      </c>
      <c r="N870" s="7" t="s">
        <v>32</v>
      </c>
      <c r="O870" s="7" t="s">
        <v>31</v>
      </c>
      <c r="P870" s="8">
        <v>42761</v>
      </c>
      <c r="Q870" s="12"/>
    </row>
    <row r="871" spans="1:17" customFormat="1" x14ac:dyDescent="0.25">
      <c r="A871" s="7">
        <v>1443</v>
      </c>
      <c r="B871" s="7" t="s">
        <v>109</v>
      </c>
      <c r="C871" s="7" t="s">
        <v>130</v>
      </c>
      <c r="D871" s="9" t="s">
        <v>4483</v>
      </c>
      <c r="E871" s="7" t="s">
        <v>33</v>
      </c>
      <c r="F871" s="8">
        <v>42562</v>
      </c>
      <c r="G871" s="7" t="s">
        <v>1352</v>
      </c>
      <c r="H871" s="7" t="s">
        <v>1245</v>
      </c>
      <c r="I871" s="24"/>
      <c r="J871" s="7" t="s">
        <v>1354</v>
      </c>
      <c r="K871" s="7" t="s">
        <v>1302</v>
      </c>
      <c r="L871" s="8">
        <v>42674</v>
      </c>
      <c r="M871" s="24"/>
      <c r="N871" s="7" t="s">
        <v>32</v>
      </c>
      <c r="O871" s="7" t="s">
        <v>31</v>
      </c>
      <c r="P871" s="8">
        <v>42761</v>
      </c>
      <c r="Q871" s="12"/>
    </row>
    <row r="872" spans="1:17" customFormat="1" x14ac:dyDescent="0.25">
      <c r="A872" s="7">
        <v>1444</v>
      </c>
      <c r="B872" s="7" t="s">
        <v>97</v>
      </c>
      <c r="C872" s="7" t="s">
        <v>300</v>
      </c>
      <c r="D872" s="9" t="s">
        <v>4483</v>
      </c>
      <c r="E872" s="7" t="s">
        <v>237</v>
      </c>
      <c r="F872" s="8">
        <v>42562</v>
      </c>
      <c r="G872" s="7" t="s">
        <v>1355</v>
      </c>
      <c r="H872" s="7" t="s">
        <v>198</v>
      </c>
      <c r="I872" s="24">
        <v>1</v>
      </c>
      <c r="J872" s="7" t="s">
        <v>1356</v>
      </c>
      <c r="K872" s="7" t="s">
        <v>1357</v>
      </c>
      <c r="L872" s="8">
        <v>42674</v>
      </c>
      <c r="M872" s="24">
        <v>4</v>
      </c>
      <c r="N872" s="7" t="s">
        <v>32</v>
      </c>
      <c r="O872" s="7" t="s">
        <v>31</v>
      </c>
      <c r="P872" s="8">
        <v>42706</v>
      </c>
      <c r="Q872" s="12"/>
    </row>
    <row r="873" spans="1:17" customFormat="1" x14ac:dyDescent="0.25">
      <c r="A873" s="7">
        <v>1444</v>
      </c>
      <c r="B873" s="7" t="s">
        <v>97</v>
      </c>
      <c r="C873" s="7" t="s">
        <v>300</v>
      </c>
      <c r="D873" s="9" t="s">
        <v>4483</v>
      </c>
      <c r="E873" s="7" t="s">
        <v>237</v>
      </c>
      <c r="F873" s="8">
        <v>42562</v>
      </c>
      <c r="G873" s="7" t="s">
        <v>1355</v>
      </c>
      <c r="H873" s="7" t="s">
        <v>198</v>
      </c>
      <c r="I873" s="24"/>
      <c r="J873" s="7" t="s">
        <v>1358</v>
      </c>
      <c r="K873" s="7" t="s">
        <v>1359</v>
      </c>
      <c r="L873" s="8">
        <v>42674</v>
      </c>
      <c r="M873" s="24"/>
      <c r="N873" s="7" t="s">
        <v>32</v>
      </c>
      <c r="O873" s="7" t="s">
        <v>31</v>
      </c>
      <c r="P873" s="8">
        <v>42706</v>
      </c>
      <c r="Q873" s="12"/>
    </row>
    <row r="874" spans="1:17" customFormat="1" x14ac:dyDescent="0.25">
      <c r="A874" s="7">
        <v>1444</v>
      </c>
      <c r="B874" s="7" t="s">
        <v>97</v>
      </c>
      <c r="C874" s="7" t="s">
        <v>300</v>
      </c>
      <c r="D874" s="9" t="s">
        <v>4483</v>
      </c>
      <c r="E874" s="7" t="s">
        <v>237</v>
      </c>
      <c r="F874" s="8">
        <v>42562</v>
      </c>
      <c r="G874" s="7" t="s">
        <v>1355</v>
      </c>
      <c r="H874" s="7" t="s">
        <v>198</v>
      </c>
      <c r="I874" s="24"/>
      <c r="J874" s="7" t="s">
        <v>1360</v>
      </c>
      <c r="K874" s="7" t="s">
        <v>1359</v>
      </c>
      <c r="L874" s="8">
        <v>42674</v>
      </c>
      <c r="M874" s="24"/>
      <c r="N874" s="7" t="s">
        <v>32</v>
      </c>
      <c r="O874" s="7" t="s">
        <v>31</v>
      </c>
      <c r="P874" s="8">
        <v>42706</v>
      </c>
      <c r="Q874" s="12"/>
    </row>
    <row r="875" spans="1:17" customFormat="1" x14ac:dyDescent="0.25">
      <c r="A875" s="7">
        <v>1444</v>
      </c>
      <c r="B875" s="7" t="s">
        <v>97</v>
      </c>
      <c r="C875" s="7" t="s">
        <v>300</v>
      </c>
      <c r="D875" s="9" t="s">
        <v>4483</v>
      </c>
      <c r="E875" s="7" t="s">
        <v>237</v>
      </c>
      <c r="F875" s="8">
        <v>42562</v>
      </c>
      <c r="G875" s="7" t="s">
        <v>1355</v>
      </c>
      <c r="H875" s="7" t="s">
        <v>198</v>
      </c>
      <c r="I875" s="24"/>
      <c r="J875" s="7" t="s">
        <v>1361</v>
      </c>
      <c r="K875" s="7" t="s">
        <v>1357</v>
      </c>
      <c r="L875" s="8">
        <v>42674</v>
      </c>
      <c r="M875" s="24"/>
      <c r="N875" s="7" t="s">
        <v>32</v>
      </c>
      <c r="O875" s="7" t="s">
        <v>31</v>
      </c>
      <c r="P875" s="8">
        <v>42706</v>
      </c>
      <c r="Q875" s="12"/>
    </row>
    <row r="876" spans="1:17" customFormat="1" x14ac:dyDescent="0.25">
      <c r="A876" s="7">
        <v>1445</v>
      </c>
      <c r="B876" s="7" t="s">
        <v>109</v>
      </c>
      <c r="C876" s="7" t="s">
        <v>300</v>
      </c>
      <c r="D876" s="9" t="s">
        <v>4483</v>
      </c>
      <c r="E876" s="7" t="s">
        <v>237</v>
      </c>
      <c r="F876" s="8">
        <v>42562</v>
      </c>
      <c r="G876" s="7" t="s">
        <v>1362</v>
      </c>
      <c r="H876" s="7" t="s">
        <v>198</v>
      </c>
      <c r="I876" s="10">
        <v>1</v>
      </c>
      <c r="J876" s="7" t="s">
        <v>1363</v>
      </c>
      <c r="K876" s="7" t="s">
        <v>1357</v>
      </c>
      <c r="L876" s="8">
        <v>42613</v>
      </c>
      <c r="M876" s="10">
        <v>1</v>
      </c>
      <c r="N876" s="7" t="s">
        <v>32</v>
      </c>
      <c r="O876" s="7" t="s">
        <v>31</v>
      </c>
      <c r="P876" s="8">
        <v>42706</v>
      </c>
      <c r="Q876" s="12"/>
    </row>
    <row r="877" spans="1:17" customFormat="1" x14ac:dyDescent="0.25">
      <c r="A877" s="7">
        <v>1446</v>
      </c>
      <c r="B877" s="7" t="s">
        <v>109</v>
      </c>
      <c r="C877" s="7" t="s">
        <v>300</v>
      </c>
      <c r="D877" s="9" t="s">
        <v>4483</v>
      </c>
      <c r="E877" s="7" t="s">
        <v>237</v>
      </c>
      <c r="F877" s="8">
        <v>42562</v>
      </c>
      <c r="G877" s="7" t="s">
        <v>1364</v>
      </c>
      <c r="H877" s="7" t="s">
        <v>198</v>
      </c>
      <c r="I877" s="24">
        <v>1</v>
      </c>
      <c r="J877" s="7" t="s">
        <v>1365</v>
      </c>
      <c r="K877" s="7" t="s">
        <v>303</v>
      </c>
      <c r="L877" s="8">
        <v>42674</v>
      </c>
      <c r="M877" s="24">
        <v>3</v>
      </c>
      <c r="N877" s="7" t="s">
        <v>32</v>
      </c>
      <c r="O877" s="7" t="s">
        <v>31</v>
      </c>
      <c r="P877" s="8">
        <v>42706</v>
      </c>
      <c r="Q877" s="12"/>
    </row>
    <row r="878" spans="1:17" customFormat="1" x14ac:dyDescent="0.25">
      <c r="A878" s="7">
        <v>1446</v>
      </c>
      <c r="B878" s="7" t="s">
        <v>109</v>
      </c>
      <c r="C878" s="7" t="s">
        <v>300</v>
      </c>
      <c r="D878" s="9" t="s">
        <v>4483</v>
      </c>
      <c r="E878" s="7" t="s">
        <v>237</v>
      </c>
      <c r="F878" s="8">
        <v>42562</v>
      </c>
      <c r="G878" s="7" t="s">
        <v>1364</v>
      </c>
      <c r="H878" s="7" t="s">
        <v>198</v>
      </c>
      <c r="I878" s="24"/>
      <c r="J878" s="7" t="s">
        <v>1341</v>
      </c>
      <c r="K878" s="7" t="s">
        <v>303</v>
      </c>
      <c r="L878" s="8">
        <v>42674</v>
      </c>
      <c r="M878" s="24"/>
      <c r="N878" s="7" t="s">
        <v>32</v>
      </c>
      <c r="O878" s="7" t="s">
        <v>31</v>
      </c>
      <c r="P878" s="8">
        <v>42706</v>
      </c>
      <c r="Q878" s="12"/>
    </row>
    <row r="879" spans="1:17" customFormat="1" x14ac:dyDescent="0.25">
      <c r="A879" s="7">
        <v>1446</v>
      </c>
      <c r="B879" s="7" t="s">
        <v>109</v>
      </c>
      <c r="C879" s="7" t="s">
        <v>300</v>
      </c>
      <c r="D879" s="9" t="s">
        <v>4483</v>
      </c>
      <c r="E879" s="7" t="s">
        <v>237</v>
      </c>
      <c r="F879" s="8">
        <v>42562</v>
      </c>
      <c r="G879" s="7" t="s">
        <v>1364</v>
      </c>
      <c r="H879" s="7" t="s">
        <v>198</v>
      </c>
      <c r="I879" s="24"/>
      <c r="J879" s="7" t="s">
        <v>1342</v>
      </c>
      <c r="K879" s="7" t="s">
        <v>303</v>
      </c>
      <c r="L879" s="8">
        <v>42674</v>
      </c>
      <c r="M879" s="24"/>
      <c r="N879" s="7" t="s">
        <v>32</v>
      </c>
      <c r="O879" s="7" t="s">
        <v>31</v>
      </c>
      <c r="P879" s="8">
        <v>42706</v>
      </c>
      <c r="Q879" s="12"/>
    </row>
    <row r="880" spans="1:17" customFormat="1" x14ac:dyDescent="0.25">
      <c r="A880" s="7">
        <v>1447</v>
      </c>
      <c r="B880" s="7" t="s">
        <v>97</v>
      </c>
      <c r="C880" s="7" t="s">
        <v>300</v>
      </c>
      <c r="D880" s="9" t="s">
        <v>4483</v>
      </c>
      <c r="E880" s="7" t="s">
        <v>237</v>
      </c>
      <c r="F880" s="8">
        <v>42562</v>
      </c>
      <c r="G880" s="7" t="s">
        <v>1366</v>
      </c>
      <c r="H880" s="7" t="s">
        <v>198</v>
      </c>
      <c r="I880" s="24">
        <v>1</v>
      </c>
      <c r="J880" s="7" t="s">
        <v>1367</v>
      </c>
      <c r="K880" s="7" t="s">
        <v>303</v>
      </c>
      <c r="L880" s="8">
        <v>42613</v>
      </c>
      <c r="M880" s="24">
        <v>4</v>
      </c>
      <c r="N880" s="7" t="s">
        <v>32</v>
      </c>
      <c r="O880" s="7" t="s">
        <v>31</v>
      </c>
      <c r="P880" s="8">
        <v>42760</v>
      </c>
      <c r="Q880" s="12"/>
    </row>
    <row r="881" spans="1:17" customFormat="1" x14ac:dyDescent="0.25">
      <c r="A881" s="7">
        <v>1447</v>
      </c>
      <c r="B881" s="7" t="s">
        <v>97</v>
      </c>
      <c r="C881" s="7" t="s">
        <v>300</v>
      </c>
      <c r="D881" s="9" t="s">
        <v>4483</v>
      </c>
      <c r="E881" s="7" t="s">
        <v>237</v>
      </c>
      <c r="F881" s="8">
        <v>42562</v>
      </c>
      <c r="G881" s="7" t="s">
        <v>1366</v>
      </c>
      <c r="H881" s="7" t="s">
        <v>198</v>
      </c>
      <c r="I881" s="24"/>
      <c r="J881" s="7" t="s">
        <v>1368</v>
      </c>
      <c r="K881" s="7" t="s">
        <v>303</v>
      </c>
      <c r="L881" s="8">
        <v>42613</v>
      </c>
      <c r="M881" s="24"/>
      <c r="N881" s="7" t="s">
        <v>32</v>
      </c>
      <c r="O881" s="7" t="s">
        <v>31</v>
      </c>
      <c r="P881" s="8">
        <v>42760</v>
      </c>
      <c r="Q881" s="12"/>
    </row>
    <row r="882" spans="1:17" customFormat="1" x14ac:dyDescent="0.25">
      <c r="A882" s="7">
        <v>1447</v>
      </c>
      <c r="B882" s="7" t="s">
        <v>97</v>
      </c>
      <c r="C882" s="7" t="s">
        <v>300</v>
      </c>
      <c r="D882" s="9" t="s">
        <v>4483</v>
      </c>
      <c r="E882" s="7" t="s">
        <v>237</v>
      </c>
      <c r="F882" s="8">
        <v>42562</v>
      </c>
      <c r="G882" s="7" t="s">
        <v>1366</v>
      </c>
      <c r="H882" s="7" t="s">
        <v>198</v>
      </c>
      <c r="I882" s="24"/>
      <c r="J882" s="7" t="s">
        <v>1369</v>
      </c>
      <c r="K882" s="7" t="s">
        <v>303</v>
      </c>
      <c r="L882" s="8">
        <v>42613</v>
      </c>
      <c r="M882" s="24"/>
      <c r="N882" s="7" t="s">
        <v>32</v>
      </c>
      <c r="O882" s="7" t="s">
        <v>31</v>
      </c>
      <c r="P882" s="8">
        <v>42760</v>
      </c>
      <c r="Q882" s="12"/>
    </row>
    <row r="883" spans="1:17" customFormat="1" x14ac:dyDescent="0.25">
      <c r="A883" s="7">
        <v>1447</v>
      </c>
      <c r="B883" s="7" t="s">
        <v>97</v>
      </c>
      <c r="C883" s="7" t="s">
        <v>300</v>
      </c>
      <c r="D883" s="9" t="s">
        <v>4483</v>
      </c>
      <c r="E883" s="7" t="s">
        <v>237</v>
      </c>
      <c r="F883" s="8">
        <v>42562</v>
      </c>
      <c r="G883" s="7" t="s">
        <v>1366</v>
      </c>
      <c r="H883" s="7" t="s">
        <v>198</v>
      </c>
      <c r="I883" s="24"/>
      <c r="J883" s="7" t="s">
        <v>1370</v>
      </c>
      <c r="K883" s="7" t="s">
        <v>303</v>
      </c>
      <c r="L883" s="8">
        <v>42674</v>
      </c>
      <c r="M883" s="24"/>
      <c r="N883" s="7" t="s">
        <v>32</v>
      </c>
      <c r="O883" s="7" t="s">
        <v>31</v>
      </c>
      <c r="P883" s="8">
        <v>42760</v>
      </c>
      <c r="Q883" s="12"/>
    </row>
    <row r="884" spans="1:17" customFormat="1" x14ac:dyDescent="0.25">
      <c r="A884" s="7">
        <v>1467</v>
      </c>
      <c r="B884" s="7" t="s">
        <v>22</v>
      </c>
      <c r="C884" s="7" t="s">
        <v>130</v>
      </c>
      <c r="D884" s="9" t="s">
        <v>4483</v>
      </c>
      <c r="E884" s="7" t="s">
        <v>33</v>
      </c>
      <c r="F884" s="8">
        <v>42604</v>
      </c>
      <c r="G884" s="7" t="s">
        <v>1371</v>
      </c>
      <c r="H884" s="7" t="s">
        <v>890</v>
      </c>
      <c r="I884" s="24">
        <v>1</v>
      </c>
      <c r="J884" s="7" t="s">
        <v>1372</v>
      </c>
      <c r="K884" s="7" t="s">
        <v>150</v>
      </c>
      <c r="L884" s="8">
        <v>42629</v>
      </c>
      <c r="M884" s="24">
        <v>4</v>
      </c>
      <c r="N884" s="7" t="s">
        <v>32</v>
      </c>
      <c r="O884" s="7" t="s">
        <v>31</v>
      </c>
      <c r="P884" s="8">
        <v>42760</v>
      </c>
      <c r="Q884" s="12"/>
    </row>
    <row r="885" spans="1:17" customFormat="1" x14ac:dyDescent="0.25">
      <c r="A885" s="7">
        <v>1467</v>
      </c>
      <c r="B885" s="7" t="s">
        <v>22</v>
      </c>
      <c r="C885" s="7" t="s">
        <v>130</v>
      </c>
      <c r="D885" s="9" t="s">
        <v>4483</v>
      </c>
      <c r="E885" s="7" t="s">
        <v>33</v>
      </c>
      <c r="F885" s="8">
        <v>42604</v>
      </c>
      <c r="G885" s="7" t="s">
        <v>1371</v>
      </c>
      <c r="H885" s="7" t="s">
        <v>890</v>
      </c>
      <c r="I885" s="24"/>
      <c r="J885" s="7" t="s">
        <v>1373</v>
      </c>
      <c r="K885" s="7" t="s">
        <v>150</v>
      </c>
      <c r="L885" s="8">
        <v>42643</v>
      </c>
      <c r="M885" s="24"/>
      <c r="N885" s="7" t="s">
        <v>32</v>
      </c>
      <c r="O885" s="7" t="s">
        <v>31</v>
      </c>
      <c r="P885" s="8">
        <v>42760</v>
      </c>
      <c r="Q885" s="12"/>
    </row>
    <row r="886" spans="1:17" customFormat="1" x14ac:dyDescent="0.25">
      <c r="A886" s="7">
        <v>1467</v>
      </c>
      <c r="B886" s="7" t="s">
        <v>22</v>
      </c>
      <c r="C886" s="7" t="s">
        <v>130</v>
      </c>
      <c r="D886" s="9" t="s">
        <v>4483</v>
      </c>
      <c r="E886" s="7" t="s">
        <v>33</v>
      </c>
      <c r="F886" s="8">
        <v>42604</v>
      </c>
      <c r="G886" s="7" t="s">
        <v>1371</v>
      </c>
      <c r="H886" s="7" t="s">
        <v>890</v>
      </c>
      <c r="I886" s="24"/>
      <c r="J886" s="7" t="s">
        <v>1374</v>
      </c>
      <c r="K886" s="7" t="s">
        <v>150</v>
      </c>
      <c r="L886" s="8">
        <v>42643</v>
      </c>
      <c r="M886" s="24"/>
      <c r="N886" s="7" t="s">
        <v>32</v>
      </c>
      <c r="O886" s="7" t="s">
        <v>31</v>
      </c>
      <c r="P886" s="8">
        <v>42760</v>
      </c>
      <c r="Q886" s="12"/>
    </row>
    <row r="887" spans="1:17" customFormat="1" x14ac:dyDescent="0.25">
      <c r="A887" s="7">
        <v>1467</v>
      </c>
      <c r="B887" s="7" t="s">
        <v>22</v>
      </c>
      <c r="C887" s="7" t="s">
        <v>130</v>
      </c>
      <c r="D887" s="9" t="s">
        <v>4483</v>
      </c>
      <c r="E887" s="7" t="s">
        <v>33</v>
      </c>
      <c r="F887" s="8">
        <v>42604</v>
      </c>
      <c r="G887" s="7" t="s">
        <v>1371</v>
      </c>
      <c r="H887" s="7" t="s">
        <v>890</v>
      </c>
      <c r="I887" s="24"/>
      <c r="J887" s="7" t="s">
        <v>1375</v>
      </c>
      <c r="K887" s="7" t="s">
        <v>150</v>
      </c>
      <c r="L887" s="8">
        <v>42650</v>
      </c>
      <c r="M887" s="24"/>
      <c r="N887" s="7" t="s">
        <v>32</v>
      </c>
      <c r="O887" s="7" t="s">
        <v>31</v>
      </c>
      <c r="P887" s="8">
        <v>42760</v>
      </c>
      <c r="Q887" s="12"/>
    </row>
    <row r="888" spans="1:17" customFormat="1" x14ac:dyDescent="0.25">
      <c r="A888" s="7">
        <v>1468</v>
      </c>
      <c r="B888" s="7" t="s">
        <v>22</v>
      </c>
      <c r="C888" s="7" t="s">
        <v>130</v>
      </c>
      <c r="D888" s="9" t="s">
        <v>4483</v>
      </c>
      <c r="E888" s="7" t="s">
        <v>33</v>
      </c>
      <c r="F888" s="8">
        <v>42604</v>
      </c>
      <c r="G888" s="7" t="s">
        <v>1376</v>
      </c>
      <c r="H888" s="7" t="s">
        <v>890</v>
      </c>
      <c r="I888" s="10">
        <v>1</v>
      </c>
      <c r="J888" s="7" t="s">
        <v>1377</v>
      </c>
      <c r="K888" s="7" t="s">
        <v>150</v>
      </c>
      <c r="L888" s="8">
        <v>42643</v>
      </c>
      <c r="M888" s="10">
        <v>1</v>
      </c>
      <c r="N888" s="7" t="s">
        <v>32</v>
      </c>
      <c r="O888" s="7" t="s">
        <v>31</v>
      </c>
      <c r="P888" s="8">
        <v>42760</v>
      </c>
      <c r="Q888" s="12"/>
    </row>
    <row r="889" spans="1:17" customFormat="1" x14ac:dyDescent="0.25">
      <c r="A889" s="7">
        <v>1469</v>
      </c>
      <c r="B889" s="7" t="s">
        <v>22</v>
      </c>
      <c r="C889" s="7" t="s">
        <v>130</v>
      </c>
      <c r="D889" s="9" t="s">
        <v>4483</v>
      </c>
      <c r="E889" s="7" t="s">
        <v>33</v>
      </c>
      <c r="F889" s="8">
        <v>42604</v>
      </c>
      <c r="G889" s="7" t="s">
        <v>1378</v>
      </c>
      <c r="H889" s="7" t="s">
        <v>890</v>
      </c>
      <c r="I889" s="24">
        <v>1</v>
      </c>
      <c r="J889" s="7" t="s">
        <v>1379</v>
      </c>
      <c r="K889" s="7" t="s">
        <v>150</v>
      </c>
      <c r="L889" s="8">
        <v>42643</v>
      </c>
      <c r="M889" s="24">
        <v>2</v>
      </c>
      <c r="N889" s="7" t="s">
        <v>32</v>
      </c>
      <c r="O889" s="7" t="s">
        <v>31</v>
      </c>
      <c r="P889" s="8">
        <v>42760</v>
      </c>
      <c r="Q889" s="12"/>
    </row>
    <row r="890" spans="1:17" customFormat="1" x14ac:dyDescent="0.25">
      <c r="A890" s="7">
        <v>1469</v>
      </c>
      <c r="B890" s="7" t="s">
        <v>22</v>
      </c>
      <c r="C890" s="7" t="s">
        <v>130</v>
      </c>
      <c r="D890" s="9" t="s">
        <v>4483</v>
      </c>
      <c r="E890" s="7" t="s">
        <v>33</v>
      </c>
      <c r="F890" s="8">
        <v>42604</v>
      </c>
      <c r="G890" s="7" t="s">
        <v>1378</v>
      </c>
      <c r="H890" s="7" t="s">
        <v>890</v>
      </c>
      <c r="I890" s="24"/>
      <c r="J890" s="7" t="s">
        <v>1380</v>
      </c>
      <c r="K890" s="7" t="s">
        <v>150</v>
      </c>
      <c r="L890" s="8">
        <v>42650</v>
      </c>
      <c r="M890" s="24"/>
      <c r="N890" s="7" t="s">
        <v>32</v>
      </c>
      <c r="O890" s="7" t="s">
        <v>31</v>
      </c>
      <c r="P890" s="8">
        <v>42760</v>
      </c>
      <c r="Q890" s="12"/>
    </row>
    <row r="891" spans="1:17" customFormat="1" x14ac:dyDescent="0.25">
      <c r="A891" s="7">
        <v>1470</v>
      </c>
      <c r="B891" s="7" t="s">
        <v>22</v>
      </c>
      <c r="C891" s="7" t="s">
        <v>130</v>
      </c>
      <c r="D891" s="9" t="s">
        <v>4483</v>
      </c>
      <c r="E891" s="7" t="s">
        <v>33</v>
      </c>
      <c r="F891" s="8">
        <v>42604</v>
      </c>
      <c r="G891" s="7" t="s">
        <v>1381</v>
      </c>
      <c r="H891" s="7" t="s">
        <v>890</v>
      </c>
      <c r="I891" s="24">
        <v>1</v>
      </c>
      <c r="J891" s="7" t="s">
        <v>1382</v>
      </c>
      <c r="K891" s="7" t="s">
        <v>925</v>
      </c>
      <c r="L891" s="8">
        <v>42713</v>
      </c>
      <c r="M891" s="24">
        <v>3</v>
      </c>
      <c r="N891" s="7" t="s">
        <v>32</v>
      </c>
      <c r="O891" s="7" t="s">
        <v>31</v>
      </c>
      <c r="P891" s="8">
        <v>43167</v>
      </c>
      <c r="Q891" s="12"/>
    </row>
    <row r="892" spans="1:17" customFormat="1" x14ac:dyDescent="0.25">
      <c r="A892" s="7">
        <v>1470</v>
      </c>
      <c r="B892" s="7" t="s">
        <v>22</v>
      </c>
      <c r="C892" s="7" t="s">
        <v>130</v>
      </c>
      <c r="D892" s="9" t="s">
        <v>4483</v>
      </c>
      <c r="E892" s="7" t="s">
        <v>33</v>
      </c>
      <c r="F892" s="8">
        <v>42604</v>
      </c>
      <c r="G892" s="7" t="s">
        <v>1381</v>
      </c>
      <c r="H892" s="7" t="s">
        <v>890</v>
      </c>
      <c r="I892" s="24"/>
      <c r="J892" s="7" t="s">
        <v>1383</v>
      </c>
      <c r="K892" s="7" t="s">
        <v>925</v>
      </c>
      <c r="L892" s="8">
        <v>42657</v>
      </c>
      <c r="M892" s="24"/>
      <c r="N892" s="7" t="s">
        <v>32</v>
      </c>
      <c r="O892" s="7" t="s">
        <v>61</v>
      </c>
      <c r="P892" s="8">
        <v>43167</v>
      </c>
      <c r="Q892" s="12"/>
    </row>
    <row r="893" spans="1:17" customFormat="1" x14ac:dyDescent="0.25">
      <c r="A893" s="7">
        <v>1470</v>
      </c>
      <c r="B893" s="7" t="s">
        <v>22</v>
      </c>
      <c r="C893" s="7" t="s">
        <v>130</v>
      </c>
      <c r="D893" s="9" t="s">
        <v>4483</v>
      </c>
      <c r="E893" s="7" t="s">
        <v>33</v>
      </c>
      <c r="F893" s="8">
        <v>42604</v>
      </c>
      <c r="G893" s="7" t="s">
        <v>1381</v>
      </c>
      <c r="H893" s="7" t="s">
        <v>890</v>
      </c>
      <c r="I893" s="24"/>
      <c r="J893" s="7" t="s">
        <v>1383</v>
      </c>
      <c r="K893" s="7" t="s">
        <v>945</v>
      </c>
      <c r="L893" s="8">
        <v>42657</v>
      </c>
      <c r="M893" s="24"/>
      <c r="N893" s="7" t="s">
        <v>32</v>
      </c>
      <c r="O893" s="7" t="s">
        <v>31</v>
      </c>
      <c r="P893" s="8">
        <v>43167</v>
      </c>
      <c r="Q893" s="12"/>
    </row>
    <row r="894" spans="1:17" customFormat="1" x14ac:dyDescent="0.25">
      <c r="A894" s="7">
        <v>1471</v>
      </c>
      <c r="B894" s="7" t="s">
        <v>22</v>
      </c>
      <c r="C894" s="7" t="s">
        <v>130</v>
      </c>
      <c r="D894" s="9" t="s">
        <v>4483</v>
      </c>
      <c r="E894" s="7" t="s">
        <v>33</v>
      </c>
      <c r="F894" s="8">
        <v>42604</v>
      </c>
      <c r="G894" s="7" t="s">
        <v>1384</v>
      </c>
      <c r="H894" s="7" t="s">
        <v>890</v>
      </c>
      <c r="I894" s="24">
        <v>1</v>
      </c>
      <c r="J894" s="7" t="s">
        <v>1385</v>
      </c>
      <c r="K894" s="7" t="s">
        <v>150</v>
      </c>
      <c r="L894" s="8">
        <v>42643</v>
      </c>
      <c r="M894" s="24">
        <v>2</v>
      </c>
      <c r="N894" s="7" t="s">
        <v>32</v>
      </c>
      <c r="O894" s="7" t="s">
        <v>31</v>
      </c>
      <c r="P894" s="8">
        <v>42760</v>
      </c>
      <c r="Q894" s="12"/>
    </row>
    <row r="895" spans="1:17" customFormat="1" x14ac:dyDescent="0.25">
      <c r="A895" s="7">
        <v>1471</v>
      </c>
      <c r="B895" s="7" t="s">
        <v>22</v>
      </c>
      <c r="C895" s="7" t="s">
        <v>130</v>
      </c>
      <c r="D895" s="9" t="s">
        <v>4483</v>
      </c>
      <c r="E895" s="7" t="s">
        <v>33</v>
      </c>
      <c r="F895" s="8">
        <v>42604</v>
      </c>
      <c r="G895" s="7" t="s">
        <v>1384</v>
      </c>
      <c r="H895" s="7" t="s">
        <v>890</v>
      </c>
      <c r="I895" s="24"/>
      <c r="J895" s="7" t="s">
        <v>1380</v>
      </c>
      <c r="K895" s="7" t="s">
        <v>150</v>
      </c>
      <c r="L895" s="8">
        <v>42650</v>
      </c>
      <c r="M895" s="24"/>
      <c r="N895" s="7" t="s">
        <v>32</v>
      </c>
      <c r="O895" s="7" t="s">
        <v>31</v>
      </c>
      <c r="P895" s="8">
        <v>42760</v>
      </c>
      <c r="Q895" s="12"/>
    </row>
    <row r="896" spans="1:17" customFormat="1" x14ac:dyDescent="0.25">
      <c r="A896" s="7">
        <v>1472</v>
      </c>
      <c r="B896" s="7" t="s">
        <v>22</v>
      </c>
      <c r="C896" s="7" t="s">
        <v>130</v>
      </c>
      <c r="D896" s="9" t="s">
        <v>4483</v>
      </c>
      <c r="E896" s="7" t="s">
        <v>33</v>
      </c>
      <c r="F896" s="8">
        <v>42604</v>
      </c>
      <c r="G896" s="7" t="s">
        <v>1386</v>
      </c>
      <c r="H896" s="7" t="s">
        <v>890</v>
      </c>
      <c r="I896" s="24">
        <v>1</v>
      </c>
      <c r="J896" s="7" t="s">
        <v>1379</v>
      </c>
      <c r="K896" s="7" t="s">
        <v>150</v>
      </c>
      <c r="L896" s="8">
        <v>42643</v>
      </c>
      <c r="M896" s="24">
        <v>2</v>
      </c>
      <c r="N896" s="7" t="s">
        <v>32</v>
      </c>
      <c r="O896" s="7" t="s">
        <v>31</v>
      </c>
      <c r="P896" s="8">
        <v>42760</v>
      </c>
      <c r="Q896" s="12"/>
    </row>
    <row r="897" spans="1:17" customFormat="1" x14ac:dyDescent="0.25">
      <c r="A897" s="7">
        <v>1472</v>
      </c>
      <c r="B897" s="7" t="s">
        <v>22</v>
      </c>
      <c r="C897" s="7" t="s">
        <v>130</v>
      </c>
      <c r="D897" s="9" t="s">
        <v>4483</v>
      </c>
      <c r="E897" s="7" t="s">
        <v>33</v>
      </c>
      <c r="F897" s="8">
        <v>42604</v>
      </c>
      <c r="G897" s="7" t="s">
        <v>1386</v>
      </c>
      <c r="H897" s="7" t="s">
        <v>890</v>
      </c>
      <c r="I897" s="24"/>
      <c r="J897" s="7" t="s">
        <v>1380</v>
      </c>
      <c r="K897" s="7" t="s">
        <v>150</v>
      </c>
      <c r="L897" s="8">
        <v>42650</v>
      </c>
      <c r="M897" s="24"/>
      <c r="N897" s="7" t="s">
        <v>32</v>
      </c>
      <c r="O897" s="7" t="s">
        <v>31</v>
      </c>
      <c r="P897" s="8">
        <v>42760</v>
      </c>
      <c r="Q897" s="12"/>
    </row>
    <row r="898" spans="1:17" customFormat="1" x14ac:dyDescent="0.25">
      <c r="A898" s="7">
        <v>1473</v>
      </c>
      <c r="B898" s="7" t="s">
        <v>22</v>
      </c>
      <c r="C898" s="7" t="s">
        <v>130</v>
      </c>
      <c r="D898" s="9" t="s">
        <v>4483</v>
      </c>
      <c r="E898" s="7" t="s">
        <v>33</v>
      </c>
      <c r="F898" s="8">
        <v>42604</v>
      </c>
      <c r="G898" s="7" t="s">
        <v>1387</v>
      </c>
      <c r="H898" s="7" t="s">
        <v>890</v>
      </c>
      <c r="I898" s="24">
        <v>1</v>
      </c>
      <c r="J898" s="7" t="s">
        <v>1388</v>
      </c>
      <c r="K898" s="7" t="s">
        <v>1262</v>
      </c>
      <c r="L898" s="8">
        <v>42643</v>
      </c>
      <c r="M898" s="24">
        <v>4</v>
      </c>
      <c r="N898" s="7" t="s">
        <v>32</v>
      </c>
      <c r="O898" s="7" t="s">
        <v>31</v>
      </c>
      <c r="P898" s="8">
        <v>43003</v>
      </c>
      <c r="Q898" s="12"/>
    </row>
    <row r="899" spans="1:17" customFormat="1" x14ac:dyDescent="0.25">
      <c r="A899" s="7">
        <v>1473</v>
      </c>
      <c r="B899" s="7" t="s">
        <v>22</v>
      </c>
      <c r="C899" s="7" t="s">
        <v>130</v>
      </c>
      <c r="D899" s="9" t="s">
        <v>4483</v>
      </c>
      <c r="E899" s="7" t="s">
        <v>33</v>
      </c>
      <c r="F899" s="8">
        <v>42604</v>
      </c>
      <c r="G899" s="7" t="s">
        <v>1387</v>
      </c>
      <c r="H899" s="7" t="s">
        <v>890</v>
      </c>
      <c r="I899" s="24"/>
      <c r="J899" s="7" t="s">
        <v>1389</v>
      </c>
      <c r="K899" s="7" t="s">
        <v>1390</v>
      </c>
      <c r="L899" s="8">
        <v>42673</v>
      </c>
      <c r="M899" s="24"/>
      <c r="N899" s="7" t="s">
        <v>32</v>
      </c>
      <c r="O899" s="7" t="s">
        <v>31</v>
      </c>
      <c r="P899" s="8">
        <v>43003</v>
      </c>
      <c r="Q899" s="12"/>
    </row>
    <row r="900" spans="1:17" customFormat="1" x14ac:dyDescent="0.25">
      <c r="A900" s="7">
        <v>1473</v>
      </c>
      <c r="B900" s="7" t="s">
        <v>22</v>
      </c>
      <c r="C900" s="7" t="s">
        <v>130</v>
      </c>
      <c r="D900" s="9" t="s">
        <v>4483</v>
      </c>
      <c r="E900" s="7" t="s">
        <v>33</v>
      </c>
      <c r="F900" s="8">
        <v>42604</v>
      </c>
      <c r="G900" s="7" t="s">
        <v>1387</v>
      </c>
      <c r="H900" s="7" t="s">
        <v>890</v>
      </c>
      <c r="I900" s="24"/>
      <c r="J900" s="7" t="s">
        <v>1391</v>
      </c>
      <c r="K900" s="7" t="s">
        <v>1390</v>
      </c>
      <c r="L900" s="8">
        <v>42689</v>
      </c>
      <c r="M900" s="24"/>
      <c r="N900" s="7" t="s">
        <v>32</v>
      </c>
      <c r="O900" s="7" t="s">
        <v>31</v>
      </c>
      <c r="P900" s="8">
        <v>43003</v>
      </c>
      <c r="Q900" s="12"/>
    </row>
    <row r="901" spans="1:17" customFormat="1" x14ac:dyDescent="0.25">
      <c r="A901" s="7">
        <v>1473</v>
      </c>
      <c r="B901" s="7" t="s">
        <v>22</v>
      </c>
      <c r="C901" s="7" t="s">
        <v>130</v>
      </c>
      <c r="D901" s="9" t="s">
        <v>4483</v>
      </c>
      <c r="E901" s="7" t="s">
        <v>33</v>
      </c>
      <c r="F901" s="8">
        <v>42604</v>
      </c>
      <c r="G901" s="7" t="s">
        <v>1387</v>
      </c>
      <c r="H901" s="7" t="s">
        <v>890</v>
      </c>
      <c r="I901" s="24"/>
      <c r="J901" s="7" t="s">
        <v>1392</v>
      </c>
      <c r="K901" s="7" t="s">
        <v>1262</v>
      </c>
      <c r="L901" s="8">
        <v>42648</v>
      </c>
      <c r="M901" s="24"/>
      <c r="N901" s="7" t="s">
        <v>32</v>
      </c>
      <c r="O901" s="7" t="s">
        <v>31</v>
      </c>
      <c r="P901" s="8">
        <v>43003</v>
      </c>
      <c r="Q901" s="12"/>
    </row>
    <row r="902" spans="1:17" customFormat="1" x14ac:dyDescent="0.25">
      <c r="A902" s="7">
        <v>1474</v>
      </c>
      <c r="B902" s="7" t="s">
        <v>22</v>
      </c>
      <c r="C902" s="7" t="s">
        <v>130</v>
      </c>
      <c r="D902" s="9" t="s">
        <v>4483</v>
      </c>
      <c r="E902" s="7" t="s">
        <v>33</v>
      </c>
      <c r="F902" s="8">
        <v>42604</v>
      </c>
      <c r="G902" s="7" t="s">
        <v>1393</v>
      </c>
      <c r="H902" s="7" t="s">
        <v>890</v>
      </c>
      <c r="I902" s="24">
        <v>1</v>
      </c>
      <c r="J902" s="7" t="s">
        <v>1394</v>
      </c>
      <c r="K902" s="7" t="s">
        <v>148</v>
      </c>
      <c r="L902" s="8">
        <v>42704</v>
      </c>
      <c r="M902" s="24">
        <v>4</v>
      </c>
      <c r="N902" s="7" t="s">
        <v>32</v>
      </c>
      <c r="O902" s="7" t="s">
        <v>61</v>
      </c>
      <c r="P902" s="8">
        <v>43167</v>
      </c>
      <c r="Q902" s="12"/>
    </row>
    <row r="903" spans="1:17" customFormat="1" x14ac:dyDescent="0.25">
      <c r="A903" s="7">
        <v>1474</v>
      </c>
      <c r="B903" s="7" t="s">
        <v>22</v>
      </c>
      <c r="C903" s="7" t="s">
        <v>130</v>
      </c>
      <c r="D903" s="9" t="s">
        <v>4483</v>
      </c>
      <c r="E903" s="7" t="s">
        <v>33</v>
      </c>
      <c r="F903" s="8">
        <v>42604</v>
      </c>
      <c r="G903" s="7" t="s">
        <v>1393</v>
      </c>
      <c r="H903" s="7" t="s">
        <v>890</v>
      </c>
      <c r="I903" s="24"/>
      <c r="J903" s="7" t="s">
        <v>1395</v>
      </c>
      <c r="K903" s="7" t="s">
        <v>148</v>
      </c>
      <c r="L903" s="8">
        <v>42704</v>
      </c>
      <c r="M903" s="24"/>
      <c r="N903" s="7" t="s">
        <v>32</v>
      </c>
      <c r="O903" s="7" t="s">
        <v>61</v>
      </c>
      <c r="P903" s="8">
        <v>43167</v>
      </c>
      <c r="Q903" s="12"/>
    </row>
    <row r="904" spans="1:17" customFormat="1" x14ac:dyDescent="0.25">
      <c r="A904" s="7">
        <v>1474</v>
      </c>
      <c r="B904" s="7" t="s">
        <v>22</v>
      </c>
      <c r="C904" s="7" t="s">
        <v>130</v>
      </c>
      <c r="D904" s="9" t="s">
        <v>4483</v>
      </c>
      <c r="E904" s="7" t="s">
        <v>33</v>
      </c>
      <c r="F904" s="8">
        <v>42604</v>
      </c>
      <c r="G904" s="7" t="s">
        <v>1393</v>
      </c>
      <c r="H904" s="7" t="s">
        <v>890</v>
      </c>
      <c r="I904" s="24"/>
      <c r="J904" s="7" t="s">
        <v>1396</v>
      </c>
      <c r="K904" s="7" t="s">
        <v>148</v>
      </c>
      <c r="L904" s="8">
        <v>42704</v>
      </c>
      <c r="M904" s="24"/>
      <c r="N904" s="7" t="s">
        <v>32</v>
      </c>
      <c r="O904" s="7" t="s">
        <v>61</v>
      </c>
      <c r="P904" s="8">
        <v>43167</v>
      </c>
      <c r="Q904" s="12"/>
    </row>
    <row r="905" spans="1:17" customFormat="1" x14ac:dyDescent="0.25">
      <c r="A905" s="7">
        <v>1474</v>
      </c>
      <c r="B905" s="7" t="s">
        <v>22</v>
      </c>
      <c r="C905" s="7" t="s">
        <v>130</v>
      </c>
      <c r="D905" s="9" t="s">
        <v>4483</v>
      </c>
      <c r="E905" s="7" t="s">
        <v>33</v>
      </c>
      <c r="F905" s="8">
        <v>42604</v>
      </c>
      <c r="G905" s="7" t="s">
        <v>1393</v>
      </c>
      <c r="H905" s="7" t="s">
        <v>890</v>
      </c>
      <c r="I905" s="24"/>
      <c r="J905" s="7" t="s">
        <v>1397</v>
      </c>
      <c r="K905" s="7" t="s">
        <v>148</v>
      </c>
      <c r="L905" s="8">
        <v>42704</v>
      </c>
      <c r="M905" s="24"/>
      <c r="N905" s="7" t="s">
        <v>32</v>
      </c>
      <c r="O905" s="7" t="s">
        <v>61</v>
      </c>
      <c r="P905" s="8">
        <v>43167</v>
      </c>
      <c r="Q905" s="12"/>
    </row>
    <row r="906" spans="1:17" customFormat="1" x14ac:dyDescent="0.25">
      <c r="A906" s="7">
        <v>1475</v>
      </c>
      <c r="B906" s="7" t="s">
        <v>22</v>
      </c>
      <c r="C906" s="7" t="s">
        <v>130</v>
      </c>
      <c r="D906" s="9" t="s">
        <v>4483</v>
      </c>
      <c r="E906" s="7" t="s">
        <v>33</v>
      </c>
      <c r="F906" s="8">
        <v>42604</v>
      </c>
      <c r="G906" s="7" t="s">
        <v>1398</v>
      </c>
      <c r="H906" s="7" t="s">
        <v>890</v>
      </c>
      <c r="I906" s="24">
        <v>1</v>
      </c>
      <c r="J906" s="7" t="s">
        <v>1399</v>
      </c>
      <c r="K906" s="7" t="s">
        <v>148</v>
      </c>
      <c r="L906" s="8">
        <v>42704</v>
      </c>
      <c r="M906" s="24">
        <v>4</v>
      </c>
      <c r="N906" s="7" t="s">
        <v>32</v>
      </c>
      <c r="O906" s="7" t="s">
        <v>31</v>
      </c>
      <c r="P906" s="8">
        <v>43167</v>
      </c>
      <c r="Q906" s="12"/>
    </row>
    <row r="907" spans="1:17" customFormat="1" x14ac:dyDescent="0.25">
      <c r="A907" s="7">
        <v>1475</v>
      </c>
      <c r="B907" s="7" t="s">
        <v>22</v>
      </c>
      <c r="C907" s="7" t="s">
        <v>130</v>
      </c>
      <c r="D907" s="9" t="s">
        <v>4483</v>
      </c>
      <c r="E907" s="7" t="s">
        <v>33</v>
      </c>
      <c r="F907" s="8">
        <v>42604</v>
      </c>
      <c r="G907" s="7" t="s">
        <v>1398</v>
      </c>
      <c r="H907" s="7" t="s">
        <v>890</v>
      </c>
      <c r="I907" s="24"/>
      <c r="J907" s="7" t="s">
        <v>1400</v>
      </c>
      <c r="K907" s="7" t="s">
        <v>148</v>
      </c>
      <c r="L907" s="8">
        <v>42704</v>
      </c>
      <c r="M907" s="24"/>
      <c r="N907" s="7" t="s">
        <v>32</v>
      </c>
      <c r="O907" s="7" t="s">
        <v>31</v>
      </c>
      <c r="P907" s="8">
        <v>43167</v>
      </c>
      <c r="Q907" s="12"/>
    </row>
    <row r="908" spans="1:17" customFormat="1" x14ac:dyDescent="0.25">
      <c r="A908" s="7">
        <v>1475</v>
      </c>
      <c r="B908" s="7" t="s">
        <v>22</v>
      </c>
      <c r="C908" s="7" t="s">
        <v>130</v>
      </c>
      <c r="D908" s="9" t="s">
        <v>4483</v>
      </c>
      <c r="E908" s="7" t="s">
        <v>33</v>
      </c>
      <c r="F908" s="8">
        <v>42604</v>
      </c>
      <c r="G908" s="7" t="s">
        <v>1398</v>
      </c>
      <c r="H908" s="7" t="s">
        <v>890</v>
      </c>
      <c r="I908" s="24"/>
      <c r="J908" s="7" t="s">
        <v>1401</v>
      </c>
      <c r="K908" s="7" t="s">
        <v>148</v>
      </c>
      <c r="L908" s="8">
        <v>42704</v>
      </c>
      <c r="M908" s="24"/>
      <c r="N908" s="7" t="s">
        <v>32</v>
      </c>
      <c r="O908" s="7" t="s">
        <v>61</v>
      </c>
      <c r="P908" s="8">
        <v>43167</v>
      </c>
      <c r="Q908" s="12"/>
    </row>
    <row r="909" spans="1:17" customFormat="1" x14ac:dyDescent="0.25">
      <c r="A909" s="7">
        <v>1475</v>
      </c>
      <c r="B909" s="7" t="s">
        <v>22</v>
      </c>
      <c r="C909" s="7" t="s">
        <v>130</v>
      </c>
      <c r="D909" s="9" t="s">
        <v>4483</v>
      </c>
      <c r="E909" s="7" t="s">
        <v>33</v>
      </c>
      <c r="F909" s="8">
        <v>42604</v>
      </c>
      <c r="G909" s="7" t="s">
        <v>1398</v>
      </c>
      <c r="H909" s="7" t="s">
        <v>890</v>
      </c>
      <c r="I909" s="24"/>
      <c r="J909" s="7" t="s">
        <v>1397</v>
      </c>
      <c r="K909" s="7" t="s">
        <v>148</v>
      </c>
      <c r="L909" s="8">
        <v>42704</v>
      </c>
      <c r="M909" s="24"/>
      <c r="N909" s="7" t="s">
        <v>32</v>
      </c>
      <c r="O909" s="7" t="s">
        <v>61</v>
      </c>
      <c r="P909" s="8">
        <v>43167</v>
      </c>
      <c r="Q909" s="12"/>
    </row>
    <row r="910" spans="1:17" customFormat="1" x14ac:dyDescent="0.25">
      <c r="A910" s="7">
        <v>1476</v>
      </c>
      <c r="B910" s="7" t="s">
        <v>22</v>
      </c>
      <c r="C910" s="7" t="s">
        <v>130</v>
      </c>
      <c r="D910" s="9" t="s">
        <v>4483</v>
      </c>
      <c r="E910" s="7" t="s">
        <v>33</v>
      </c>
      <c r="F910" s="8">
        <v>42604</v>
      </c>
      <c r="G910" s="7" t="s">
        <v>1402</v>
      </c>
      <c r="H910" s="7" t="s">
        <v>890</v>
      </c>
      <c r="I910" s="24">
        <v>1</v>
      </c>
      <c r="J910" s="7" t="s">
        <v>1399</v>
      </c>
      <c r="K910" s="7" t="s">
        <v>148</v>
      </c>
      <c r="L910" s="8">
        <v>42704</v>
      </c>
      <c r="M910" s="24">
        <v>4</v>
      </c>
      <c r="N910" s="7" t="s">
        <v>32</v>
      </c>
      <c r="O910" s="7" t="s">
        <v>31</v>
      </c>
      <c r="P910" s="8">
        <v>43164</v>
      </c>
      <c r="Q910" s="12"/>
    </row>
    <row r="911" spans="1:17" customFormat="1" x14ac:dyDescent="0.25">
      <c r="A911" s="7">
        <v>1476</v>
      </c>
      <c r="B911" s="7" t="s">
        <v>22</v>
      </c>
      <c r="C911" s="7" t="s">
        <v>130</v>
      </c>
      <c r="D911" s="9" t="s">
        <v>4483</v>
      </c>
      <c r="E911" s="7" t="s">
        <v>33</v>
      </c>
      <c r="F911" s="8">
        <v>42604</v>
      </c>
      <c r="G911" s="7" t="s">
        <v>1402</v>
      </c>
      <c r="H911" s="7" t="s">
        <v>890</v>
      </c>
      <c r="I911" s="24"/>
      <c r="J911" s="7" t="s">
        <v>1400</v>
      </c>
      <c r="K911" s="7" t="s">
        <v>148</v>
      </c>
      <c r="L911" s="8">
        <v>42704</v>
      </c>
      <c r="M911" s="24"/>
      <c r="N911" s="7" t="s">
        <v>32</v>
      </c>
      <c r="O911" s="7" t="s">
        <v>31</v>
      </c>
      <c r="P911" s="8">
        <v>43164</v>
      </c>
      <c r="Q911" s="12"/>
    </row>
    <row r="912" spans="1:17" customFormat="1" x14ac:dyDescent="0.25">
      <c r="A912" s="7">
        <v>1476</v>
      </c>
      <c r="B912" s="7" t="s">
        <v>22</v>
      </c>
      <c r="C912" s="7" t="s">
        <v>130</v>
      </c>
      <c r="D912" s="9" t="s">
        <v>4483</v>
      </c>
      <c r="E912" s="7" t="s">
        <v>33</v>
      </c>
      <c r="F912" s="8">
        <v>42604</v>
      </c>
      <c r="G912" s="7" t="s">
        <v>1402</v>
      </c>
      <c r="H912" s="7" t="s">
        <v>890</v>
      </c>
      <c r="I912" s="24"/>
      <c r="J912" s="7" t="s">
        <v>1401</v>
      </c>
      <c r="K912" s="7" t="s">
        <v>148</v>
      </c>
      <c r="L912" s="8">
        <v>42704</v>
      </c>
      <c r="M912" s="24"/>
      <c r="N912" s="7" t="s">
        <v>32</v>
      </c>
      <c r="O912" s="7" t="s">
        <v>61</v>
      </c>
      <c r="P912" s="8">
        <v>43164</v>
      </c>
      <c r="Q912" s="12"/>
    </row>
    <row r="913" spans="1:17" customFormat="1" x14ac:dyDescent="0.25">
      <c r="A913" s="7">
        <v>1476</v>
      </c>
      <c r="B913" s="7" t="s">
        <v>22</v>
      </c>
      <c r="C913" s="7" t="s">
        <v>130</v>
      </c>
      <c r="D913" s="9" t="s">
        <v>4483</v>
      </c>
      <c r="E913" s="7" t="s">
        <v>33</v>
      </c>
      <c r="F913" s="8">
        <v>42604</v>
      </c>
      <c r="G913" s="7" t="s">
        <v>1402</v>
      </c>
      <c r="H913" s="7" t="s">
        <v>890</v>
      </c>
      <c r="I913" s="24"/>
      <c r="J913" s="7" t="s">
        <v>1397</v>
      </c>
      <c r="K913" s="7" t="s">
        <v>148</v>
      </c>
      <c r="L913" s="8">
        <v>42704</v>
      </c>
      <c r="M913" s="24"/>
      <c r="N913" s="7" t="s">
        <v>32</v>
      </c>
      <c r="O913" s="7" t="s">
        <v>61</v>
      </c>
      <c r="P913" s="8">
        <v>43164</v>
      </c>
      <c r="Q913" s="12"/>
    </row>
    <row r="914" spans="1:17" customFormat="1" x14ac:dyDescent="0.25">
      <c r="A914" s="7">
        <v>1477</v>
      </c>
      <c r="B914" s="7" t="s">
        <v>22</v>
      </c>
      <c r="C914" s="7" t="s">
        <v>130</v>
      </c>
      <c r="D914" s="9" t="s">
        <v>4483</v>
      </c>
      <c r="E914" s="7" t="s">
        <v>33</v>
      </c>
      <c r="F914" s="8">
        <v>42604</v>
      </c>
      <c r="G914" s="7" t="s">
        <v>1403</v>
      </c>
      <c r="H914" s="7" t="s">
        <v>890</v>
      </c>
      <c r="I914" s="24">
        <v>1</v>
      </c>
      <c r="J914" s="7" t="s">
        <v>1399</v>
      </c>
      <c r="K914" s="7" t="s">
        <v>148</v>
      </c>
      <c r="L914" s="8">
        <v>42704</v>
      </c>
      <c r="M914" s="24">
        <v>4</v>
      </c>
      <c r="N914" s="7" t="s">
        <v>32</v>
      </c>
      <c r="O914" s="7" t="s">
        <v>31</v>
      </c>
      <c r="P914" s="8">
        <v>43167</v>
      </c>
      <c r="Q914" s="12"/>
    </row>
    <row r="915" spans="1:17" customFormat="1" x14ac:dyDescent="0.25">
      <c r="A915" s="7">
        <v>1477</v>
      </c>
      <c r="B915" s="7" t="s">
        <v>22</v>
      </c>
      <c r="C915" s="7" t="s">
        <v>130</v>
      </c>
      <c r="D915" s="9" t="s">
        <v>4483</v>
      </c>
      <c r="E915" s="7" t="s">
        <v>33</v>
      </c>
      <c r="F915" s="8">
        <v>42604</v>
      </c>
      <c r="G915" s="7" t="s">
        <v>1403</v>
      </c>
      <c r="H915" s="7" t="s">
        <v>890</v>
      </c>
      <c r="I915" s="24"/>
      <c r="J915" s="7" t="s">
        <v>1400</v>
      </c>
      <c r="K915" s="7" t="s">
        <v>148</v>
      </c>
      <c r="L915" s="8">
        <v>42704</v>
      </c>
      <c r="M915" s="24"/>
      <c r="N915" s="7" t="s">
        <v>32</v>
      </c>
      <c r="O915" s="7" t="s">
        <v>31</v>
      </c>
      <c r="P915" s="8">
        <v>43167</v>
      </c>
      <c r="Q915" s="12"/>
    </row>
    <row r="916" spans="1:17" customFormat="1" x14ac:dyDescent="0.25">
      <c r="A916" s="7">
        <v>1477</v>
      </c>
      <c r="B916" s="7" t="s">
        <v>22</v>
      </c>
      <c r="C916" s="7" t="s">
        <v>130</v>
      </c>
      <c r="D916" s="9" t="s">
        <v>4483</v>
      </c>
      <c r="E916" s="7" t="s">
        <v>33</v>
      </c>
      <c r="F916" s="8">
        <v>42604</v>
      </c>
      <c r="G916" s="7" t="s">
        <v>1403</v>
      </c>
      <c r="H916" s="7" t="s">
        <v>890</v>
      </c>
      <c r="I916" s="24"/>
      <c r="J916" s="7" t="s">
        <v>1404</v>
      </c>
      <c r="K916" s="7" t="s">
        <v>148</v>
      </c>
      <c r="L916" s="8">
        <v>42704</v>
      </c>
      <c r="M916" s="24"/>
      <c r="N916" s="7" t="s">
        <v>32</v>
      </c>
      <c r="O916" s="7" t="s">
        <v>61</v>
      </c>
      <c r="P916" s="8">
        <v>43167</v>
      </c>
      <c r="Q916" s="12"/>
    </row>
    <row r="917" spans="1:17" customFormat="1" x14ac:dyDescent="0.25">
      <c r="A917" s="7">
        <v>1477</v>
      </c>
      <c r="B917" s="7" t="s">
        <v>22</v>
      </c>
      <c r="C917" s="7" t="s">
        <v>130</v>
      </c>
      <c r="D917" s="9" t="s">
        <v>4483</v>
      </c>
      <c r="E917" s="7" t="s">
        <v>33</v>
      </c>
      <c r="F917" s="8">
        <v>42604</v>
      </c>
      <c r="G917" s="7" t="s">
        <v>1403</v>
      </c>
      <c r="H917" s="7" t="s">
        <v>890</v>
      </c>
      <c r="I917" s="24"/>
      <c r="J917" s="7" t="s">
        <v>1397</v>
      </c>
      <c r="K917" s="7" t="s">
        <v>148</v>
      </c>
      <c r="L917" s="8">
        <v>42704</v>
      </c>
      <c r="M917" s="24"/>
      <c r="N917" s="7" t="s">
        <v>32</v>
      </c>
      <c r="O917" s="7" t="s">
        <v>61</v>
      </c>
      <c r="P917" s="8">
        <v>43167</v>
      </c>
      <c r="Q917" s="12"/>
    </row>
    <row r="918" spans="1:17" customFormat="1" x14ac:dyDescent="0.25">
      <c r="A918" s="7">
        <v>1478</v>
      </c>
      <c r="B918" s="7" t="s">
        <v>22</v>
      </c>
      <c r="C918" s="7" t="s">
        <v>130</v>
      </c>
      <c r="D918" s="9" t="s">
        <v>4483</v>
      </c>
      <c r="E918" s="7" t="s">
        <v>33</v>
      </c>
      <c r="F918" s="8">
        <v>42604</v>
      </c>
      <c r="G918" s="7" t="s">
        <v>1405</v>
      </c>
      <c r="H918" s="7" t="s">
        <v>890</v>
      </c>
      <c r="I918" s="24">
        <v>1</v>
      </c>
      <c r="J918" s="7" t="s">
        <v>1406</v>
      </c>
      <c r="K918" s="7" t="s">
        <v>148</v>
      </c>
      <c r="L918" s="8">
        <v>42704</v>
      </c>
      <c r="M918" s="24">
        <v>3</v>
      </c>
      <c r="N918" s="7" t="s">
        <v>32</v>
      </c>
      <c r="O918" s="7" t="s">
        <v>31</v>
      </c>
      <c r="P918" s="8">
        <v>42761</v>
      </c>
      <c r="Q918" s="12"/>
    </row>
    <row r="919" spans="1:17" customFormat="1" x14ac:dyDescent="0.25">
      <c r="A919" s="7">
        <v>1478</v>
      </c>
      <c r="B919" s="7" t="s">
        <v>22</v>
      </c>
      <c r="C919" s="7" t="s">
        <v>130</v>
      </c>
      <c r="D919" s="9" t="s">
        <v>4483</v>
      </c>
      <c r="E919" s="7" t="s">
        <v>33</v>
      </c>
      <c r="F919" s="8">
        <v>42604</v>
      </c>
      <c r="G919" s="7" t="s">
        <v>1405</v>
      </c>
      <c r="H919" s="7" t="s">
        <v>890</v>
      </c>
      <c r="I919" s="24"/>
      <c r="J919" s="7" t="s">
        <v>1407</v>
      </c>
      <c r="K919" s="7" t="s">
        <v>1349</v>
      </c>
      <c r="L919" s="8">
        <v>42674</v>
      </c>
      <c r="M919" s="24"/>
      <c r="N919" s="7" t="s">
        <v>32</v>
      </c>
      <c r="O919" s="7" t="s">
        <v>31</v>
      </c>
      <c r="P919" s="8">
        <v>42761</v>
      </c>
      <c r="Q919" s="12"/>
    </row>
    <row r="920" spans="1:17" customFormat="1" x14ac:dyDescent="0.25">
      <c r="A920" s="7">
        <v>1478</v>
      </c>
      <c r="B920" s="7" t="s">
        <v>22</v>
      </c>
      <c r="C920" s="7" t="s">
        <v>130</v>
      </c>
      <c r="D920" s="9" t="s">
        <v>4483</v>
      </c>
      <c r="E920" s="7" t="s">
        <v>33</v>
      </c>
      <c r="F920" s="8">
        <v>42604</v>
      </c>
      <c r="G920" s="7" t="s">
        <v>1405</v>
      </c>
      <c r="H920" s="7" t="s">
        <v>890</v>
      </c>
      <c r="I920" s="24"/>
      <c r="J920" s="7" t="s">
        <v>1408</v>
      </c>
      <c r="K920" s="7" t="s">
        <v>148</v>
      </c>
      <c r="L920" s="8">
        <v>42704</v>
      </c>
      <c r="M920" s="24"/>
      <c r="N920" s="7" t="s">
        <v>32</v>
      </c>
      <c r="O920" s="7" t="s">
        <v>31</v>
      </c>
      <c r="P920" s="8">
        <v>42761</v>
      </c>
      <c r="Q920" s="12"/>
    </row>
    <row r="921" spans="1:17" customFormat="1" x14ac:dyDescent="0.25">
      <c r="A921" s="7">
        <v>1479</v>
      </c>
      <c r="B921" s="7" t="s">
        <v>62</v>
      </c>
      <c r="C921" s="7" t="s">
        <v>130</v>
      </c>
      <c r="D921" s="9" t="s">
        <v>4483</v>
      </c>
      <c r="E921" s="7" t="s">
        <v>33</v>
      </c>
      <c r="F921" s="8">
        <v>42604</v>
      </c>
      <c r="G921" s="7" t="s">
        <v>1409</v>
      </c>
      <c r="H921" s="7" t="s">
        <v>890</v>
      </c>
      <c r="I921" s="24">
        <v>1</v>
      </c>
      <c r="J921" s="7" t="s">
        <v>1410</v>
      </c>
      <c r="K921" s="7" t="s">
        <v>1411</v>
      </c>
      <c r="L921" s="8">
        <v>42643</v>
      </c>
      <c r="M921" s="24">
        <v>2</v>
      </c>
      <c r="N921" s="7" t="s">
        <v>32</v>
      </c>
      <c r="O921" s="7" t="s">
        <v>31</v>
      </c>
      <c r="P921" s="8">
        <v>42760</v>
      </c>
      <c r="Q921" s="12"/>
    </row>
    <row r="922" spans="1:17" customFormat="1" x14ac:dyDescent="0.25">
      <c r="A922" s="7">
        <v>1479</v>
      </c>
      <c r="B922" s="7" t="s">
        <v>62</v>
      </c>
      <c r="C922" s="7" t="s">
        <v>130</v>
      </c>
      <c r="D922" s="9" t="s">
        <v>4483</v>
      </c>
      <c r="E922" s="7" t="s">
        <v>33</v>
      </c>
      <c r="F922" s="8">
        <v>42604</v>
      </c>
      <c r="G922" s="7" t="s">
        <v>1409</v>
      </c>
      <c r="H922" s="7" t="s">
        <v>890</v>
      </c>
      <c r="I922" s="24"/>
      <c r="J922" s="7" t="s">
        <v>1412</v>
      </c>
      <c r="K922" s="7" t="s">
        <v>1411</v>
      </c>
      <c r="L922" s="8">
        <v>42646</v>
      </c>
      <c r="M922" s="24"/>
      <c r="N922" s="7" t="s">
        <v>32</v>
      </c>
      <c r="O922" s="7" t="s">
        <v>31</v>
      </c>
      <c r="P922" s="8">
        <v>42760</v>
      </c>
      <c r="Q922" s="12"/>
    </row>
    <row r="923" spans="1:17" customFormat="1" x14ac:dyDescent="0.25">
      <c r="A923" s="7">
        <v>1480</v>
      </c>
      <c r="B923" s="7" t="s">
        <v>62</v>
      </c>
      <c r="C923" s="7" t="s">
        <v>130</v>
      </c>
      <c r="D923" s="9" t="s">
        <v>4483</v>
      </c>
      <c r="E923" s="7" t="s">
        <v>33</v>
      </c>
      <c r="F923" s="8">
        <v>42604</v>
      </c>
      <c r="G923" s="7" t="s">
        <v>1413</v>
      </c>
      <c r="H923" s="7" t="s">
        <v>890</v>
      </c>
      <c r="I923" s="24">
        <v>1</v>
      </c>
      <c r="J923" s="7" t="s">
        <v>1414</v>
      </c>
      <c r="K923" s="7" t="s">
        <v>1415</v>
      </c>
      <c r="L923" s="8">
        <v>42713</v>
      </c>
      <c r="M923" s="24">
        <v>2</v>
      </c>
      <c r="N923" s="7" t="s">
        <v>32</v>
      </c>
      <c r="O923" s="7" t="s">
        <v>31</v>
      </c>
      <c r="P923" s="8">
        <v>43003</v>
      </c>
      <c r="Q923" s="12"/>
    </row>
    <row r="924" spans="1:17" customFormat="1" x14ac:dyDescent="0.25">
      <c r="A924" s="7">
        <v>1480</v>
      </c>
      <c r="B924" s="7" t="s">
        <v>62</v>
      </c>
      <c r="C924" s="7" t="s">
        <v>130</v>
      </c>
      <c r="D924" s="9" t="s">
        <v>4483</v>
      </c>
      <c r="E924" s="7" t="s">
        <v>33</v>
      </c>
      <c r="F924" s="8">
        <v>42604</v>
      </c>
      <c r="G924" s="7" t="s">
        <v>1413</v>
      </c>
      <c r="H924" s="7" t="s">
        <v>890</v>
      </c>
      <c r="I924" s="24"/>
      <c r="J924" s="7" t="s">
        <v>1416</v>
      </c>
      <c r="K924" s="7" t="s">
        <v>1415</v>
      </c>
      <c r="L924" s="8">
        <v>42642</v>
      </c>
      <c r="M924" s="24"/>
      <c r="N924" s="7" t="s">
        <v>32</v>
      </c>
      <c r="O924" s="7" t="s">
        <v>31</v>
      </c>
      <c r="P924" s="8">
        <v>43003</v>
      </c>
      <c r="Q924" s="12"/>
    </row>
    <row r="925" spans="1:17" customFormat="1" x14ac:dyDescent="0.25">
      <c r="A925" s="7">
        <v>1481</v>
      </c>
      <c r="B925" s="7" t="s">
        <v>62</v>
      </c>
      <c r="C925" s="7" t="s">
        <v>130</v>
      </c>
      <c r="D925" s="9" t="s">
        <v>4483</v>
      </c>
      <c r="E925" s="7" t="s">
        <v>33</v>
      </c>
      <c r="F925" s="8">
        <v>42604</v>
      </c>
      <c r="G925" s="7" t="s">
        <v>1417</v>
      </c>
      <c r="H925" s="7" t="s">
        <v>890</v>
      </c>
      <c r="I925" s="10">
        <v>1</v>
      </c>
      <c r="J925" s="7" t="s">
        <v>1418</v>
      </c>
      <c r="K925" s="7" t="s">
        <v>1415</v>
      </c>
      <c r="L925" s="8">
        <v>42713</v>
      </c>
      <c r="M925" s="10">
        <v>1</v>
      </c>
      <c r="N925" s="7" t="s">
        <v>32</v>
      </c>
      <c r="O925" s="7" t="s">
        <v>31</v>
      </c>
      <c r="P925" s="8">
        <v>43157</v>
      </c>
      <c r="Q925" s="12"/>
    </row>
    <row r="926" spans="1:17" customFormat="1" x14ac:dyDescent="0.25">
      <c r="A926" s="7">
        <v>1482</v>
      </c>
      <c r="B926" s="7" t="s">
        <v>62</v>
      </c>
      <c r="C926" s="7" t="s">
        <v>130</v>
      </c>
      <c r="D926" s="9" t="s">
        <v>4483</v>
      </c>
      <c r="E926" s="7" t="s">
        <v>33</v>
      </c>
      <c r="F926" s="8">
        <v>42604</v>
      </c>
      <c r="G926" s="7" t="s">
        <v>1419</v>
      </c>
      <c r="H926" s="7" t="s">
        <v>890</v>
      </c>
      <c r="I926" s="24">
        <v>1</v>
      </c>
      <c r="J926" s="7" t="s">
        <v>1420</v>
      </c>
      <c r="K926" s="7" t="s">
        <v>1421</v>
      </c>
      <c r="L926" s="8">
        <v>42947</v>
      </c>
      <c r="M926" s="24">
        <v>2</v>
      </c>
      <c r="N926" s="7" t="s">
        <v>32</v>
      </c>
      <c r="O926" s="7" t="s">
        <v>31</v>
      </c>
      <c r="P926" s="8">
        <v>43003</v>
      </c>
      <c r="Q926" s="12"/>
    </row>
    <row r="927" spans="1:17" customFormat="1" x14ac:dyDescent="0.25">
      <c r="A927" s="7">
        <v>1482</v>
      </c>
      <c r="B927" s="7" t="s">
        <v>62</v>
      </c>
      <c r="C927" s="7" t="s">
        <v>130</v>
      </c>
      <c r="D927" s="9" t="s">
        <v>4483</v>
      </c>
      <c r="E927" s="7" t="s">
        <v>33</v>
      </c>
      <c r="F927" s="8">
        <v>42604</v>
      </c>
      <c r="G927" s="7" t="s">
        <v>1419</v>
      </c>
      <c r="H927" s="7" t="s">
        <v>890</v>
      </c>
      <c r="I927" s="24"/>
      <c r="J927" s="7" t="s">
        <v>1422</v>
      </c>
      <c r="K927" s="7" t="s">
        <v>1421</v>
      </c>
      <c r="L927" s="8">
        <v>42947</v>
      </c>
      <c r="M927" s="24"/>
      <c r="N927" s="7" t="s">
        <v>32</v>
      </c>
      <c r="O927" s="7" t="s">
        <v>31</v>
      </c>
      <c r="P927" s="8">
        <v>43003</v>
      </c>
      <c r="Q927" s="12"/>
    </row>
    <row r="928" spans="1:17" customFormat="1" x14ac:dyDescent="0.25">
      <c r="A928" s="7">
        <v>1483</v>
      </c>
      <c r="B928" s="7" t="s">
        <v>62</v>
      </c>
      <c r="C928" s="7" t="s">
        <v>130</v>
      </c>
      <c r="D928" s="9" t="s">
        <v>4483</v>
      </c>
      <c r="E928" s="7" t="s">
        <v>33</v>
      </c>
      <c r="F928" s="8">
        <v>42604</v>
      </c>
      <c r="G928" s="7" t="s">
        <v>1423</v>
      </c>
      <c r="H928" s="7" t="s">
        <v>890</v>
      </c>
      <c r="I928" s="24">
        <v>1</v>
      </c>
      <c r="J928" s="7" t="s">
        <v>1424</v>
      </c>
      <c r="K928" s="7" t="s">
        <v>1415</v>
      </c>
      <c r="L928" s="8">
        <v>42713</v>
      </c>
      <c r="M928" s="24">
        <v>2</v>
      </c>
      <c r="N928" s="7" t="s">
        <v>32</v>
      </c>
      <c r="O928" s="7" t="s">
        <v>31</v>
      </c>
      <c r="P928" s="8">
        <v>43003</v>
      </c>
      <c r="Q928" s="12"/>
    </row>
    <row r="929" spans="1:17" customFormat="1" x14ac:dyDescent="0.25">
      <c r="A929" s="7">
        <v>1483</v>
      </c>
      <c r="B929" s="7" t="s">
        <v>62</v>
      </c>
      <c r="C929" s="7" t="s">
        <v>130</v>
      </c>
      <c r="D929" s="9" t="s">
        <v>4483</v>
      </c>
      <c r="E929" s="7" t="s">
        <v>33</v>
      </c>
      <c r="F929" s="8">
        <v>42604</v>
      </c>
      <c r="G929" s="7" t="s">
        <v>1423</v>
      </c>
      <c r="H929" s="7" t="s">
        <v>890</v>
      </c>
      <c r="I929" s="24"/>
      <c r="J929" s="7" t="s">
        <v>1416</v>
      </c>
      <c r="K929" s="7" t="s">
        <v>1415</v>
      </c>
      <c r="L929" s="8">
        <v>42642</v>
      </c>
      <c r="M929" s="24"/>
      <c r="N929" s="7" t="s">
        <v>32</v>
      </c>
      <c r="O929" s="7" t="s">
        <v>31</v>
      </c>
      <c r="P929" s="8">
        <v>43003</v>
      </c>
      <c r="Q929" s="12"/>
    </row>
    <row r="930" spans="1:17" customFormat="1" x14ac:dyDescent="0.25">
      <c r="A930" s="7">
        <v>1484</v>
      </c>
      <c r="B930" s="7" t="s">
        <v>62</v>
      </c>
      <c r="C930" s="7" t="s">
        <v>130</v>
      </c>
      <c r="D930" s="9" t="s">
        <v>4483</v>
      </c>
      <c r="E930" s="7" t="s">
        <v>33</v>
      </c>
      <c r="F930" s="8">
        <v>42604</v>
      </c>
      <c r="G930" s="7" t="s">
        <v>1425</v>
      </c>
      <c r="H930" s="7" t="s">
        <v>890</v>
      </c>
      <c r="I930" s="10">
        <v>1</v>
      </c>
      <c r="J930" s="7" t="s">
        <v>1426</v>
      </c>
      <c r="K930" s="7" t="s">
        <v>1427</v>
      </c>
      <c r="L930" s="8">
        <v>42704</v>
      </c>
      <c r="M930" s="10">
        <v>1</v>
      </c>
      <c r="N930" s="7" t="s">
        <v>32</v>
      </c>
      <c r="O930" s="7" t="s">
        <v>31</v>
      </c>
      <c r="P930" s="8">
        <v>42877</v>
      </c>
      <c r="Q930" s="12"/>
    </row>
    <row r="931" spans="1:17" customFormat="1" x14ac:dyDescent="0.25">
      <c r="A931" s="7">
        <v>1485</v>
      </c>
      <c r="B931" s="7" t="s">
        <v>62</v>
      </c>
      <c r="C931" s="7" t="s">
        <v>130</v>
      </c>
      <c r="D931" s="9" t="s">
        <v>4483</v>
      </c>
      <c r="E931" s="7" t="s">
        <v>33</v>
      </c>
      <c r="F931" s="8">
        <v>42604</v>
      </c>
      <c r="G931" s="7" t="s">
        <v>1428</v>
      </c>
      <c r="H931" s="7" t="s">
        <v>890</v>
      </c>
      <c r="I931" s="10">
        <v>1</v>
      </c>
      <c r="J931" s="7" t="s">
        <v>1429</v>
      </c>
      <c r="K931" s="7" t="s">
        <v>148</v>
      </c>
      <c r="L931" s="8">
        <v>42674</v>
      </c>
      <c r="M931" s="10">
        <v>1</v>
      </c>
      <c r="N931" s="7" t="s">
        <v>32</v>
      </c>
      <c r="O931" s="7" t="s">
        <v>31</v>
      </c>
      <c r="P931" s="8">
        <v>42760</v>
      </c>
      <c r="Q931" s="12"/>
    </row>
    <row r="932" spans="1:17" customFormat="1" x14ac:dyDescent="0.25">
      <c r="A932" s="7">
        <v>1486</v>
      </c>
      <c r="B932" s="7" t="s">
        <v>62</v>
      </c>
      <c r="C932" s="7" t="s">
        <v>130</v>
      </c>
      <c r="D932" s="9" t="s">
        <v>4483</v>
      </c>
      <c r="E932" s="7" t="s">
        <v>33</v>
      </c>
      <c r="F932" s="8">
        <v>42604</v>
      </c>
      <c r="G932" s="7" t="s">
        <v>1430</v>
      </c>
      <c r="H932" s="7" t="s">
        <v>890</v>
      </c>
      <c r="I932" s="10">
        <v>1</v>
      </c>
      <c r="J932" s="7" t="s">
        <v>1429</v>
      </c>
      <c r="K932" s="7" t="s">
        <v>148</v>
      </c>
      <c r="L932" s="8">
        <v>42674</v>
      </c>
      <c r="M932" s="10">
        <v>1</v>
      </c>
      <c r="N932" s="7" t="s">
        <v>32</v>
      </c>
      <c r="O932" s="7" t="s">
        <v>31</v>
      </c>
      <c r="P932" s="8">
        <v>42772</v>
      </c>
      <c r="Q932" s="12"/>
    </row>
    <row r="933" spans="1:17" customFormat="1" x14ac:dyDescent="0.25">
      <c r="A933" s="7">
        <v>1487</v>
      </c>
      <c r="B933" s="7" t="s">
        <v>62</v>
      </c>
      <c r="C933" s="7" t="s">
        <v>130</v>
      </c>
      <c r="D933" s="9" t="s">
        <v>4483</v>
      </c>
      <c r="E933" s="7" t="s">
        <v>33</v>
      </c>
      <c r="F933" s="8">
        <v>42604</v>
      </c>
      <c r="G933" s="7" t="s">
        <v>1431</v>
      </c>
      <c r="H933" s="7" t="s">
        <v>890</v>
      </c>
      <c r="I933" s="24">
        <v>1</v>
      </c>
      <c r="J933" s="7" t="s">
        <v>1432</v>
      </c>
      <c r="K933" s="7" t="s">
        <v>148</v>
      </c>
      <c r="L933" s="8">
        <v>42704</v>
      </c>
      <c r="M933" s="24">
        <v>2</v>
      </c>
      <c r="N933" s="7" t="s">
        <v>32</v>
      </c>
      <c r="O933" s="7" t="s">
        <v>61</v>
      </c>
      <c r="P933" s="8">
        <v>43167</v>
      </c>
      <c r="Q933" s="12"/>
    </row>
    <row r="934" spans="1:17" customFormat="1" x14ac:dyDescent="0.25">
      <c r="A934" s="7">
        <v>1487</v>
      </c>
      <c r="B934" s="7" t="s">
        <v>62</v>
      </c>
      <c r="C934" s="7" t="s">
        <v>130</v>
      </c>
      <c r="D934" s="9" t="s">
        <v>4483</v>
      </c>
      <c r="E934" s="7" t="s">
        <v>33</v>
      </c>
      <c r="F934" s="8">
        <v>42604</v>
      </c>
      <c r="G934" s="7" t="s">
        <v>1431</v>
      </c>
      <c r="H934" s="7" t="s">
        <v>890</v>
      </c>
      <c r="I934" s="24"/>
      <c r="J934" s="7" t="s">
        <v>1433</v>
      </c>
      <c r="K934" s="7" t="s">
        <v>148</v>
      </c>
      <c r="L934" s="8">
        <v>42704</v>
      </c>
      <c r="M934" s="24"/>
      <c r="N934" s="7" t="s">
        <v>32</v>
      </c>
      <c r="O934" s="7" t="s">
        <v>61</v>
      </c>
      <c r="P934" s="8">
        <v>43167</v>
      </c>
      <c r="Q934" s="12"/>
    </row>
    <row r="935" spans="1:17" customFormat="1" x14ac:dyDescent="0.25">
      <c r="A935" s="7">
        <v>1488</v>
      </c>
      <c r="B935" s="7" t="s">
        <v>62</v>
      </c>
      <c r="C935" s="7" t="s">
        <v>130</v>
      </c>
      <c r="D935" s="9" t="s">
        <v>4483</v>
      </c>
      <c r="E935" s="7" t="s">
        <v>33</v>
      </c>
      <c r="F935" s="8">
        <v>42604</v>
      </c>
      <c r="G935" s="7" t="s">
        <v>1434</v>
      </c>
      <c r="H935" s="7" t="s">
        <v>890</v>
      </c>
      <c r="I935" s="24">
        <v>1</v>
      </c>
      <c r="J935" s="7" t="s">
        <v>1435</v>
      </c>
      <c r="K935" s="7" t="s">
        <v>1349</v>
      </c>
      <c r="L935" s="8">
        <v>42674</v>
      </c>
      <c r="M935" s="24">
        <v>3</v>
      </c>
      <c r="N935" s="7" t="s">
        <v>32</v>
      </c>
      <c r="O935" s="7" t="s">
        <v>31</v>
      </c>
      <c r="P935" s="8">
        <v>43157</v>
      </c>
      <c r="Q935" s="12"/>
    </row>
    <row r="936" spans="1:17" customFormat="1" x14ac:dyDescent="0.25">
      <c r="A936" s="7">
        <v>1488</v>
      </c>
      <c r="B936" s="7" t="s">
        <v>62</v>
      </c>
      <c r="C936" s="7" t="s">
        <v>130</v>
      </c>
      <c r="D936" s="9" t="s">
        <v>4483</v>
      </c>
      <c r="E936" s="7" t="s">
        <v>33</v>
      </c>
      <c r="F936" s="8">
        <v>42604</v>
      </c>
      <c r="G936" s="7" t="s">
        <v>1434</v>
      </c>
      <c r="H936" s="7" t="s">
        <v>890</v>
      </c>
      <c r="I936" s="24"/>
      <c r="J936" s="7" t="s">
        <v>1407</v>
      </c>
      <c r="K936" s="7" t="s">
        <v>1349</v>
      </c>
      <c r="L936" s="8">
        <v>42674</v>
      </c>
      <c r="M936" s="24"/>
      <c r="N936" s="7" t="s">
        <v>32</v>
      </c>
      <c r="O936" s="7" t="s">
        <v>31</v>
      </c>
      <c r="P936" s="8">
        <v>43157</v>
      </c>
      <c r="Q936" s="12"/>
    </row>
    <row r="937" spans="1:17" customFormat="1" x14ac:dyDescent="0.25">
      <c r="A937" s="7">
        <v>1488</v>
      </c>
      <c r="B937" s="7" t="s">
        <v>62</v>
      </c>
      <c r="C937" s="7" t="s">
        <v>130</v>
      </c>
      <c r="D937" s="9" t="s">
        <v>4483</v>
      </c>
      <c r="E937" s="7" t="s">
        <v>33</v>
      </c>
      <c r="F937" s="8">
        <v>42604</v>
      </c>
      <c r="G937" s="7" t="s">
        <v>1434</v>
      </c>
      <c r="H937" s="7" t="s">
        <v>890</v>
      </c>
      <c r="I937" s="24"/>
      <c r="J937" s="7" t="s">
        <v>1408</v>
      </c>
      <c r="K937" s="7" t="s">
        <v>148</v>
      </c>
      <c r="L937" s="8">
        <v>42704</v>
      </c>
      <c r="M937" s="24"/>
      <c r="N937" s="7" t="s">
        <v>32</v>
      </c>
      <c r="O937" s="7" t="s">
        <v>31</v>
      </c>
      <c r="P937" s="8">
        <v>43157</v>
      </c>
      <c r="Q937" s="12"/>
    </row>
    <row r="938" spans="1:17" customFormat="1" x14ac:dyDescent="0.25">
      <c r="A938" s="7">
        <v>1489</v>
      </c>
      <c r="B938" s="7" t="s">
        <v>62</v>
      </c>
      <c r="C938" s="7" t="s">
        <v>888</v>
      </c>
      <c r="D938" s="9" t="s">
        <v>4483</v>
      </c>
      <c r="E938" s="7" t="s">
        <v>33</v>
      </c>
      <c r="F938" s="8">
        <v>42604</v>
      </c>
      <c r="G938" s="7" t="s">
        <v>1423</v>
      </c>
      <c r="H938" s="7" t="s">
        <v>890</v>
      </c>
      <c r="I938" s="24">
        <v>1</v>
      </c>
      <c r="J938" s="7" t="s">
        <v>1436</v>
      </c>
      <c r="K938" s="7" t="s">
        <v>792</v>
      </c>
      <c r="L938" s="8">
        <v>43349</v>
      </c>
      <c r="M938" s="24">
        <v>2</v>
      </c>
      <c r="N938" s="7" t="s">
        <v>32</v>
      </c>
      <c r="O938" s="7" t="s">
        <v>61</v>
      </c>
      <c r="P938" s="8">
        <v>43363</v>
      </c>
      <c r="Q938" s="12"/>
    </row>
    <row r="939" spans="1:17" customFormat="1" x14ac:dyDescent="0.25">
      <c r="A939" s="7">
        <v>1489</v>
      </c>
      <c r="B939" s="7" t="s">
        <v>62</v>
      </c>
      <c r="C939" s="7" t="s">
        <v>888</v>
      </c>
      <c r="D939" s="9" t="s">
        <v>4483</v>
      </c>
      <c r="E939" s="7" t="s">
        <v>33</v>
      </c>
      <c r="F939" s="8">
        <v>42604</v>
      </c>
      <c r="G939" s="7" t="s">
        <v>1423</v>
      </c>
      <c r="H939" s="7" t="s">
        <v>890</v>
      </c>
      <c r="I939" s="24"/>
      <c r="J939" s="7" t="s">
        <v>1437</v>
      </c>
      <c r="K939" s="7" t="s">
        <v>792</v>
      </c>
      <c r="L939" s="8">
        <v>43372</v>
      </c>
      <c r="M939" s="24"/>
      <c r="N939" s="7" t="s">
        <v>32</v>
      </c>
      <c r="O939" s="7" t="s">
        <v>31</v>
      </c>
      <c r="P939" s="8">
        <v>43363</v>
      </c>
      <c r="Q939" s="12"/>
    </row>
    <row r="940" spans="1:17" customFormat="1" x14ac:dyDescent="0.25">
      <c r="A940" s="7">
        <v>1490</v>
      </c>
      <c r="B940" s="7" t="s">
        <v>97</v>
      </c>
      <c r="C940" s="7" t="s">
        <v>342</v>
      </c>
      <c r="D940" s="9" t="s">
        <v>4483</v>
      </c>
      <c r="E940" s="7" t="s">
        <v>343</v>
      </c>
      <c r="F940" s="8">
        <v>42608</v>
      </c>
      <c r="G940" s="7" t="s">
        <v>1438</v>
      </c>
      <c r="H940" s="7" t="s">
        <v>1439</v>
      </c>
      <c r="I940" s="10">
        <v>1</v>
      </c>
      <c r="J940" s="7" t="s">
        <v>1440</v>
      </c>
      <c r="K940" s="7" t="s">
        <v>1441</v>
      </c>
      <c r="L940" s="8">
        <v>42674</v>
      </c>
      <c r="M940" s="10">
        <v>1</v>
      </c>
      <c r="N940" s="7" t="s">
        <v>32</v>
      </c>
      <c r="O940" s="7" t="s">
        <v>31</v>
      </c>
      <c r="P940" s="8">
        <v>42706</v>
      </c>
      <c r="Q940" s="12"/>
    </row>
    <row r="941" spans="1:17" customFormat="1" x14ac:dyDescent="0.25">
      <c r="A941" s="7">
        <v>1491</v>
      </c>
      <c r="B941" s="7" t="s">
        <v>97</v>
      </c>
      <c r="C941" s="7" t="s">
        <v>342</v>
      </c>
      <c r="D941" s="9" t="s">
        <v>4483</v>
      </c>
      <c r="E941" s="7" t="s">
        <v>343</v>
      </c>
      <c r="F941" s="8">
        <v>42608</v>
      </c>
      <c r="G941" s="7" t="s">
        <v>1442</v>
      </c>
      <c r="H941" s="7" t="s">
        <v>1439</v>
      </c>
      <c r="I941" s="10">
        <v>1</v>
      </c>
      <c r="J941" s="7" t="s">
        <v>1443</v>
      </c>
      <c r="K941" s="7" t="s">
        <v>1441</v>
      </c>
      <c r="L941" s="8">
        <v>42674</v>
      </c>
      <c r="M941" s="10">
        <v>1</v>
      </c>
      <c r="N941" s="7" t="s">
        <v>32</v>
      </c>
      <c r="O941" s="7" t="s">
        <v>31</v>
      </c>
      <c r="P941" s="8">
        <v>42755</v>
      </c>
      <c r="Q941" s="12"/>
    </row>
    <row r="942" spans="1:17" customFormat="1" x14ac:dyDescent="0.25">
      <c r="A942" s="7">
        <v>1492</v>
      </c>
      <c r="B942" s="7" t="s">
        <v>97</v>
      </c>
      <c r="C942" s="7" t="s">
        <v>342</v>
      </c>
      <c r="D942" s="9" t="s">
        <v>4483</v>
      </c>
      <c r="E942" s="7" t="s">
        <v>343</v>
      </c>
      <c r="F942" s="8">
        <v>42608</v>
      </c>
      <c r="G942" s="7" t="s">
        <v>1444</v>
      </c>
      <c r="H942" s="7" t="s">
        <v>1439</v>
      </c>
      <c r="I942" s="24">
        <v>1</v>
      </c>
      <c r="J942" s="7" t="s">
        <v>1445</v>
      </c>
      <c r="K942" s="7" t="s">
        <v>1446</v>
      </c>
      <c r="L942" s="8">
        <v>42704</v>
      </c>
      <c r="M942" s="24">
        <v>4</v>
      </c>
      <c r="N942" s="7" t="s">
        <v>32</v>
      </c>
      <c r="O942" s="7" t="s">
        <v>31</v>
      </c>
      <c r="P942" s="8">
        <v>42755</v>
      </c>
      <c r="Q942" s="12"/>
    </row>
    <row r="943" spans="1:17" customFormat="1" x14ac:dyDescent="0.25">
      <c r="A943" s="7">
        <v>1492</v>
      </c>
      <c r="B943" s="7" t="s">
        <v>97</v>
      </c>
      <c r="C943" s="7" t="s">
        <v>342</v>
      </c>
      <c r="D943" s="9" t="s">
        <v>4483</v>
      </c>
      <c r="E943" s="7" t="s">
        <v>343</v>
      </c>
      <c r="F943" s="8">
        <v>42608</v>
      </c>
      <c r="G943" s="7" t="s">
        <v>1444</v>
      </c>
      <c r="H943" s="7" t="s">
        <v>1439</v>
      </c>
      <c r="I943" s="24"/>
      <c r="J943" s="7" t="s">
        <v>1447</v>
      </c>
      <c r="K943" s="7" t="s">
        <v>1446</v>
      </c>
      <c r="L943" s="8">
        <v>42704</v>
      </c>
      <c r="M943" s="24"/>
      <c r="N943" s="7" t="s">
        <v>32</v>
      </c>
      <c r="O943" s="7" t="s">
        <v>31</v>
      </c>
      <c r="P943" s="8">
        <v>42755</v>
      </c>
      <c r="Q943" s="12"/>
    </row>
    <row r="944" spans="1:17" customFormat="1" x14ac:dyDescent="0.25">
      <c r="A944" s="7">
        <v>1492</v>
      </c>
      <c r="B944" s="7" t="s">
        <v>97</v>
      </c>
      <c r="C944" s="7" t="s">
        <v>342</v>
      </c>
      <c r="D944" s="9" t="s">
        <v>4483</v>
      </c>
      <c r="E944" s="7" t="s">
        <v>343</v>
      </c>
      <c r="F944" s="8">
        <v>42608</v>
      </c>
      <c r="G944" s="7" t="s">
        <v>1444</v>
      </c>
      <c r="H944" s="7" t="s">
        <v>1439</v>
      </c>
      <c r="I944" s="24"/>
      <c r="J944" s="7" t="s">
        <v>1448</v>
      </c>
      <c r="K944" s="7" t="s">
        <v>1446</v>
      </c>
      <c r="L944" s="8">
        <v>42704</v>
      </c>
      <c r="M944" s="24"/>
      <c r="N944" s="7" t="s">
        <v>32</v>
      </c>
      <c r="O944" s="7" t="s">
        <v>31</v>
      </c>
      <c r="P944" s="8">
        <v>42755</v>
      </c>
      <c r="Q944" s="12"/>
    </row>
    <row r="945" spans="1:17" customFormat="1" x14ac:dyDescent="0.25">
      <c r="A945" s="7">
        <v>1492</v>
      </c>
      <c r="B945" s="7" t="s">
        <v>97</v>
      </c>
      <c r="C945" s="7" t="s">
        <v>342</v>
      </c>
      <c r="D945" s="9" t="s">
        <v>4483</v>
      </c>
      <c r="E945" s="7" t="s">
        <v>343</v>
      </c>
      <c r="F945" s="8">
        <v>42608</v>
      </c>
      <c r="G945" s="7" t="s">
        <v>1444</v>
      </c>
      <c r="H945" s="7" t="s">
        <v>1439</v>
      </c>
      <c r="I945" s="24"/>
      <c r="J945" s="7" t="s">
        <v>1449</v>
      </c>
      <c r="K945" s="7" t="s">
        <v>1446</v>
      </c>
      <c r="L945" s="8">
        <v>42704</v>
      </c>
      <c r="M945" s="24"/>
      <c r="N945" s="7" t="s">
        <v>32</v>
      </c>
      <c r="O945" s="7" t="s">
        <v>31</v>
      </c>
      <c r="P945" s="8">
        <v>42755</v>
      </c>
      <c r="Q945" s="12"/>
    </row>
    <row r="946" spans="1:17" customFormat="1" x14ac:dyDescent="0.25">
      <c r="A946" s="7">
        <v>1493</v>
      </c>
      <c r="B946" s="7" t="s">
        <v>97</v>
      </c>
      <c r="C946" s="7" t="s">
        <v>342</v>
      </c>
      <c r="D946" s="9" t="s">
        <v>4483</v>
      </c>
      <c r="E946" s="7" t="s">
        <v>343</v>
      </c>
      <c r="F946" s="8">
        <v>42608</v>
      </c>
      <c r="G946" s="7" t="s">
        <v>1450</v>
      </c>
      <c r="H946" s="7" t="s">
        <v>1439</v>
      </c>
      <c r="I946" s="10">
        <v>1</v>
      </c>
      <c r="J946" s="7" t="s">
        <v>1451</v>
      </c>
      <c r="K946" s="7" t="s">
        <v>1441</v>
      </c>
      <c r="L946" s="8">
        <v>42674</v>
      </c>
      <c r="M946" s="10">
        <v>1</v>
      </c>
      <c r="N946" s="7" t="s">
        <v>32</v>
      </c>
      <c r="O946" s="7" t="s">
        <v>31</v>
      </c>
      <c r="P946" s="8">
        <v>42706</v>
      </c>
      <c r="Q946" s="12"/>
    </row>
    <row r="947" spans="1:17" customFormat="1" x14ac:dyDescent="0.25">
      <c r="A947" s="7">
        <v>1494</v>
      </c>
      <c r="B947" s="7" t="s">
        <v>109</v>
      </c>
      <c r="C947" s="7" t="s">
        <v>342</v>
      </c>
      <c r="D947" s="9" t="s">
        <v>4483</v>
      </c>
      <c r="E947" s="7" t="s">
        <v>343</v>
      </c>
      <c r="F947" s="8">
        <v>42608</v>
      </c>
      <c r="G947" s="7" t="s">
        <v>1452</v>
      </c>
      <c r="H947" s="7" t="s">
        <v>1439</v>
      </c>
      <c r="I947" s="10">
        <v>1</v>
      </c>
      <c r="J947" s="7" t="s">
        <v>1453</v>
      </c>
      <c r="K947" s="7" t="s">
        <v>1454</v>
      </c>
      <c r="L947" s="8">
        <v>42674</v>
      </c>
      <c r="M947" s="10">
        <v>1</v>
      </c>
      <c r="N947" s="7" t="s">
        <v>32</v>
      </c>
      <c r="O947" s="7" t="s">
        <v>31</v>
      </c>
      <c r="P947" s="8">
        <v>42709</v>
      </c>
      <c r="Q947" s="12"/>
    </row>
    <row r="948" spans="1:17" customFormat="1" x14ac:dyDescent="0.25">
      <c r="A948" s="7">
        <v>1495</v>
      </c>
      <c r="B948" s="7" t="s">
        <v>109</v>
      </c>
      <c r="C948" s="7" t="s">
        <v>342</v>
      </c>
      <c r="D948" s="9" t="s">
        <v>4483</v>
      </c>
      <c r="E948" s="7" t="s">
        <v>343</v>
      </c>
      <c r="F948" s="8">
        <v>42608</v>
      </c>
      <c r="G948" s="7" t="s">
        <v>1455</v>
      </c>
      <c r="H948" s="7" t="s">
        <v>1439</v>
      </c>
      <c r="I948" s="10">
        <v>1</v>
      </c>
      <c r="J948" s="7" t="s">
        <v>1456</v>
      </c>
      <c r="K948" s="7" t="s">
        <v>1457</v>
      </c>
      <c r="L948" s="8">
        <v>42674</v>
      </c>
      <c r="M948" s="10">
        <v>1</v>
      </c>
      <c r="N948" s="7" t="s">
        <v>32</v>
      </c>
      <c r="O948" s="7" t="s">
        <v>31</v>
      </c>
      <c r="P948" s="8">
        <v>42709</v>
      </c>
      <c r="Q948" s="12"/>
    </row>
    <row r="949" spans="1:17" customFormat="1" x14ac:dyDescent="0.25">
      <c r="A949" s="7">
        <v>1496</v>
      </c>
      <c r="B949" s="7" t="s">
        <v>109</v>
      </c>
      <c r="C949" s="7" t="s">
        <v>342</v>
      </c>
      <c r="D949" s="9" t="s">
        <v>4483</v>
      </c>
      <c r="E949" s="7" t="s">
        <v>343</v>
      </c>
      <c r="F949" s="8">
        <v>42608</v>
      </c>
      <c r="G949" s="7" t="s">
        <v>1458</v>
      </c>
      <c r="H949" s="7" t="s">
        <v>1439</v>
      </c>
      <c r="I949" s="10">
        <v>1</v>
      </c>
      <c r="J949" s="7" t="s">
        <v>1459</v>
      </c>
      <c r="K949" s="7" t="s">
        <v>1457</v>
      </c>
      <c r="L949" s="8">
        <v>42674</v>
      </c>
      <c r="M949" s="10">
        <v>1</v>
      </c>
      <c r="N949" s="7" t="s">
        <v>32</v>
      </c>
      <c r="O949" s="7" t="s">
        <v>31</v>
      </c>
      <c r="P949" s="8">
        <v>42709</v>
      </c>
      <c r="Q949" s="12"/>
    </row>
    <row r="950" spans="1:17" customFormat="1" x14ac:dyDescent="0.25">
      <c r="A950" s="7">
        <v>1497</v>
      </c>
      <c r="B950" s="7" t="s">
        <v>109</v>
      </c>
      <c r="C950" s="7" t="s">
        <v>342</v>
      </c>
      <c r="D950" s="9" t="s">
        <v>4483</v>
      </c>
      <c r="E950" s="7" t="s">
        <v>343</v>
      </c>
      <c r="F950" s="8">
        <v>42608</v>
      </c>
      <c r="G950" s="7" t="s">
        <v>1460</v>
      </c>
      <c r="H950" s="7" t="s">
        <v>1439</v>
      </c>
      <c r="I950" s="10">
        <v>1</v>
      </c>
      <c r="J950" s="7" t="s">
        <v>1461</v>
      </c>
      <c r="K950" s="7" t="s">
        <v>1441</v>
      </c>
      <c r="L950" s="8">
        <v>42674</v>
      </c>
      <c r="M950" s="10">
        <v>1</v>
      </c>
      <c r="N950" s="7" t="s">
        <v>32</v>
      </c>
      <c r="O950" s="7" t="s">
        <v>31</v>
      </c>
      <c r="P950" s="8">
        <v>42706</v>
      </c>
      <c r="Q950" s="12"/>
    </row>
    <row r="951" spans="1:17" customFormat="1" x14ac:dyDescent="0.25">
      <c r="A951" s="7">
        <v>1498</v>
      </c>
      <c r="B951" s="7" t="s">
        <v>109</v>
      </c>
      <c r="C951" s="7" t="s">
        <v>342</v>
      </c>
      <c r="D951" s="9" t="s">
        <v>4483</v>
      </c>
      <c r="E951" s="7" t="s">
        <v>343</v>
      </c>
      <c r="F951" s="8">
        <v>42608</v>
      </c>
      <c r="G951" s="7" t="s">
        <v>1462</v>
      </c>
      <c r="H951" s="7" t="s">
        <v>1439</v>
      </c>
      <c r="I951" s="10">
        <v>1</v>
      </c>
      <c r="J951" s="7" t="s">
        <v>1463</v>
      </c>
      <c r="K951" s="7" t="s">
        <v>1441</v>
      </c>
      <c r="L951" s="8">
        <v>42674</v>
      </c>
      <c r="M951" s="10">
        <v>1</v>
      </c>
      <c r="N951" s="7" t="s">
        <v>32</v>
      </c>
      <c r="O951" s="7" t="s">
        <v>31</v>
      </c>
      <c r="P951" s="8">
        <v>42706</v>
      </c>
      <c r="Q951" s="12"/>
    </row>
    <row r="952" spans="1:17" customFormat="1" x14ac:dyDescent="0.25">
      <c r="A952" s="7">
        <v>1499</v>
      </c>
      <c r="B952" s="7" t="s">
        <v>97</v>
      </c>
      <c r="C952" s="7" t="s">
        <v>342</v>
      </c>
      <c r="D952" s="9" t="s">
        <v>4483</v>
      </c>
      <c r="E952" s="7" t="s">
        <v>343</v>
      </c>
      <c r="F952" s="8">
        <v>42608</v>
      </c>
      <c r="G952" s="7" t="s">
        <v>1464</v>
      </c>
      <c r="H952" s="7" t="s">
        <v>1439</v>
      </c>
      <c r="I952" s="10">
        <v>1</v>
      </c>
      <c r="J952" s="7" t="s">
        <v>1465</v>
      </c>
      <c r="K952" s="7" t="s">
        <v>1441</v>
      </c>
      <c r="L952" s="8">
        <v>42704</v>
      </c>
      <c r="M952" s="10">
        <v>1</v>
      </c>
      <c r="N952" s="7" t="s">
        <v>32</v>
      </c>
      <c r="O952" s="7" t="s">
        <v>31</v>
      </c>
      <c r="P952" s="8">
        <v>42755</v>
      </c>
      <c r="Q952" s="12"/>
    </row>
    <row r="953" spans="1:17" customFormat="1" x14ac:dyDescent="0.25">
      <c r="A953" s="7">
        <v>1500</v>
      </c>
      <c r="B953" s="7" t="s">
        <v>97</v>
      </c>
      <c r="C953" s="7" t="s">
        <v>342</v>
      </c>
      <c r="D953" s="9" t="s">
        <v>4483</v>
      </c>
      <c r="E953" s="7" t="s">
        <v>343</v>
      </c>
      <c r="F953" s="8">
        <v>42608</v>
      </c>
      <c r="G953" s="7" t="s">
        <v>1466</v>
      </c>
      <c r="H953" s="7" t="s">
        <v>1439</v>
      </c>
      <c r="I953" s="24">
        <v>1</v>
      </c>
      <c r="J953" s="7" t="s">
        <v>1467</v>
      </c>
      <c r="K953" s="7" t="s">
        <v>1454</v>
      </c>
      <c r="L953" s="8">
        <v>42643</v>
      </c>
      <c r="M953" s="24">
        <v>2</v>
      </c>
      <c r="N953" s="7" t="s">
        <v>32</v>
      </c>
      <c r="O953" s="7" t="s">
        <v>31</v>
      </c>
      <c r="P953" s="8">
        <v>42704</v>
      </c>
      <c r="Q953" s="12"/>
    </row>
    <row r="954" spans="1:17" customFormat="1" x14ac:dyDescent="0.25">
      <c r="A954" s="7">
        <v>1500</v>
      </c>
      <c r="B954" s="7" t="s">
        <v>97</v>
      </c>
      <c r="C954" s="7" t="s">
        <v>342</v>
      </c>
      <c r="D954" s="9" t="s">
        <v>4483</v>
      </c>
      <c r="E954" s="7" t="s">
        <v>343</v>
      </c>
      <c r="F954" s="8">
        <v>42608</v>
      </c>
      <c r="G954" s="7" t="s">
        <v>1466</v>
      </c>
      <c r="H954" s="7" t="s">
        <v>1439</v>
      </c>
      <c r="I954" s="24"/>
      <c r="J954" s="7" t="s">
        <v>1468</v>
      </c>
      <c r="K954" s="7" t="s">
        <v>1454</v>
      </c>
      <c r="L954" s="8">
        <v>42704</v>
      </c>
      <c r="M954" s="24"/>
      <c r="N954" s="7" t="s">
        <v>32</v>
      </c>
      <c r="O954" s="7" t="s">
        <v>31</v>
      </c>
      <c r="P954" s="8">
        <v>42704</v>
      </c>
      <c r="Q954" s="12"/>
    </row>
    <row r="955" spans="1:17" customFormat="1" x14ac:dyDescent="0.25">
      <c r="A955" s="7">
        <v>1501</v>
      </c>
      <c r="B955" s="7" t="s">
        <v>97</v>
      </c>
      <c r="C955" s="7" t="s">
        <v>342</v>
      </c>
      <c r="D955" s="9" t="s">
        <v>4483</v>
      </c>
      <c r="E955" s="7" t="s">
        <v>343</v>
      </c>
      <c r="F955" s="8">
        <v>42608</v>
      </c>
      <c r="G955" s="7" t="s">
        <v>1469</v>
      </c>
      <c r="H955" s="7" t="s">
        <v>1439</v>
      </c>
      <c r="I955" s="24">
        <v>1</v>
      </c>
      <c r="J955" s="7" t="s">
        <v>1470</v>
      </c>
      <c r="K955" s="7" t="s">
        <v>1457</v>
      </c>
      <c r="L955" s="8">
        <v>42674</v>
      </c>
      <c r="M955" s="24">
        <v>3</v>
      </c>
      <c r="N955" s="7" t="s">
        <v>32</v>
      </c>
      <c r="O955" s="7" t="s">
        <v>31</v>
      </c>
      <c r="P955" s="8">
        <v>42704</v>
      </c>
      <c r="Q955" s="12"/>
    </row>
    <row r="956" spans="1:17" customFormat="1" x14ac:dyDescent="0.25">
      <c r="A956" s="7">
        <v>1501</v>
      </c>
      <c r="B956" s="7" t="s">
        <v>97</v>
      </c>
      <c r="C956" s="7" t="s">
        <v>342</v>
      </c>
      <c r="D956" s="9" t="s">
        <v>4483</v>
      </c>
      <c r="E956" s="7" t="s">
        <v>343</v>
      </c>
      <c r="F956" s="8">
        <v>42608</v>
      </c>
      <c r="G956" s="7" t="s">
        <v>1469</v>
      </c>
      <c r="H956" s="7" t="s">
        <v>1439</v>
      </c>
      <c r="I956" s="24"/>
      <c r="J956" s="7" t="s">
        <v>1471</v>
      </c>
      <c r="K956" s="7" t="s">
        <v>1457</v>
      </c>
      <c r="L956" s="8">
        <v>42674</v>
      </c>
      <c r="M956" s="24"/>
      <c r="N956" s="7" t="s">
        <v>32</v>
      </c>
      <c r="O956" s="7" t="s">
        <v>31</v>
      </c>
      <c r="P956" s="8">
        <v>42704</v>
      </c>
      <c r="Q956" s="12"/>
    </row>
    <row r="957" spans="1:17" customFormat="1" x14ac:dyDescent="0.25">
      <c r="A957" s="7">
        <v>1501</v>
      </c>
      <c r="B957" s="7" t="s">
        <v>97</v>
      </c>
      <c r="C957" s="7" t="s">
        <v>342</v>
      </c>
      <c r="D957" s="9" t="s">
        <v>4483</v>
      </c>
      <c r="E957" s="7" t="s">
        <v>343</v>
      </c>
      <c r="F957" s="8">
        <v>42608</v>
      </c>
      <c r="G957" s="7" t="s">
        <v>1469</v>
      </c>
      <c r="H957" s="7" t="s">
        <v>1439</v>
      </c>
      <c r="I957" s="24"/>
      <c r="J957" s="7" t="s">
        <v>1472</v>
      </c>
      <c r="K957" s="7" t="s">
        <v>1457</v>
      </c>
      <c r="L957" s="8">
        <v>42674</v>
      </c>
      <c r="M957" s="24"/>
      <c r="N957" s="7" t="s">
        <v>32</v>
      </c>
      <c r="O957" s="7" t="s">
        <v>31</v>
      </c>
      <c r="P957" s="8">
        <v>42704</v>
      </c>
      <c r="Q957" s="12"/>
    </row>
    <row r="958" spans="1:17" customFormat="1" x14ac:dyDescent="0.25">
      <c r="A958" s="7">
        <v>1502</v>
      </c>
      <c r="B958" s="7" t="s">
        <v>97</v>
      </c>
      <c r="C958" s="7" t="s">
        <v>342</v>
      </c>
      <c r="D958" s="9" t="s">
        <v>4483</v>
      </c>
      <c r="E958" s="7" t="s">
        <v>343</v>
      </c>
      <c r="F958" s="8">
        <v>42608</v>
      </c>
      <c r="G958" s="7" t="s">
        <v>1473</v>
      </c>
      <c r="H958" s="7" t="s">
        <v>1439</v>
      </c>
      <c r="I958" s="10">
        <v>1</v>
      </c>
      <c r="J958" s="7" t="s">
        <v>1474</v>
      </c>
      <c r="K958" s="7" t="s">
        <v>1446</v>
      </c>
      <c r="L958" s="8">
        <v>42704</v>
      </c>
      <c r="M958" s="10">
        <v>1</v>
      </c>
      <c r="N958" s="7" t="s">
        <v>32</v>
      </c>
      <c r="O958" s="7" t="s">
        <v>31</v>
      </c>
      <c r="P958" s="8">
        <v>42709</v>
      </c>
      <c r="Q958" s="12"/>
    </row>
    <row r="959" spans="1:17" customFormat="1" x14ac:dyDescent="0.25">
      <c r="A959" s="7">
        <v>1503</v>
      </c>
      <c r="B959" s="7" t="s">
        <v>97</v>
      </c>
      <c r="C959" s="7" t="s">
        <v>342</v>
      </c>
      <c r="D959" s="9" t="s">
        <v>4483</v>
      </c>
      <c r="E959" s="7" t="s">
        <v>343</v>
      </c>
      <c r="F959" s="8">
        <v>42608</v>
      </c>
      <c r="G959" s="7" t="s">
        <v>1475</v>
      </c>
      <c r="H959" s="7" t="s">
        <v>1439</v>
      </c>
      <c r="I959" s="24">
        <v>1</v>
      </c>
      <c r="J959" s="7" t="s">
        <v>1476</v>
      </c>
      <c r="K959" s="7" t="s">
        <v>1446</v>
      </c>
      <c r="L959" s="8">
        <v>42704</v>
      </c>
      <c r="M959" s="24">
        <v>2</v>
      </c>
      <c r="N959" s="7" t="s">
        <v>32</v>
      </c>
      <c r="O959" s="7" t="s">
        <v>31</v>
      </c>
      <c r="P959" s="8">
        <v>42768</v>
      </c>
      <c r="Q959" s="12"/>
    </row>
    <row r="960" spans="1:17" customFormat="1" x14ac:dyDescent="0.25">
      <c r="A960" s="7">
        <v>1503</v>
      </c>
      <c r="B960" s="7" t="s">
        <v>97</v>
      </c>
      <c r="C960" s="7" t="s">
        <v>342</v>
      </c>
      <c r="D960" s="9" t="s">
        <v>4483</v>
      </c>
      <c r="E960" s="7" t="s">
        <v>343</v>
      </c>
      <c r="F960" s="8">
        <v>42608</v>
      </c>
      <c r="G960" s="7" t="s">
        <v>1475</v>
      </c>
      <c r="H960" s="7" t="s">
        <v>1439</v>
      </c>
      <c r="I960" s="24"/>
      <c r="J960" s="7" t="s">
        <v>1477</v>
      </c>
      <c r="K960" s="7" t="s">
        <v>1446</v>
      </c>
      <c r="L960" s="8">
        <v>42719</v>
      </c>
      <c r="M960" s="24"/>
      <c r="N960" s="7" t="s">
        <v>32</v>
      </c>
      <c r="O960" s="7" t="s">
        <v>31</v>
      </c>
      <c r="P960" s="8">
        <v>42768</v>
      </c>
      <c r="Q960" s="12"/>
    </row>
    <row r="961" spans="1:17" customFormat="1" x14ac:dyDescent="0.25">
      <c r="A961" s="7">
        <v>1504</v>
      </c>
      <c r="B961" s="7" t="s">
        <v>97</v>
      </c>
      <c r="C961" s="7" t="s">
        <v>342</v>
      </c>
      <c r="D961" s="9" t="s">
        <v>4483</v>
      </c>
      <c r="E961" s="7" t="s">
        <v>343</v>
      </c>
      <c r="F961" s="8">
        <v>42608</v>
      </c>
      <c r="G961" s="7" t="s">
        <v>1478</v>
      </c>
      <c r="H961" s="7" t="s">
        <v>1439</v>
      </c>
      <c r="I961" s="24">
        <v>1</v>
      </c>
      <c r="J961" s="7" t="s">
        <v>1479</v>
      </c>
      <c r="K961" s="7" t="s">
        <v>1454</v>
      </c>
      <c r="L961" s="8">
        <v>42704</v>
      </c>
      <c r="M961" s="24">
        <v>2</v>
      </c>
      <c r="N961" s="7" t="s">
        <v>32</v>
      </c>
      <c r="O961" s="7" t="s">
        <v>31</v>
      </c>
      <c r="P961" s="8">
        <v>42704</v>
      </c>
      <c r="Q961" s="12"/>
    </row>
    <row r="962" spans="1:17" customFormat="1" x14ac:dyDescent="0.25">
      <c r="A962" s="7">
        <v>1504</v>
      </c>
      <c r="B962" s="7" t="s">
        <v>97</v>
      </c>
      <c r="C962" s="7" t="s">
        <v>342</v>
      </c>
      <c r="D962" s="9" t="s">
        <v>4483</v>
      </c>
      <c r="E962" s="7" t="s">
        <v>343</v>
      </c>
      <c r="F962" s="8">
        <v>42608</v>
      </c>
      <c r="G962" s="7" t="s">
        <v>1478</v>
      </c>
      <c r="H962" s="7" t="s">
        <v>1439</v>
      </c>
      <c r="I962" s="24"/>
      <c r="J962" s="7" t="s">
        <v>1480</v>
      </c>
      <c r="K962" s="7" t="s">
        <v>1454</v>
      </c>
      <c r="L962" s="8">
        <v>42704</v>
      </c>
      <c r="M962" s="24"/>
      <c r="N962" s="7" t="s">
        <v>32</v>
      </c>
      <c r="O962" s="7" t="s">
        <v>31</v>
      </c>
      <c r="P962" s="8">
        <v>42704</v>
      </c>
      <c r="Q962" s="12"/>
    </row>
    <row r="963" spans="1:17" customFormat="1" x14ac:dyDescent="0.25">
      <c r="A963" s="7">
        <v>1505</v>
      </c>
      <c r="B963" s="7" t="s">
        <v>97</v>
      </c>
      <c r="C963" s="7" t="s">
        <v>342</v>
      </c>
      <c r="D963" s="9" t="s">
        <v>4483</v>
      </c>
      <c r="E963" s="7" t="s">
        <v>343</v>
      </c>
      <c r="F963" s="8">
        <v>42608</v>
      </c>
      <c r="G963" s="7" t="s">
        <v>1481</v>
      </c>
      <c r="H963" s="7" t="s">
        <v>1439</v>
      </c>
      <c r="I963" s="24">
        <v>1</v>
      </c>
      <c r="J963" s="7" t="s">
        <v>1482</v>
      </c>
      <c r="K963" s="7" t="s">
        <v>1446</v>
      </c>
      <c r="L963" s="8">
        <v>42719</v>
      </c>
      <c r="M963" s="24">
        <v>2</v>
      </c>
      <c r="N963" s="7" t="s">
        <v>32</v>
      </c>
      <c r="O963" s="7" t="s">
        <v>31</v>
      </c>
      <c r="P963" s="8">
        <v>42755</v>
      </c>
      <c r="Q963" s="12"/>
    </row>
    <row r="964" spans="1:17" customFormat="1" x14ac:dyDescent="0.25">
      <c r="A964" s="7">
        <v>1505</v>
      </c>
      <c r="B964" s="7" t="s">
        <v>97</v>
      </c>
      <c r="C964" s="7" t="s">
        <v>342</v>
      </c>
      <c r="D964" s="9" t="s">
        <v>4483</v>
      </c>
      <c r="E964" s="7" t="s">
        <v>343</v>
      </c>
      <c r="F964" s="8">
        <v>42608</v>
      </c>
      <c r="G964" s="7" t="s">
        <v>1481</v>
      </c>
      <c r="H964" s="7" t="s">
        <v>1439</v>
      </c>
      <c r="I964" s="24"/>
      <c r="J964" s="7" t="s">
        <v>1483</v>
      </c>
      <c r="K964" s="7" t="s">
        <v>1446</v>
      </c>
      <c r="L964" s="8">
        <v>42719</v>
      </c>
      <c r="M964" s="24"/>
      <c r="N964" s="7" t="s">
        <v>32</v>
      </c>
      <c r="O964" s="7" t="s">
        <v>31</v>
      </c>
      <c r="P964" s="8">
        <v>42755</v>
      </c>
      <c r="Q964" s="12"/>
    </row>
    <row r="965" spans="1:17" customFormat="1" x14ac:dyDescent="0.25">
      <c r="A965" s="7">
        <v>1506</v>
      </c>
      <c r="B965" s="7" t="s">
        <v>109</v>
      </c>
      <c r="C965" s="7" t="s">
        <v>342</v>
      </c>
      <c r="D965" s="9" t="s">
        <v>4483</v>
      </c>
      <c r="E965" s="7" t="s">
        <v>343</v>
      </c>
      <c r="F965" s="8">
        <v>42608</v>
      </c>
      <c r="G965" s="7" t="s">
        <v>1484</v>
      </c>
      <c r="H965" s="7" t="s">
        <v>1439</v>
      </c>
      <c r="I965" s="10">
        <v>1</v>
      </c>
      <c r="J965" s="7" t="s">
        <v>1485</v>
      </c>
      <c r="K965" s="7" t="s">
        <v>1446</v>
      </c>
      <c r="L965" s="8">
        <v>42704</v>
      </c>
      <c r="M965" s="10">
        <v>1</v>
      </c>
      <c r="N965" s="7" t="s">
        <v>32</v>
      </c>
      <c r="O965" s="7" t="s">
        <v>31</v>
      </c>
      <c r="P965" s="8">
        <v>42755</v>
      </c>
      <c r="Q965" s="12"/>
    </row>
    <row r="966" spans="1:17" customFormat="1" x14ac:dyDescent="0.25">
      <c r="A966" s="7">
        <v>1507</v>
      </c>
      <c r="B966" s="7" t="s">
        <v>109</v>
      </c>
      <c r="C966" s="7" t="s">
        <v>342</v>
      </c>
      <c r="D966" s="9" t="s">
        <v>4483</v>
      </c>
      <c r="E966" s="7" t="s">
        <v>343</v>
      </c>
      <c r="F966" s="8">
        <v>42608</v>
      </c>
      <c r="G966" s="7" t="s">
        <v>1486</v>
      </c>
      <c r="H966" s="7" t="s">
        <v>1439</v>
      </c>
      <c r="I966" s="10">
        <v>1</v>
      </c>
      <c r="J966" s="7" t="s">
        <v>1487</v>
      </c>
      <c r="K966" s="7" t="s">
        <v>1457</v>
      </c>
      <c r="L966" s="8">
        <v>42704</v>
      </c>
      <c r="M966" s="10">
        <v>1</v>
      </c>
      <c r="N966" s="7" t="s">
        <v>32</v>
      </c>
      <c r="O966" s="7" t="s">
        <v>31</v>
      </c>
      <c r="P966" s="8">
        <v>42706</v>
      </c>
      <c r="Q966" s="12"/>
    </row>
    <row r="967" spans="1:17" customFormat="1" x14ac:dyDescent="0.25">
      <c r="A967" s="7">
        <v>1508</v>
      </c>
      <c r="B967" s="7" t="s">
        <v>109</v>
      </c>
      <c r="C967" s="7" t="s">
        <v>342</v>
      </c>
      <c r="D967" s="9" t="s">
        <v>4483</v>
      </c>
      <c r="E967" s="7" t="s">
        <v>343</v>
      </c>
      <c r="F967" s="8">
        <v>42608</v>
      </c>
      <c r="G967" s="7" t="s">
        <v>1488</v>
      </c>
      <c r="H967" s="7" t="s">
        <v>1439</v>
      </c>
      <c r="I967" s="10">
        <v>1</v>
      </c>
      <c r="J967" s="7" t="s">
        <v>1489</v>
      </c>
      <c r="K967" s="7" t="s">
        <v>1457</v>
      </c>
      <c r="L967" s="8">
        <v>42674</v>
      </c>
      <c r="M967" s="10">
        <v>1</v>
      </c>
      <c r="N967" s="7" t="s">
        <v>32</v>
      </c>
      <c r="O967" s="7" t="s">
        <v>31</v>
      </c>
      <c r="P967" s="8">
        <v>42755</v>
      </c>
      <c r="Q967" s="12"/>
    </row>
    <row r="968" spans="1:17" customFormat="1" x14ac:dyDescent="0.25">
      <c r="A968" s="7">
        <v>1509</v>
      </c>
      <c r="B968" s="7" t="s">
        <v>109</v>
      </c>
      <c r="C968" s="7" t="s">
        <v>342</v>
      </c>
      <c r="D968" s="9" t="s">
        <v>4483</v>
      </c>
      <c r="E968" s="7" t="s">
        <v>343</v>
      </c>
      <c r="F968" s="8">
        <v>42608</v>
      </c>
      <c r="G968" s="7" t="s">
        <v>1490</v>
      </c>
      <c r="H968" s="7" t="s">
        <v>1439</v>
      </c>
      <c r="I968" s="10">
        <v>1</v>
      </c>
      <c r="J968" s="7" t="s">
        <v>1491</v>
      </c>
      <c r="K968" s="7" t="s">
        <v>1454</v>
      </c>
      <c r="L968" s="8">
        <v>42673</v>
      </c>
      <c r="M968" s="10">
        <v>1</v>
      </c>
      <c r="N968" s="7" t="s">
        <v>32</v>
      </c>
      <c r="O968" s="7" t="s">
        <v>31</v>
      </c>
      <c r="P968" s="8">
        <v>42825</v>
      </c>
      <c r="Q968" s="12"/>
    </row>
    <row r="969" spans="1:17" customFormat="1" x14ac:dyDescent="0.25">
      <c r="A969" s="7">
        <v>1510</v>
      </c>
      <c r="B969" s="7" t="s">
        <v>109</v>
      </c>
      <c r="C969" s="7" t="s">
        <v>342</v>
      </c>
      <c r="D969" s="9" t="s">
        <v>4483</v>
      </c>
      <c r="E969" s="7" t="s">
        <v>343</v>
      </c>
      <c r="F969" s="8">
        <v>42608</v>
      </c>
      <c r="G969" s="7" t="s">
        <v>1492</v>
      </c>
      <c r="H969" s="7" t="s">
        <v>1439</v>
      </c>
      <c r="I969" s="10">
        <v>1</v>
      </c>
      <c r="J969" s="7" t="s">
        <v>1493</v>
      </c>
      <c r="K969" s="7" t="s">
        <v>1446</v>
      </c>
      <c r="L969" s="8">
        <v>42719</v>
      </c>
      <c r="M969" s="10">
        <v>1</v>
      </c>
      <c r="N969" s="7" t="s">
        <v>32</v>
      </c>
      <c r="O969" s="7" t="s">
        <v>31</v>
      </c>
      <c r="P969" s="8">
        <v>42755</v>
      </c>
      <c r="Q969" s="12"/>
    </row>
    <row r="970" spans="1:17" customFormat="1" x14ac:dyDescent="0.25">
      <c r="A970" s="7">
        <v>1516</v>
      </c>
      <c r="B970" s="7" t="s">
        <v>97</v>
      </c>
      <c r="C970" s="7" t="s">
        <v>380</v>
      </c>
      <c r="D970" s="9" t="s">
        <v>4483</v>
      </c>
      <c r="E970" s="7" t="s">
        <v>241</v>
      </c>
      <c r="F970" s="8">
        <v>42615</v>
      </c>
      <c r="G970" s="7" t="s">
        <v>1494</v>
      </c>
      <c r="H970" s="7" t="s">
        <v>1495</v>
      </c>
      <c r="I970" s="24">
        <v>1</v>
      </c>
      <c r="J970" s="7" t="s">
        <v>1496</v>
      </c>
      <c r="K970" s="7" t="s">
        <v>470</v>
      </c>
      <c r="L970" s="8">
        <v>42704</v>
      </c>
      <c r="M970" s="24">
        <v>3</v>
      </c>
      <c r="N970" s="7" t="s">
        <v>32</v>
      </c>
      <c r="O970" s="7" t="s">
        <v>31</v>
      </c>
      <c r="P970" s="8">
        <v>42761</v>
      </c>
      <c r="Q970" s="12"/>
    </row>
    <row r="971" spans="1:17" customFormat="1" x14ac:dyDescent="0.25">
      <c r="A971" s="7">
        <v>1516</v>
      </c>
      <c r="B971" s="7" t="s">
        <v>97</v>
      </c>
      <c r="C971" s="7" t="s">
        <v>380</v>
      </c>
      <c r="D971" s="9" t="s">
        <v>4483</v>
      </c>
      <c r="E971" s="7" t="s">
        <v>241</v>
      </c>
      <c r="F971" s="8">
        <v>42615</v>
      </c>
      <c r="G971" s="7" t="s">
        <v>1494</v>
      </c>
      <c r="H971" s="7" t="s">
        <v>1495</v>
      </c>
      <c r="I971" s="24"/>
      <c r="J971" s="7" t="s">
        <v>1497</v>
      </c>
      <c r="K971" s="7" t="s">
        <v>470</v>
      </c>
      <c r="L971" s="8">
        <v>42729</v>
      </c>
      <c r="M971" s="24"/>
      <c r="N971" s="7" t="s">
        <v>32</v>
      </c>
      <c r="O971" s="7" t="s">
        <v>31</v>
      </c>
      <c r="P971" s="8">
        <v>42761</v>
      </c>
      <c r="Q971" s="12"/>
    </row>
    <row r="972" spans="1:17" customFormat="1" x14ac:dyDescent="0.25">
      <c r="A972" s="7">
        <v>1516</v>
      </c>
      <c r="B972" s="7" t="s">
        <v>97</v>
      </c>
      <c r="C972" s="7" t="s">
        <v>380</v>
      </c>
      <c r="D972" s="9" t="s">
        <v>4483</v>
      </c>
      <c r="E972" s="7" t="s">
        <v>241</v>
      </c>
      <c r="F972" s="8">
        <v>42615</v>
      </c>
      <c r="G972" s="7" t="s">
        <v>1494</v>
      </c>
      <c r="H972" s="7" t="s">
        <v>1495</v>
      </c>
      <c r="I972" s="24"/>
      <c r="J972" s="7" t="s">
        <v>1498</v>
      </c>
      <c r="K972" s="7" t="s">
        <v>470</v>
      </c>
      <c r="L972" s="8">
        <v>42729</v>
      </c>
      <c r="M972" s="24"/>
      <c r="N972" s="7" t="s">
        <v>32</v>
      </c>
      <c r="O972" s="7" t="s">
        <v>31</v>
      </c>
      <c r="P972" s="8">
        <v>42761</v>
      </c>
      <c r="Q972" s="12"/>
    </row>
    <row r="973" spans="1:17" customFormat="1" x14ac:dyDescent="0.25">
      <c r="A973" s="7">
        <v>1517</v>
      </c>
      <c r="B973" s="7" t="s">
        <v>97</v>
      </c>
      <c r="C973" s="7" t="s">
        <v>380</v>
      </c>
      <c r="D973" s="9" t="s">
        <v>4483</v>
      </c>
      <c r="E973" s="7" t="s">
        <v>241</v>
      </c>
      <c r="F973" s="8">
        <v>42615</v>
      </c>
      <c r="G973" s="7" t="s">
        <v>1499</v>
      </c>
      <c r="H973" s="7" t="s">
        <v>1495</v>
      </c>
      <c r="I973" s="24">
        <v>1</v>
      </c>
      <c r="J973" s="7" t="s">
        <v>1500</v>
      </c>
      <c r="K973" s="7" t="s">
        <v>470</v>
      </c>
      <c r="L973" s="8">
        <v>42704</v>
      </c>
      <c r="M973" s="24">
        <v>3</v>
      </c>
      <c r="N973" s="7" t="s">
        <v>32</v>
      </c>
      <c r="O973" s="7" t="s">
        <v>31</v>
      </c>
      <c r="P973" s="8">
        <v>42761</v>
      </c>
      <c r="Q973" s="12"/>
    </row>
    <row r="974" spans="1:17" customFormat="1" x14ac:dyDescent="0.25">
      <c r="A974" s="7">
        <v>1517</v>
      </c>
      <c r="B974" s="7" t="s">
        <v>97</v>
      </c>
      <c r="C974" s="7" t="s">
        <v>380</v>
      </c>
      <c r="D974" s="9" t="s">
        <v>4483</v>
      </c>
      <c r="E974" s="7" t="s">
        <v>241</v>
      </c>
      <c r="F974" s="8">
        <v>42615</v>
      </c>
      <c r="G974" s="7" t="s">
        <v>1499</v>
      </c>
      <c r="H974" s="7" t="s">
        <v>1495</v>
      </c>
      <c r="I974" s="24"/>
      <c r="J974" s="7" t="s">
        <v>1501</v>
      </c>
      <c r="K974" s="7" t="s">
        <v>470</v>
      </c>
      <c r="L974" s="8">
        <v>42729</v>
      </c>
      <c r="M974" s="24"/>
      <c r="N974" s="7" t="s">
        <v>32</v>
      </c>
      <c r="O974" s="7" t="s">
        <v>31</v>
      </c>
      <c r="P974" s="8">
        <v>42761</v>
      </c>
      <c r="Q974" s="12"/>
    </row>
    <row r="975" spans="1:17" customFormat="1" x14ac:dyDescent="0.25">
      <c r="A975" s="7">
        <v>1517</v>
      </c>
      <c r="B975" s="7" t="s">
        <v>97</v>
      </c>
      <c r="C975" s="7" t="s">
        <v>380</v>
      </c>
      <c r="D975" s="9" t="s">
        <v>4483</v>
      </c>
      <c r="E975" s="7" t="s">
        <v>241</v>
      </c>
      <c r="F975" s="8">
        <v>42615</v>
      </c>
      <c r="G975" s="7" t="s">
        <v>1499</v>
      </c>
      <c r="H975" s="7" t="s">
        <v>1495</v>
      </c>
      <c r="I975" s="24"/>
      <c r="J975" s="7" t="s">
        <v>1502</v>
      </c>
      <c r="K975" s="7" t="s">
        <v>407</v>
      </c>
      <c r="L975" s="8">
        <v>42729</v>
      </c>
      <c r="M975" s="24"/>
      <c r="N975" s="7" t="s">
        <v>32</v>
      </c>
      <c r="O975" s="7" t="s">
        <v>31</v>
      </c>
      <c r="P975" s="8">
        <v>42761</v>
      </c>
      <c r="Q975" s="12"/>
    </row>
    <row r="976" spans="1:17" customFormat="1" x14ac:dyDescent="0.25">
      <c r="A976" s="7">
        <v>1518</v>
      </c>
      <c r="B976" s="7" t="s">
        <v>97</v>
      </c>
      <c r="C976" s="7" t="s">
        <v>380</v>
      </c>
      <c r="D976" s="9" t="s">
        <v>4483</v>
      </c>
      <c r="E976" s="7" t="s">
        <v>241</v>
      </c>
      <c r="F976" s="8">
        <v>42615</v>
      </c>
      <c r="G976" s="7" t="s">
        <v>1503</v>
      </c>
      <c r="H976" s="7" t="s">
        <v>1495</v>
      </c>
      <c r="I976" s="24">
        <v>1</v>
      </c>
      <c r="J976" s="7" t="s">
        <v>1504</v>
      </c>
      <c r="K976" s="7" t="s">
        <v>1505</v>
      </c>
      <c r="L976" s="8">
        <v>42704</v>
      </c>
      <c r="M976" s="24">
        <v>4</v>
      </c>
      <c r="N976" s="7" t="s">
        <v>32</v>
      </c>
      <c r="O976" s="7" t="s">
        <v>31</v>
      </c>
      <c r="P976" s="8">
        <v>42846</v>
      </c>
      <c r="Q976" s="12"/>
    </row>
    <row r="977" spans="1:17" customFormat="1" x14ac:dyDescent="0.25">
      <c r="A977" s="7">
        <v>1518</v>
      </c>
      <c r="B977" s="7" t="s">
        <v>97</v>
      </c>
      <c r="C977" s="7" t="s">
        <v>380</v>
      </c>
      <c r="D977" s="9" t="s">
        <v>4483</v>
      </c>
      <c r="E977" s="7" t="s">
        <v>241</v>
      </c>
      <c r="F977" s="8">
        <v>42615</v>
      </c>
      <c r="G977" s="7" t="s">
        <v>1503</v>
      </c>
      <c r="H977" s="7" t="s">
        <v>1495</v>
      </c>
      <c r="I977" s="24"/>
      <c r="J977" s="7" t="s">
        <v>1506</v>
      </c>
      <c r="K977" s="7" t="s">
        <v>407</v>
      </c>
      <c r="L977" s="8">
        <v>42727</v>
      </c>
      <c r="M977" s="24"/>
      <c r="N977" s="7" t="s">
        <v>32</v>
      </c>
      <c r="O977" s="7" t="s">
        <v>31</v>
      </c>
      <c r="P977" s="8">
        <v>42846</v>
      </c>
      <c r="Q977" s="12"/>
    </row>
    <row r="978" spans="1:17" customFormat="1" x14ac:dyDescent="0.25">
      <c r="A978" s="7">
        <v>1518</v>
      </c>
      <c r="B978" s="7" t="s">
        <v>97</v>
      </c>
      <c r="C978" s="7" t="s">
        <v>380</v>
      </c>
      <c r="D978" s="9" t="s">
        <v>4483</v>
      </c>
      <c r="E978" s="7" t="s">
        <v>241</v>
      </c>
      <c r="F978" s="8">
        <v>42615</v>
      </c>
      <c r="G978" s="7" t="s">
        <v>1503</v>
      </c>
      <c r="H978" s="7" t="s">
        <v>1495</v>
      </c>
      <c r="I978" s="24"/>
      <c r="J978" s="7" t="s">
        <v>1507</v>
      </c>
      <c r="K978" s="7" t="s">
        <v>407</v>
      </c>
      <c r="L978" s="8">
        <v>42727</v>
      </c>
      <c r="M978" s="24"/>
      <c r="N978" s="7" t="s">
        <v>32</v>
      </c>
      <c r="O978" s="7" t="s">
        <v>31</v>
      </c>
      <c r="P978" s="8">
        <v>42846</v>
      </c>
      <c r="Q978" s="12"/>
    </row>
    <row r="979" spans="1:17" customFormat="1" x14ac:dyDescent="0.25">
      <c r="A979" s="7">
        <v>1519</v>
      </c>
      <c r="B979" s="7" t="s">
        <v>97</v>
      </c>
      <c r="C979" s="7" t="s">
        <v>380</v>
      </c>
      <c r="D979" s="9" t="s">
        <v>4483</v>
      </c>
      <c r="E979" s="7" t="s">
        <v>241</v>
      </c>
      <c r="F979" s="8">
        <v>42615</v>
      </c>
      <c r="G979" s="7" t="s">
        <v>1508</v>
      </c>
      <c r="H979" s="7" t="s">
        <v>1495</v>
      </c>
      <c r="I979" s="24"/>
      <c r="J979" s="7" t="s">
        <v>1509</v>
      </c>
      <c r="K979" s="7" t="s">
        <v>470</v>
      </c>
      <c r="L979" s="8">
        <v>42729</v>
      </c>
      <c r="M979" s="24"/>
      <c r="N979" s="7" t="s">
        <v>32</v>
      </c>
      <c r="O979" s="7" t="s">
        <v>61</v>
      </c>
      <c r="P979" s="8">
        <v>43165</v>
      </c>
      <c r="Q979" s="12"/>
    </row>
    <row r="980" spans="1:17" customFormat="1" x14ac:dyDescent="0.25">
      <c r="A980" s="7">
        <v>1519</v>
      </c>
      <c r="B980" s="7" t="s">
        <v>97</v>
      </c>
      <c r="C980" s="7" t="s">
        <v>380</v>
      </c>
      <c r="D980" s="9" t="s">
        <v>4483</v>
      </c>
      <c r="E980" s="7" t="s">
        <v>241</v>
      </c>
      <c r="F980" s="8">
        <v>42615</v>
      </c>
      <c r="G980" s="7" t="s">
        <v>1508</v>
      </c>
      <c r="H980" s="7" t="s">
        <v>1495</v>
      </c>
      <c r="I980" s="24">
        <v>1</v>
      </c>
      <c r="J980" s="7" t="s">
        <v>1510</v>
      </c>
      <c r="K980" s="7" t="s">
        <v>470</v>
      </c>
      <c r="L980" s="8">
        <v>42727</v>
      </c>
      <c r="M980" s="24">
        <v>2</v>
      </c>
      <c r="N980" s="7" t="s">
        <v>32</v>
      </c>
      <c r="O980" s="7" t="s">
        <v>61</v>
      </c>
      <c r="P980" s="8">
        <v>43165</v>
      </c>
      <c r="Q980" s="12"/>
    </row>
    <row r="981" spans="1:17" customFormat="1" x14ac:dyDescent="0.25">
      <c r="A981" s="7">
        <v>1519</v>
      </c>
      <c r="B981" s="7" t="s">
        <v>97</v>
      </c>
      <c r="C981" s="7" t="s">
        <v>380</v>
      </c>
      <c r="D981" s="9" t="s">
        <v>4483</v>
      </c>
      <c r="E981" s="7" t="s">
        <v>241</v>
      </c>
      <c r="F981" s="8">
        <v>42615</v>
      </c>
      <c r="G981" s="7" t="s">
        <v>1508</v>
      </c>
      <c r="H981" s="7" t="s">
        <v>1495</v>
      </c>
      <c r="I981" s="24"/>
      <c r="J981" s="7" t="s">
        <v>1511</v>
      </c>
      <c r="K981" s="7" t="s">
        <v>407</v>
      </c>
      <c r="L981" s="8">
        <v>42727</v>
      </c>
      <c r="M981" s="24"/>
      <c r="N981" s="7" t="s">
        <v>32</v>
      </c>
      <c r="O981" s="7" t="s">
        <v>31</v>
      </c>
      <c r="P981" s="8">
        <v>43165</v>
      </c>
      <c r="Q981" s="12"/>
    </row>
    <row r="982" spans="1:17" customFormat="1" x14ac:dyDescent="0.25">
      <c r="A982" s="7">
        <v>1520</v>
      </c>
      <c r="B982" s="7" t="s">
        <v>109</v>
      </c>
      <c r="C982" s="7" t="s">
        <v>380</v>
      </c>
      <c r="D982" s="9" t="s">
        <v>4483</v>
      </c>
      <c r="E982" s="7" t="s">
        <v>241</v>
      </c>
      <c r="F982" s="8">
        <v>42615</v>
      </c>
      <c r="G982" s="7" t="s">
        <v>1512</v>
      </c>
      <c r="H982" s="7" t="s">
        <v>1495</v>
      </c>
      <c r="I982" s="24">
        <v>1</v>
      </c>
      <c r="J982" s="7" t="s">
        <v>1513</v>
      </c>
      <c r="K982" s="7" t="s">
        <v>470</v>
      </c>
      <c r="L982" s="8">
        <v>42674</v>
      </c>
      <c r="M982" s="24">
        <v>3</v>
      </c>
      <c r="N982" s="7" t="s">
        <v>32</v>
      </c>
      <c r="O982" s="7" t="s">
        <v>31</v>
      </c>
      <c r="P982" s="8">
        <v>42849</v>
      </c>
      <c r="Q982" s="12"/>
    </row>
    <row r="983" spans="1:17" customFormat="1" x14ac:dyDescent="0.25">
      <c r="A983" s="7">
        <v>1520</v>
      </c>
      <c r="B983" s="7" t="s">
        <v>109</v>
      </c>
      <c r="C983" s="7" t="s">
        <v>380</v>
      </c>
      <c r="D983" s="9" t="s">
        <v>4483</v>
      </c>
      <c r="E983" s="7" t="s">
        <v>241</v>
      </c>
      <c r="F983" s="8">
        <v>42615</v>
      </c>
      <c r="G983" s="7" t="s">
        <v>1512</v>
      </c>
      <c r="H983" s="7" t="s">
        <v>1495</v>
      </c>
      <c r="I983" s="24"/>
      <c r="J983" s="7" t="s">
        <v>1514</v>
      </c>
      <c r="K983" s="7" t="s">
        <v>470</v>
      </c>
      <c r="L983" s="8">
        <v>42704</v>
      </c>
      <c r="M983" s="24"/>
      <c r="N983" s="7" t="s">
        <v>32</v>
      </c>
      <c r="O983" s="7" t="s">
        <v>31</v>
      </c>
      <c r="P983" s="8">
        <v>42849</v>
      </c>
      <c r="Q983" s="12"/>
    </row>
    <row r="984" spans="1:17" customFormat="1" x14ac:dyDescent="0.25">
      <c r="A984" s="7">
        <v>1520</v>
      </c>
      <c r="B984" s="7" t="s">
        <v>109</v>
      </c>
      <c r="C984" s="7" t="s">
        <v>380</v>
      </c>
      <c r="D984" s="9" t="s">
        <v>4483</v>
      </c>
      <c r="E984" s="7" t="s">
        <v>241</v>
      </c>
      <c r="F984" s="8">
        <v>42615</v>
      </c>
      <c r="G984" s="7" t="s">
        <v>1512</v>
      </c>
      <c r="H984" s="7" t="s">
        <v>1495</v>
      </c>
      <c r="I984" s="24"/>
      <c r="J984" s="7" t="s">
        <v>1515</v>
      </c>
      <c r="K984" s="7" t="s">
        <v>1516</v>
      </c>
      <c r="L984" s="8">
        <v>42727</v>
      </c>
      <c r="M984" s="24"/>
      <c r="N984" s="7" t="s">
        <v>32</v>
      </c>
      <c r="O984" s="7" t="s">
        <v>31</v>
      </c>
      <c r="P984" s="8">
        <v>42849</v>
      </c>
      <c r="Q984" s="12"/>
    </row>
    <row r="985" spans="1:17" customFormat="1" x14ac:dyDescent="0.25">
      <c r="A985" s="7">
        <v>1521</v>
      </c>
      <c r="B985" s="7" t="s">
        <v>109</v>
      </c>
      <c r="C985" s="7" t="s">
        <v>380</v>
      </c>
      <c r="D985" s="9" t="s">
        <v>4483</v>
      </c>
      <c r="E985" s="7" t="s">
        <v>241</v>
      </c>
      <c r="F985" s="8">
        <v>42615</v>
      </c>
      <c r="G985" s="7" t="s">
        <v>1517</v>
      </c>
      <c r="H985" s="7" t="s">
        <v>1495</v>
      </c>
      <c r="I985" s="10">
        <v>1</v>
      </c>
      <c r="J985" s="7" t="s">
        <v>1518</v>
      </c>
      <c r="K985" s="7" t="s">
        <v>296</v>
      </c>
      <c r="L985" s="8">
        <v>42727</v>
      </c>
      <c r="M985" s="10">
        <v>1</v>
      </c>
      <c r="N985" s="7" t="s">
        <v>32</v>
      </c>
      <c r="O985" s="7" t="s">
        <v>31</v>
      </c>
      <c r="P985" s="8">
        <v>42761</v>
      </c>
      <c r="Q985" s="12"/>
    </row>
    <row r="986" spans="1:17" customFormat="1" x14ac:dyDescent="0.25">
      <c r="A986" s="7">
        <v>1522</v>
      </c>
      <c r="B986" s="7" t="s">
        <v>109</v>
      </c>
      <c r="C986" s="7" t="s">
        <v>380</v>
      </c>
      <c r="D986" s="9" t="s">
        <v>4483</v>
      </c>
      <c r="E986" s="7" t="s">
        <v>241</v>
      </c>
      <c r="F986" s="8">
        <v>42615</v>
      </c>
      <c r="G986" s="7" t="s">
        <v>1519</v>
      </c>
      <c r="H986" s="7" t="s">
        <v>1495</v>
      </c>
      <c r="I986" s="10">
        <v>1</v>
      </c>
      <c r="J986" s="7" t="s">
        <v>1520</v>
      </c>
      <c r="K986" s="7" t="s">
        <v>470</v>
      </c>
      <c r="L986" s="8">
        <v>42704</v>
      </c>
      <c r="M986" s="10">
        <v>1</v>
      </c>
      <c r="N986" s="7" t="s">
        <v>32</v>
      </c>
      <c r="O986" s="7" t="s">
        <v>31</v>
      </c>
      <c r="P986" s="8">
        <v>42761</v>
      </c>
      <c r="Q986" s="12"/>
    </row>
    <row r="987" spans="1:17" customFormat="1" x14ac:dyDescent="0.25">
      <c r="A987" s="7">
        <v>1523</v>
      </c>
      <c r="B987" s="7" t="s">
        <v>97</v>
      </c>
      <c r="C987" s="7" t="s">
        <v>380</v>
      </c>
      <c r="D987" s="9" t="s">
        <v>4483</v>
      </c>
      <c r="E987" s="7" t="s">
        <v>241</v>
      </c>
      <c r="F987" s="8">
        <v>42615</v>
      </c>
      <c r="G987" s="7" t="s">
        <v>1521</v>
      </c>
      <c r="H987" s="7" t="s">
        <v>1495</v>
      </c>
      <c r="I987" s="24">
        <v>1</v>
      </c>
      <c r="J987" s="7" t="s">
        <v>1522</v>
      </c>
      <c r="K987" s="7" t="s">
        <v>407</v>
      </c>
      <c r="L987" s="8">
        <v>42727</v>
      </c>
      <c r="M987" s="24">
        <v>3</v>
      </c>
      <c r="N987" s="7" t="s">
        <v>32</v>
      </c>
      <c r="O987" s="7" t="s">
        <v>31</v>
      </c>
      <c r="P987" s="8">
        <v>43335</v>
      </c>
      <c r="Q987" s="12"/>
    </row>
    <row r="988" spans="1:17" customFormat="1" x14ac:dyDescent="0.25">
      <c r="A988" s="7">
        <v>1523</v>
      </c>
      <c r="B988" s="7" t="s">
        <v>97</v>
      </c>
      <c r="C988" s="7" t="s">
        <v>380</v>
      </c>
      <c r="D988" s="9" t="s">
        <v>4483</v>
      </c>
      <c r="E988" s="7" t="s">
        <v>241</v>
      </c>
      <c r="F988" s="8">
        <v>42615</v>
      </c>
      <c r="G988" s="7" t="s">
        <v>1521</v>
      </c>
      <c r="H988" s="7" t="s">
        <v>1495</v>
      </c>
      <c r="I988" s="24"/>
      <c r="J988" s="7" t="s">
        <v>1523</v>
      </c>
      <c r="K988" s="7" t="s">
        <v>470</v>
      </c>
      <c r="L988" s="8">
        <v>42727</v>
      </c>
      <c r="M988" s="24"/>
      <c r="N988" s="7" t="s">
        <v>32</v>
      </c>
      <c r="O988" s="7" t="s">
        <v>61</v>
      </c>
      <c r="P988" s="8">
        <v>43335</v>
      </c>
      <c r="Q988" s="12"/>
    </row>
    <row r="989" spans="1:17" customFormat="1" x14ac:dyDescent="0.25">
      <c r="A989" s="7">
        <v>1523</v>
      </c>
      <c r="B989" s="7" t="s">
        <v>97</v>
      </c>
      <c r="C989" s="7" t="s">
        <v>380</v>
      </c>
      <c r="D989" s="9" t="s">
        <v>4483</v>
      </c>
      <c r="E989" s="7" t="s">
        <v>241</v>
      </c>
      <c r="F989" s="8">
        <v>42615</v>
      </c>
      <c r="G989" s="7" t="s">
        <v>1521</v>
      </c>
      <c r="H989" s="7" t="s">
        <v>1495</v>
      </c>
      <c r="I989" s="24"/>
      <c r="J989" s="7" t="s">
        <v>1524</v>
      </c>
      <c r="K989" s="7" t="s">
        <v>470</v>
      </c>
      <c r="L989" s="8">
        <v>42727</v>
      </c>
      <c r="M989" s="24"/>
      <c r="N989" s="7" t="s">
        <v>32</v>
      </c>
      <c r="O989" s="7" t="s">
        <v>61</v>
      </c>
      <c r="P989" s="8">
        <v>43335</v>
      </c>
      <c r="Q989" s="12"/>
    </row>
    <row r="990" spans="1:17" customFormat="1" x14ac:dyDescent="0.25">
      <c r="A990" s="7">
        <v>1524</v>
      </c>
      <c r="B990" s="7" t="s">
        <v>97</v>
      </c>
      <c r="C990" s="7" t="s">
        <v>380</v>
      </c>
      <c r="D990" s="9" t="s">
        <v>4483</v>
      </c>
      <c r="E990" s="7" t="s">
        <v>241</v>
      </c>
      <c r="F990" s="8">
        <v>42615</v>
      </c>
      <c r="G990" s="7" t="s">
        <v>1525</v>
      </c>
      <c r="H990" s="7" t="s">
        <v>1495</v>
      </c>
      <c r="I990" s="24">
        <v>1</v>
      </c>
      <c r="J990" s="7" t="s">
        <v>1526</v>
      </c>
      <c r="K990" s="7" t="s">
        <v>407</v>
      </c>
      <c r="L990" s="8">
        <v>42727</v>
      </c>
      <c r="M990" s="24">
        <v>3</v>
      </c>
      <c r="N990" s="7" t="s">
        <v>32</v>
      </c>
      <c r="O990" s="7" t="s">
        <v>31</v>
      </c>
      <c r="P990" s="8">
        <v>43166</v>
      </c>
      <c r="Q990" s="12"/>
    </row>
    <row r="991" spans="1:17" customFormat="1" x14ac:dyDescent="0.25">
      <c r="A991" s="7">
        <v>1524</v>
      </c>
      <c r="B991" s="7" t="s">
        <v>97</v>
      </c>
      <c r="C991" s="7" t="s">
        <v>380</v>
      </c>
      <c r="D991" s="9" t="s">
        <v>4483</v>
      </c>
      <c r="E991" s="7" t="s">
        <v>241</v>
      </c>
      <c r="F991" s="8">
        <v>42615</v>
      </c>
      <c r="G991" s="7" t="s">
        <v>1525</v>
      </c>
      <c r="H991" s="7" t="s">
        <v>1495</v>
      </c>
      <c r="I991" s="24"/>
      <c r="J991" s="7" t="s">
        <v>1527</v>
      </c>
      <c r="K991" s="7" t="s">
        <v>407</v>
      </c>
      <c r="L991" s="8">
        <v>42727</v>
      </c>
      <c r="M991" s="24"/>
      <c r="N991" s="7" t="s">
        <v>32</v>
      </c>
      <c r="O991" s="7" t="s">
        <v>61</v>
      </c>
      <c r="P991" s="8">
        <v>43166</v>
      </c>
      <c r="Q991" s="12"/>
    </row>
    <row r="992" spans="1:17" customFormat="1" x14ac:dyDescent="0.25">
      <c r="A992" s="7">
        <v>1524</v>
      </c>
      <c r="B992" s="7" t="s">
        <v>97</v>
      </c>
      <c r="C992" s="7" t="s">
        <v>380</v>
      </c>
      <c r="D992" s="9" t="s">
        <v>4483</v>
      </c>
      <c r="E992" s="7" t="s">
        <v>241</v>
      </c>
      <c r="F992" s="8">
        <v>42615</v>
      </c>
      <c r="G992" s="7" t="s">
        <v>1525</v>
      </c>
      <c r="H992" s="7" t="s">
        <v>1495</v>
      </c>
      <c r="I992" s="24"/>
      <c r="J992" s="7" t="s">
        <v>1528</v>
      </c>
      <c r="K992" s="7" t="s">
        <v>1288</v>
      </c>
      <c r="L992" s="8">
        <v>42727</v>
      </c>
      <c r="M992" s="24"/>
      <c r="N992" s="7" t="s">
        <v>32</v>
      </c>
      <c r="O992" s="7" t="s">
        <v>31</v>
      </c>
      <c r="P992" s="8">
        <v>43166</v>
      </c>
      <c r="Q992" s="12"/>
    </row>
    <row r="993" spans="1:17" customFormat="1" x14ac:dyDescent="0.25">
      <c r="A993" s="7">
        <v>1525</v>
      </c>
      <c r="B993" s="7" t="s">
        <v>109</v>
      </c>
      <c r="C993" s="7" t="s">
        <v>380</v>
      </c>
      <c r="D993" s="9" t="s">
        <v>4483</v>
      </c>
      <c r="E993" s="7" t="s">
        <v>241</v>
      </c>
      <c r="F993" s="8">
        <v>42615</v>
      </c>
      <c r="G993" s="7" t="s">
        <v>1529</v>
      </c>
      <c r="H993" s="7" t="s">
        <v>1495</v>
      </c>
      <c r="I993" s="10">
        <v>1</v>
      </c>
      <c r="J993" s="7" t="s">
        <v>1530</v>
      </c>
      <c r="K993" s="7" t="s">
        <v>1505</v>
      </c>
      <c r="L993" s="8">
        <v>42674</v>
      </c>
      <c r="M993" s="10">
        <v>1</v>
      </c>
      <c r="N993" s="7" t="s">
        <v>32</v>
      </c>
      <c r="O993" s="7" t="s">
        <v>31</v>
      </c>
      <c r="P993" s="8">
        <v>43159</v>
      </c>
      <c r="Q993" s="12"/>
    </row>
    <row r="994" spans="1:17" customFormat="1" x14ac:dyDescent="0.25">
      <c r="A994" s="7">
        <v>1526</v>
      </c>
      <c r="B994" s="7" t="s">
        <v>109</v>
      </c>
      <c r="C994" s="7" t="s">
        <v>380</v>
      </c>
      <c r="D994" s="9" t="s">
        <v>4483</v>
      </c>
      <c r="E994" s="7" t="s">
        <v>241</v>
      </c>
      <c r="F994" s="8">
        <v>42615</v>
      </c>
      <c r="G994" s="7" t="s">
        <v>1531</v>
      </c>
      <c r="H994" s="7" t="s">
        <v>1495</v>
      </c>
      <c r="I994" s="24">
        <v>1</v>
      </c>
      <c r="J994" s="7" t="s">
        <v>1532</v>
      </c>
      <c r="K994" s="7" t="s">
        <v>407</v>
      </c>
      <c r="L994" s="8">
        <v>42674</v>
      </c>
      <c r="M994" s="24">
        <v>4</v>
      </c>
      <c r="N994" s="7" t="s">
        <v>32</v>
      </c>
      <c r="O994" s="7" t="s">
        <v>61</v>
      </c>
      <c r="P994" s="8">
        <v>43511</v>
      </c>
      <c r="Q994" s="12"/>
    </row>
    <row r="995" spans="1:17" customFormat="1" x14ac:dyDescent="0.25">
      <c r="A995" s="7">
        <v>1526</v>
      </c>
      <c r="B995" s="7" t="s">
        <v>109</v>
      </c>
      <c r="C995" s="7" t="s">
        <v>380</v>
      </c>
      <c r="D995" s="9" t="s">
        <v>4483</v>
      </c>
      <c r="E995" s="7" t="s">
        <v>241</v>
      </c>
      <c r="F995" s="8">
        <v>42615</v>
      </c>
      <c r="G995" s="7" t="s">
        <v>1531</v>
      </c>
      <c r="H995" s="7" t="s">
        <v>1495</v>
      </c>
      <c r="I995" s="24"/>
      <c r="J995" s="7" t="s">
        <v>1533</v>
      </c>
      <c r="K995" s="7" t="s">
        <v>470</v>
      </c>
      <c r="L995" s="8">
        <v>43343</v>
      </c>
      <c r="M995" s="24"/>
      <c r="N995" s="7" t="s">
        <v>32</v>
      </c>
      <c r="O995" s="7" t="s">
        <v>31</v>
      </c>
      <c r="P995" s="8">
        <v>43511</v>
      </c>
      <c r="Q995" s="12"/>
    </row>
    <row r="996" spans="1:17" customFormat="1" x14ac:dyDescent="0.25">
      <c r="A996" s="7">
        <v>1526</v>
      </c>
      <c r="B996" s="7" t="s">
        <v>109</v>
      </c>
      <c r="C996" s="7" t="s">
        <v>380</v>
      </c>
      <c r="D996" s="9" t="s">
        <v>4483</v>
      </c>
      <c r="E996" s="7" t="s">
        <v>241</v>
      </c>
      <c r="F996" s="8">
        <v>42615</v>
      </c>
      <c r="G996" s="7" t="s">
        <v>1531</v>
      </c>
      <c r="H996" s="7" t="s">
        <v>1495</v>
      </c>
      <c r="I996" s="24"/>
      <c r="J996" s="7" t="s">
        <v>1534</v>
      </c>
      <c r="K996" s="7" t="s">
        <v>1535</v>
      </c>
      <c r="L996" s="8">
        <v>43398</v>
      </c>
      <c r="M996" s="24"/>
      <c r="N996" s="7" t="s">
        <v>32</v>
      </c>
      <c r="O996" s="7" t="s">
        <v>61</v>
      </c>
      <c r="P996" s="8">
        <v>43511</v>
      </c>
      <c r="Q996" s="12"/>
    </row>
    <row r="997" spans="1:17" customFormat="1" x14ac:dyDescent="0.25">
      <c r="A997" s="7">
        <v>1526</v>
      </c>
      <c r="B997" s="7" t="s">
        <v>109</v>
      </c>
      <c r="C997" s="7" t="s">
        <v>380</v>
      </c>
      <c r="D997" s="9" t="s">
        <v>4483</v>
      </c>
      <c r="E997" s="7" t="s">
        <v>241</v>
      </c>
      <c r="F997" s="8">
        <v>42615</v>
      </c>
      <c r="G997" s="7" t="s">
        <v>1531</v>
      </c>
      <c r="H997" s="7" t="s">
        <v>1495</v>
      </c>
      <c r="I997" s="24"/>
      <c r="J997" s="7" t="s">
        <v>1536</v>
      </c>
      <c r="K997" s="7" t="s">
        <v>1535</v>
      </c>
      <c r="L997" s="8">
        <v>43434</v>
      </c>
      <c r="M997" s="24"/>
      <c r="N997" s="7" t="s">
        <v>32</v>
      </c>
      <c r="O997" s="7" t="s">
        <v>61</v>
      </c>
      <c r="P997" s="8">
        <v>43511</v>
      </c>
      <c r="Q997" s="12"/>
    </row>
    <row r="998" spans="1:17" customFormat="1" x14ac:dyDescent="0.25">
      <c r="A998" s="7">
        <v>1527</v>
      </c>
      <c r="B998" s="7" t="s">
        <v>109</v>
      </c>
      <c r="C998" s="7" t="s">
        <v>380</v>
      </c>
      <c r="D998" s="9" t="s">
        <v>4483</v>
      </c>
      <c r="E998" s="7" t="s">
        <v>241</v>
      </c>
      <c r="F998" s="8">
        <v>42615</v>
      </c>
      <c r="G998" s="7" t="s">
        <v>1537</v>
      </c>
      <c r="H998" s="7" t="s">
        <v>1495</v>
      </c>
      <c r="I998" s="24">
        <v>1</v>
      </c>
      <c r="J998" s="7" t="s">
        <v>1538</v>
      </c>
      <c r="K998" s="7" t="s">
        <v>1505</v>
      </c>
      <c r="L998" s="8">
        <v>42704</v>
      </c>
      <c r="M998" s="24">
        <v>2</v>
      </c>
      <c r="N998" s="7" t="s">
        <v>32</v>
      </c>
      <c r="O998" s="7" t="s">
        <v>31</v>
      </c>
      <c r="P998" s="8">
        <v>42846</v>
      </c>
      <c r="Q998" s="12"/>
    </row>
    <row r="999" spans="1:17" customFormat="1" x14ac:dyDescent="0.25">
      <c r="A999" s="7">
        <v>1527</v>
      </c>
      <c r="B999" s="7" t="s">
        <v>109</v>
      </c>
      <c r="C999" s="7" t="s">
        <v>380</v>
      </c>
      <c r="D999" s="9" t="s">
        <v>4483</v>
      </c>
      <c r="E999" s="7" t="s">
        <v>241</v>
      </c>
      <c r="F999" s="8">
        <v>42615</v>
      </c>
      <c r="G999" s="7" t="s">
        <v>1537</v>
      </c>
      <c r="H999" s="7" t="s">
        <v>1495</v>
      </c>
      <c r="I999" s="24"/>
      <c r="J999" s="7" t="s">
        <v>1539</v>
      </c>
      <c r="K999" s="7" t="s">
        <v>470</v>
      </c>
      <c r="L999" s="8">
        <v>42713</v>
      </c>
      <c r="M999" s="24"/>
      <c r="N999" s="7" t="s">
        <v>32</v>
      </c>
      <c r="O999" s="7" t="s">
        <v>31</v>
      </c>
      <c r="P999" s="8">
        <v>42846</v>
      </c>
      <c r="Q999" s="12"/>
    </row>
    <row r="1000" spans="1:17" customFormat="1" x14ac:dyDescent="0.25">
      <c r="A1000" s="7">
        <v>1528</v>
      </c>
      <c r="B1000" s="7" t="s">
        <v>109</v>
      </c>
      <c r="C1000" s="7" t="s">
        <v>380</v>
      </c>
      <c r="D1000" s="9" t="s">
        <v>4483</v>
      </c>
      <c r="E1000" s="7" t="s">
        <v>241</v>
      </c>
      <c r="F1000" s="8">
        <v>42615</v>
      </c>
      <c r="G1000" s="7" t="s">
        <v>1540</v>
      </c>
      <c r="H1000" s="7" t="s">
        <v>1495</v>
      </c>
      <c r="I1000" s="10">
        <v>1</v>
      </c>
      <c r="J1000" s="7" t="s">
        <v>1541</v>
      </c>
      <c r="K1000" s="7" t="s">
        <v>470</v>
      </c>
      <c r="L1000" s="8">
        <v>42727</v>
      </c>
      <c r="M1000" s="10">
        <v>1</v>
      </c>
      <c r="N1000" s="7" t="s">
        <v>32</v>
      </c>
      <c r="O1000" s="7" t="s">
        <v>31</v>
      </c>
      <c r="P1000" s="8">
        <v>42761</v>
      </c>
      <c r="Q1000" s="12"/>
    </row>
    <row r="1001" spans="1:17" customFormat="1" x14ac:dyDescent="0.25">
      <c r="A1001" s="7">
        <v>1529</v>
      </c>
      <c r="B1001" s="7" t="s">
        <v>109</v>
      </c>
      <c r="C1001" s="7" t="s">
        <v>380</v>
      </c>
      <c r="D1001" s="9" t="s">
        <v>4483</v>
      </c>
      <c r="E1001" s="7" t="s">
        <v>241</v>
      </c>
      <c r="F1001" s="8">
        <v>42615</v>
      </c>
      <c r="G1001" s="7" t="s">
        <v>1542</v>
      </c>
      <c r="H1001" s="7" t="s">
        <v>1495</v>
      </c>
      <c r="I1001" s="24">
        <v>1</v>
      </c>
      <c r="J1001" s="7" t="s">
        <v>1543</v>
      </c>
      <c r="K1001" s="7" t="s">
        <v>470</v>
      </c>
      <c r="L1001" s="8">
        <v>42704</v>
      </c>
      <c r="M1001" s="24">
        <v>3</v>
      </c>
      <c r="N1001" s="7" t="s">
        <v>32</v>
      </c>
      <c r="O1001" s="7" t="s">
        <v>61</v>
      </c>
      <c r="P1001" s="8">
        <v>43166</v>
      </c>
      <c r="Q1001" s="12"/>
    </row>
    <row r="1002" spans="1:17" customFormat="1" x14ac:dyDescent="0.25">
      <c r="A1002" s="7">
        <v>1529</v>
      </c>
      <c r="B1002" s="7" t="s">
        <v>109</v>
      </c>
      <c r="C1002" s="7" t="s">
        <v>380</v>
      </c>
      <c r="D1002" s="9" t="s">
        <v>4483</v>
      </c>
      <c r="E1002" s="7" t="s">
        <v>241</v>
      </c>
      <c r="F1002" s="8">
        <v>42615</v>
      </c>
      <c r="G1002" s="7" t="s">
        <v>1542</v>
      </c>
      <c r="H1002" s="7" t="s">
        <v>1495</v>
      </c>
      <c r="I1002" s="24"/>
      <c r="J1002" s="7" t="s">
        <v>1544</v>
      </c>
      <c r="K1002" s="7" t="s">
        <v>407</v>
      </c>
      <c r="L1002" s="8">
        <v>42793</v>
      </c>
      <c r="M1002" s="24"/>
      <c r="N1002" s="7" t="s">
        <v>32</v>
      </c>
      <c r="O1002" s="7" t="s">
        <v>31</v>
      </c>
      <c r="P1002" s="8">
        <v>43166</v>
      </c>
      <c r="Q1002" s="12"/>
    </row>
    <row r="1003" spans="1:17" customFormat="1" x14ac:dyDescent="0.25">
      <c r="A1003" s="7">
        <v>1529</v>
      </c>
      <c r="B1003" s="7" t="s">
        <v>109</v>
      </c>
      <c r="C1003" s="7" t="s">
        <v>380</v>
      </c>
      <c r="D1003" s="9" t="s">
        <v>4483</v>
      </c>
      <c r="E1003" s="7" t="s">
        <v>241</v>
      </c>
      <c r="F1003" s="8">
        <v>42615</v>
      </c>
      <c r="G1003" s="7" t="s">
        <v>1542</v>
      </c>
      <c r="H1003" s="7" t="s">
        <v>1495</v>
      </c>
      <c r="I1003" s="24"/>
      <c r="J1003" s="7" t="s">
        <v>1545</v>
      </c>
      <c r="K1003" s="7" t="s">
        <v>407</v>
      </c>
      <c r="L1003" s="8">
        <v>42947</v>
      </c>
      <c r="M1003" s="24"/>
      <c r="N1003" s="7" t="s">
        <v>32</v>
      </c>
      <c r="O1003" s="7" t="s">
        <v>61</v>
      </c>
      <c r="P1003" s="8">
        <v>43166</v>
      </c>
      <c r="Q1003" s="12"/>
    </row>
    <row r="1004" spans="1:17" customFormat="1" x14ac:dyDescent="0.25">
      <c r="A1004" s="7">
        <v>1530</v>
      </c>
      <c r="B1004" s="7" t="s">
        <v>109</v>
      </c>
      <c r="C1004" s="7" t="s">
        <v>380</v>
      </c>
      <c r="D1004" s="9" t="s">
        <v>4483</v>
      </c>
      <c r="E1004" s="7" t="s">
        <v>241</v>
      </c>
      <c r="F1004" s="8">
        <v>42615</v>
      </c>
      <c r="G1004" s="7" t="s">
        <v>1546</v>
      </c>
      <c r="H1004" s="7" t="s">
        <v>1495</v>
      </c>
      <c r="I1004" s="24">
        <v>1</v>
      </c>
      <c r="J1004" s="7" t="s">
        <v>1547</v>
      </c>
      <c r="K1004" s="7" t="s">
        <v>470</v>
      </c>
      <c r="L1004" s="8">
        <v>42674</v>
      </c>
      <c r="M1004" s="24">
        <v>1</v>
      </c>
      <c r="N1004" s="7" t="s">
        <v>32</v>
      </c>
      <c r="O1004" s="7" t="s">
        <v>61</v>
      </c>
      <c r="P1004" s="8">
        <v>43166</v>
      </c>
      <c r="Q1004" s="12"/>
    </row>
    <row r="1005" spans="1:17" customFormat="1" x14ac:dyDescent="0.25">
      <c r="A1005" s="7">
        <v>1530</v>
      </c>
      <c r="B1005" s="7" t="s">
        <v>109</v>
      </c>
      <c r="C1005" s="7" t="s">
        <v>380</v>
      </c>
      <c r="D1005" s="9" t="s">
        <v>4483</v>
      </c>
      <c r="E1005" s="7" t="s">
        <v>241</v>
      </c>
      <c r="F1005" s="8">
        <v>42615</v>
      </c>
      <c r="G1005" s="7" t="s">
        <v>1546</v>
      </c>
      <c r="H1005" s="7" t="s">
        <v>1495</v>
      </c>
      <c r="I1005" s="24"/>
      <c r="J1005" s="7" t="s">
        <v>1548</v>
      </c>
      <c r="K1005" s="7" t="s">
        <v>407</v>
      </c>
      <c r="L1005" s="8">
        <v>42727</v>
      </c>
      <c r="M1005" s="24"/>
      <c r="N1005" s="7" t="s">
        <v>32</v>
      </c>
      <c r="O1005" s="7" t="s">
        <v>61</v>
      </c>
      <c r="P1005" s="8">
        <v>43166</v>
      </c>
      <c r="Q1005" s="12"/>
    </row>
    <row r="1006" spans="1:17" customFormat="1" x14ac:dyDescent="0.25">
      <c r="A1006" s="7">
        <v>1531</v>
      </c>
      <c r="B1006" s="7" t="s">
        <v>97</v>
      </c>
      <c r="C1006" s="7" t="s">
        <v>380</v>
      </c>
      <c r="D1006" s="9" t="s">
        <v>4483</v>
      </c>
      <c r="E1006" s="7" t="s">
        <v>241</v>
      </c>
      <c r="F1006" s="8">
        <v>42618</v>
      </c>
      <c r="G1006" s="7" t="s">
        <v>1549</v>
      </c>
      <c r="H1006" s="7" t="s">
        <v>1495</v>
      </c>
      <c r="I1006" s="24">
        <v>1</v>
      </c>
      <c r="J1006" s="7" t="s">
        <v>1550</v>
      </c>
      <c r="K1006" s="7" t="s">
        <v>1295</v>
      </c>
      <c r="L1006" s="8">
        <v>42727</v>
      </c>
      <c r="M1006" s="24">
        <v>3</v>
      </c>
      <c r="N1006" s="7" t="s">
        <v>32</v>
      </c>
      <c r="O1006" s="7" t="s">
        <v>61</v>
      </c>
      <c r="P1006" s="8">
        <v>43166</v>
      </c>
      <c r="Q1006" s="12"/>
    </row>
    <row r="1007" spans="1:17" customFormat="1" x14ac:dyDescent="0.25">
      <c r="A1007" s="7">
        <v>1531</v>
      </c>
      <c r="B1007" s="7" t="s">
        <v>97</v>
      </c>
      <c r="C1007" s="7" t="s">
        <v>380</v>
      </c>
      <c r="D1007" s="9" t="s">
        <v>4483</v>
      </c>
      <c r="E1007" s="7" t="s">
        <v>241</v>
      </c>
      <c r="F1007" s="8">
        <v>42618</v>
      </c>
      <c r="G1007" s="7" t="s">
        <v>1549</v>
      </c>
      <c r="H1007" s="7" t="s">
        <v>1495</v>
      </c>
      <c r="I1007" s="24"/>
      <c r="J1007" s="7" t="s">
        <v>1551</v>
      </c>
      <c r="K1007" s="7" t="s">
        <v>470</v>
      </c>
      <c r="L1007" s="8">
        <v>42727</v>
      </c>
      <c r="M1007" s="24"/>
      <c r="N1007" s="7" t="s">
        <v>32</v>
      </c>
      <c r="O1007" s="7" t="s">
        <v>61</v>
      </c>
      <c r="P1007" s="8">
        <v>43166</v>
      </c>
      <c r="Q1007" s="12"/>
    </row>
    <row r="1008" spans="1:17" customFormat="1" x14ac:dyDescent="0.25">
      <c r="A1008" s="7">
        <v>1531</v>
      </c>
      <c r="B1008" s="7" t="s">
        <v>97</v>
      </c>
      <c r="C1008" s="7" t="s">
        <v>380</v>
      </c>
      <c r="D1008" s="9" t="s">
        <v>4483</v>
      </c>
      <c r="E1008" s="7" t="s">
        <v>241</v>
      </c>
      <c r="F1008" s="8">
        <v>42618</v>
      </c>
      <c r="G1008" s="7" t="s">
        <v>1549</v>
      </c>
      <c r="H1008" s="7" t="s">
        <v>1495</v>
      </c>
      <c r="I1008" s="24"/>
      <c r="J1008" s="7" t="s">
        <v>1552</v>
      </c>
      <c r="K1008" s="7" t="s">
        <v>470</v>
      </c>
      <c r="L1008" s="8">
        <v>42727</v>
      </c>
      <c r="M1008" s="24"/>
      <c r="N1008" s="7" t="s">
        <v>32</v>
      </c>
      <c r="O1008" s="7" t="s">
        <v>61</v>
      </c>
      <c r="P1008" s="8">
        <v>43166</v>
      </c>
      <c r="Q1008" s="12"/>
    </row>
    <row r="1009" spans="1:17" customFormat="1" x14ac:dyDescent="0.25">
      <c r="A1009" s="7">
        <v>1532</v>
      </c>
      <c r="B1009" s="7" t="s">
        <v>109</v>
      </c>
      <c r="C1009" s="7" t="s">
        <v>380</v>
      </c>
      <c r="D1009" s="9" t="s">
        <v>4483</v>
      </c>
      <c r="E1009" s="7" t="s">
        <v>241</v>
      </c>
      <c r="F1009" s="8">
        <v>42618</v>
      </c>
      <c r="G1009" s="7" t="s">
        <v>1553</v>
      </c>
      <c r="H1009" s="7" t="s">
        <v>1495</v>
      </c>
      <c r="I1009" s="24">
        <v>1</v>
      </c>
      <c r="J1009" s="7" t="s">
        <v>1554</v>
      </c>
      <c r="K1009" s="7" t="s">
        <v>470</v>
      </c>
      <c r="L1009" s="8">
        <v>42735</v>
      </c>
      <c r="M1009" s="24">
        <v>3</v>
      </c>
      <c r="N1009" s="7" t="s">
        <v>32</v>
      </c>
      <c r="O1009" s="7" t="s">
        <v>61</v>
      </c>
      <c r="P1009" s="8">
        <v>43166</v>
      </c>
      <c r="Q1009" s="12"/>
    </row>
    <row r="1010" spans="1:17" customFormat="1" x14ac:dyDescent="0.25">
      <c r="A1010" s="7">
        <v>1532</v>
      </c>
      <c r="B1010" s="7" t="s">
        <v>109</v>
      </c>
      <c r="C1010" s="7" t="s">
        <v>380</v>
      </c>
      <c r="D1010" s="9" t="s">
        <v>4483</v>
      </c>
      <c r="E1010" s="7" t="s">
        <v>241</v>
      </c>
      <c r="F1010" s="8">
        <v>42618</v>
      </c>
      <c r="G1010" s="7" t="s">
        <v>1553</v>
      </c>
      <c r="H1010" s="7" t="s">
        <v>1495</v>
      </c>
      <c r="I1010" s="24"/>
      <c r="J1010" s="7" t="s">
        <v>1555</v>
      </c>
      <c r="K1010" s="7" t="s">
        <v>1556</v>
      </c>
      <c r="L1010" s="8">
        <v>42735</v>
      </c>
      <c r="M1010" s="24"/>
      <c r="N1010" s="7" t="s">
        <v>32</v>
      </c>
      <c r="O1010" s="7" t="s">
        <v>31</v>
      </c>
      <c r="P1010" s="8">
        <v>43166</v>
      </c>
      <c r="Q1010" s="12"/>
    </row>
    <row r="1011" spans="1:17" customFormat="1" x14ac:dyDescent="0.25">
      <c r="A1011" s="7">
        <v>1532</v>
      </c>
      <c r="B1011" s="7" t="s">
        <v>109</v>
      </c>
      <c r="C1011" s="7" t="s">
        <v>380</v>
      </c>
      <c r="D1011" s="9" t="s">
        <v>4483</v>
      </c>
      <c r="E1011" s="7" t="s">
        <v>241</v>
      </c>
      <c r="F1011" s="8">
        <v>42618</v>
      </c>
      <c r="G1011" s="7" t="s">
        <v>1553</v>
      </c>
      <c r="H1011" s="7" t="s">
        <v>1495</v>
      </c>
      <c r="I1011" s="24"/>
      <c r="J1011" s="7" t="s">
        <v>1557</v>
      </c>
      <c r="K1011" s="7" t="s">
        <v>470</v>
      </c>
      <c r="L1011" s="8">
        <v>43014</v>
      </c>
      <c r="M1011" s="24"/>
      <c r="N1011" s="7" t="s">
        <v>32</v>
      </c>
      <c r="O1011" s="7" t="s">
        <v>31</v>
      </c>
      <c r="P1011" s="8">
        <v>43166</v>
      </c>
      <c r="Q1011" s="12"/>
    </row>
    <row r="1012" spans="1:17" customFormat="1" x14ac:dyDescent="0.25">
      <c r="A1012" s="7">
        <v>1533</v>
      </c>
      <c r="B1012" s="7" t="s">
        <v>97</v>
      </c>
      <c r="C1012" s="7" t="s">
        <v>380</v>
      </c>
      <c r="D1012" s="9" t="s">
        <v>4483</v>
      </c>
      <c r="E1012" s="7" t="s">
        <v>241</v>
      </c>
      <c r="F1012" s="8">
        <v>42619</v>
      </c>
      <c r="G1012" s="7" t="s">
        <v>1558</v>
      </c>
      <c r="H1012" s="7" t="s">
        <v>1495</v>
      </c>
      <c r="I1012" s="24">
        <v>1</v>
      </c>
      <c r="J1012" s="7" t="s">
        <v>1559</v>
      </c>
      <c r="K1012" s="7" t="s">
        <v>1560</v>
      </c>
      <c r="L1012" s="8">
        <v>42727</v>
      </c>
      <c r="M1012" s="24">
        <v>3</v>
      </c>
      <c r="N1012" s="7" t="s">
        <v>32</v>
      </c>
      <c r="O1012" s="7" t="s">
        <v>31</v>
      </c>
      <c r="P1012" s="8">
        <v>43166</v>
      </c>
      <c r="Q1012" s="12"/>
    </row>
    <row r="1013" spans="1:17" customFormat="1" x14ac:dyDescent="0.25">
      <c r="A1013" s="7">
        <v>1533</v>
      </c>
      <c r="B1013" s="7" t="s">
        <v>97</v>
      </c>
      <c r="C1013" s="7" t="s">
        <v>380</v>
      </c>
      <c r="D1013" s="9" t="s">
        <v>4483</v>
      </c>
      <c r="E1013" s="7" t="s">
        <v>241</v>
      </c>
      <c r="F1013" s="8">
        <v>42619</v>
      </c>
      <c r="G1013" s="7" t="s">
        <v>1558</v>
      </c>
      <c r="H1013" s="7" t="s">
        <v>1495</v>
      </c>
      <c r="I1013" s="24"/>
      <c r="J1013" s="7" t="s">
        <v>1561</v>
      </c>
      <c r="K1013" s="7" t="s">
        <v>470</v>
      </c>
      <c r="L1013" s="8">
        <v>42727</v>
      </c>
      <c r="M1013" s="24"/>
      <c r="N1013" s="7" t="s">
        <v>32</v>
      </c>
      <c r="O1013" s="7" t="s">
        <v>61</v>
      </c>
      <c r="P1013" s="8">
        <v>43166</v>
      </c>
      <c r="Q1013" s="12"/>
    </row>
    <row r="1014" spans="1:17" customFormat="1" x14ac:dyDescent="0.25">
      <c r="A1014" s="7">
        <v>1533</v>
      </c>
      <c r="B1014" s="7" t="s">
        <v>97</v>
      </c>
      <c r="C1014" s="7" t="s">
        <v>380</v>
      </c>
      <c r="D1014" s="9" t="s">
        <v>4483</v>
      </c>
      <c r="E1014" s="7" t="s">
        <v>241</v>
      </c>
      <c r="F1014" s="8">
        <v>42619</v>
      </c>
      <c r="G1014" s="7" t="s">
        <v>1558</v>
      </c>
      <c r="H1014" s="7" t="s">
        <v>1495</v>
      </c>
      <c r="I1014" s="24"/>
      <c r="J1014" s="7" t="s">
        <v>1562</v>
      </c>
      <c r="K1014" s="7" t="s">
        <v>470</v>
      </c>
      <c r="L1014" s="8">
        <v>42727</v>
      </c>
      <c r="M1014" s="24"/>
      <c r="N1014" s="7" t="s">
        <v>32</v>
      </c>
      <c r="O1014" s="7" t="s">
        <v>31</v>
      </c>
      <c r="P1014" s="8">
        <v>43166</v>
      </c>
      <c r="Q1014" s="12"/>
    </row>
    <row r="1015" spans="1:17" customFormat="1" x14ac:dyDescent="0.25">
      <c r="A1015" s="7">
        <v>1534</v>
      </c>
      <c r="B1015" s="7" t="s">
        <v>97</v>
      </c>
      <c r="C1015" s="7" t="s">
        <v>380</v>
      </c>
      <c r="D1015" s="9" t="s">
        <v>4483</v>
      </c>
      <c r="E1015" s="7" t="s">
        <v>241</v>
      </c>
      <c r="F1015" s="8">
        <v>42618</v>
      </c>
      <c r="G1015" s="7" t="s">
        <v>1563</v>
      </c>
      <c r="H1015" s="7" t="s">
        <v>1495</v>
      </c>
      <c r="I1015" s="24">
        <v>1</v>
      </c>
      <c r="J1015" s="7" t="s">
        <v>1564</v>
      </c>
      <c r="K1015" s="7" t="s">
        <v>407</v>
      </c>
      <c r="L1015" s="8">
        <v>42727</v>
      </c>
      <c r="M1015" s="24">
        <v>4</v>
      </c>
      <c r="N1015" s="7" t="s">
        <v>32</v>
      </c>
      <c r="O1015" s="7" t="s">
        <v>61</v>
      </c>
      <c r="P1015" s="8">
        <v>43166</v>
      </c>
      <c r="Q1015" s="12"/>
    </row>
    <row r="1016" spans="1:17" customFormat="1" x14ac:dyDescent="0.25">
      <c r="A1016" s="7">
        <v>1534</v>
      </c>
      <c r="B1016" s="7" t="s">
        <v>97</v>
      </c>
      <c r="C1016" s="7" t="s">
        <v>380</v>
      </c>
      <c r="D1016" s="9" t="s">
        <v>4483</v>
      </c>
      <c r="E1016" s="7" t="s">
        <v>241</v>
      </c>
      <c r="F1016" s="8">
        <v>42618</v>
      </c>
      <c r="G1016" s="7" t="s">
        <v>1563</v>
      </c>
      <c r="H1016" s="7" t="s">
        <v>1495</v>
      </c>
      <c r="I1016" s="24"/>
      <c r="J1016" s="7" t="s">
        <v>1565</v>
      </c>
      <c r="K1016" s="7" t="s">
        <v>407</v>
      </c>
      <c r="L1016" s="8">
        <v>42727</v>
      </c>
      <c r="M1016" s="24"/>
      <c r="N1016" s="7" t="s">
        <v>32</v>
      </c>
      <c r="O1016" s="7" t="s">
        <v>61</v>
      </c>
      <c r="P1016" s="8">
        <v>43166</v>
      </c>
      <c r="Q1016" s="12"/>
    </row>
    <row r="1017" spans="1:17" customFormat="1" x14ac:dyDescent="0.25">
      <c r="A1017" s="7">
        <v>1534</v>
      </c>
      <c r="B1017" s="7" t="s">
        <v>97</v>
      </c>
      <c r="C1017" s="7" t="s">
        <v>380</v>
      </c>
      <c r="D1017" s="9" t="s">
        <v>4483</v>
      </c>
      <c r="E1017" s="7" t="s">
        <v>241</v>
      </c>
      <c r="F1017" s="8">
        <v>42618</v>
      </c>
      <c r="G1017" s="7" t="s">
        <v>1563</v>
      </c>
      <c r="H1017" s="7" t="s">
        <v>1495</v>
      </c>
      <c r="I1017" s="24"/>
      <c r="J1017" s="7" t="s">
        <v>1566</v>
      </c>
      <c r="K1017" s="7" t="s">
        <v>470</v>
      </c>
      <c r="L1017" s="8">
        <v>42727</v>
      </c>
      <c r="M1017" s="24"/>
      <c r="N1017" s="7" t="s">
        <v>32</v>
      </c>
      <c r="O1017" s="7" t="s">
        <v>31</v>
      </c>
      <c r="P1017" s="8">
        <v>43166</v>
      </c>
      <c r="Q1017" s="12"/>
    </row>
    <row r="1018" spans="1:17" customFormat="1" x14ac:dyDescent="0.25">
      <c r="A1018" s="7">
        <v>1534</v>
      </c>
      <c r="B1018" s="7" t="s">
        <v>97</v>
      </c>
      <c r="C1018" s="7" t="s">
        <v>380</v>
      </c>
      <c r="D1018" s="9" t="s">
        <v>4483</v>
      </c>
      <c r="E1018" s="7" t="s">
        <v>241</v>
      </c>
      <c r="F1018" s="8">
        <v>42618</v>
      </c>
      <c r="G1018" s="7" t="s">
        <v>1563</v>
      </c>
      <c r="H1018" s="7" t="s">
        <v>1495</v>
      </c>
      <c r="I1018" s="24"/>
      <c r="J1018" s="7" t="s">
        <v>1567</v>
      </c>
      <c r="K1018" s="7" t="s">
        <v>470</v>
      </c>
      <c r="L1018" s="8">
        <v>42727</v>
      </c>
      <c r="M1018" s="24"/>
      <c r="N1018" s="7" t="s">
        <v>32</v>
      </c>
      <c r="O1018" s="7" t="s">
        <v>61</v>
      </c>
      <c r="P1018" s="8">
        <v>43166</v>
      </c>
      <c r="Q1018" s="12"/>
    </row>
    <row r="1019" spans="1:17" customFormat="1" x14ac:dyDescent="0.25">
      <c r="A1019" s="7">
        <v>1535</v>
      </c>
      <c r="B1019" s="7" t="s">
        <v>97</v>
      </c>
      <c r="C1019" s="7" t="s">
        <v>380</v>
      </c>
      <c r="D1019" s="9" t="s">
        <v>4483</v>
      </c>
      <c r="E1019" s="7" t="s">
        <v>241</v>
      </c>
      <c r="F1019" s="8">
        <v>42618</v>
      </c>
      <c r="G1019" s="7" t="s">
        <v>1568</v>
      </c>
      <c r="H1019" s="7" t="s">
        <v>1495</v>
      </c>
      <c r="I1019" s="24">
        <v>1</v>
      </c>
      <c r="J1019" s="7" t="s">
        <v>1569</v>
      </c>
      <c r="K1019" s="7" t="s">
        <v>407</v>
      </c>
      <c r="L1019" s="8">
        <v>42727</v>
      </c>
      <c r="M1019" s="24">
        <v>4</v>
      </c>
      <c r="N1019" s="7" t="s">
        <v>32</v>
      </c>
      <c r="O1019" s="7" t="s">
        <v>61</v>
      </c>
      <c r="P1019" s="8">
        <v>43166</v>
      </c>
      <c r="Q1019" s="12"/>
    </row>
    <row r="1020" spans="1:17" customFormat="1" x14ac:dyDescent="0.25">
      <c r="A1020" s="7">
        <v>1535</v>
      </c>
      <c r="B1020" s="7" t="s">
        <v>97</v>
      </c>
      <c r="C1020" s="7" t="s">
        <v>380</v>
      </c>
      <c r="D1020" s="9" t="s">
        <v>4483</v>
      </c>
      <c r="E1020" s="7" t="s">
        <v>241</v>
      </c>
      <c r="F1020" s="8">
        <v>42618</v>
      </c>
      <c r="G1020" s="7" t="s">
        <v>1568</v>
      </c>
      <c r="H1020" s="7" t="s">
        <v>1495</v>
      </c>
      <c r="I1020" s="24"/>
      <c r="J1020" s="7" t="s">
        <v>1570</v>
      </c>
      <c r="K1020" s="7" t="s">
        <v>407</v>
      </c>
      <c r="L1020" s="8">
        <v>42727</v>
      </c>
      <c r="M1020" s="24"/>
      <c r="N1020" s="7" t="s">
        <v>32</v>
      </c>
      <c r="O1020" s="7" t="s">
        <v>61</v>
      </c>
      <c r="P1020" s="8">
        <v>43166</v>
      </c>
      <c r="Q1020" s="12"/>
    </row>
    <row r="1021" spans="1:17" customFormat="1" x14ac:dyDescent="0.25">
      <c r="A1021" s="7">
        <v>1535</v>
      </c>
      <c r="B1021" s="7" t="s">
        <v>97</v>
      </c>
      <c r="C1021" s="7" t="s">
        <v>380</v>
      </c>
      <c r="D1021" s="9" t="s">
        <v>4483</v>
      </c>
      <c r="E1021" s="7" t="s">
        <v>241</v>
      </c>
      <c r="F1021" s="8">
        <v>42618</v>
      </c>
      <c r="G1021" s="7" t="s">
        <v>1568</v>
      </c>
      <c r="H1021" s="7" t="s">
        <v>1495</v>
      </c>
      <c r="I1021" s="24"/>
      <c r="J1021" s="7" t="s">
        <v>1566</v>
      </c>
      <c r="K1021" s="7" t="s">
        <v>470</v>
      </c>
      <c r="L1021" s="8">
        <v>42727</v>
      </c>
      <c r="M1021" s="24"/>
      <c r="N1021" s="7" t="s">
        <v>32</v>
      </c>
      <c r="O1021" s="7" t="s">
        <v>31</v>
      </c>
      <c r="P1021" s="8">
        <v>43166</v>
      </c>
      <c r="Q1021" s="12"/>
    </row>
    <row r="1022" spans="1:17" customFormat="1" x14ac:dyDescent="0.25">
      <c r="A1022" s="7">
        <v>1535</v>
      </c>
      <c r="B1022" s="7" t="s">
        <v>97</v>
      </c>
      <c r="C1022" s="7" t="s">
        <v>380</v>
      </c>
      <c r="D1022" s="9" t="s">
        <v>4483</v>
      </c>
      <c r="E1022" s="7" t="s">
        <v>241</v>
      </c>
      <c r="F1022" s="8">
        <v>42618</v>
      </c>
      <c r="G1022" s="7" t="s">
        <v>1568</v>
      </c>
      <c r="H1022" s="7" t="s">
        <v>1495</v>
      </c>
      <c r="I1022" s="24"/>
      <c r="J1022" s="7" t="s">
        <v>1567</v>
      </c>
      <c r="K1022" s="7" t="s">
        <v>470</v>
      </c>
      <c r="L1022" s="8">
        <v>42727</v>
      </c>
      <c r="M1022" s="24"/>
      <c r="N1022" s="7" t="s">
        <v>32</v>
      </c>
      <c r="O1022" s="7" t="s">
        <v>61</v>
      </c>
      <c r="P1022" s="8">
        <v>43166</v>
      </c>
      <c r="Q1022" s="12"/>
    </row>
    <row r="1023" spans="1:17" customFormat="1" x14ac:dyDescent="0.25">
      <c r="A1023" s="7">
        <v>1536</v>
      </c>
      <c r="B1023" s="7" t="s">
        <v>109</v>
      </c>
      <c r="C1023" s="7" t="s">
        <v>380</v>
      </c>
      <c r="D1023" s="9" t="s">
        <v>4483</v>
      </c>
      <c r="E1023" s="7" t="s">
        <v>241</v>
      </c>
      <c r="F1023" s="8">
        <v>42618</v>
      </c>
      <c r="G1023" s="7" t="s">
        <v>1571</v>
      </c>
      <c r="H1023" s="7" t="s">
        <v>1495</v>
      </c>
      <c r="I1023" s="10">
        <v>1</v>
      </c>
      <c r="J1023" s="7" t="s">
        <v>1572</v>
      </c>
      <c r="K1023" s="7" t="s">
        <v>470</v>
      </c>
      <c r="L1023" s="8">
        <v>42727</v>
      </c>
      <c r="M1023" s="10">
        <v>1</v>
      </c>
      <c r="N1023" s="7" t="s">
        <v>32</v>
      </c>
      <c r="O1023" s="7" t="s">
        <v>31</v>
      </c>
      <c r="P1023" s="8">
        <v>43166</v>
      </c>
      <c r="Q1023" s="12"/>
    </row>
    <row r="1024" spans="1:17" customFormat="1" x14ac:dyDescent="0.25">
      <c r="A1024" s="7">
        <v>1537</v>
      </c>
      <c r="B1024" s="7" t="s">
        <v>109</v>
      </c>
      <c r="C1024" s="7" t="s">
        <v>380</v>
      </c>
      <c r="D1024" s="9" t="s">
        <v>4483</v>
      </c>
      <c r="E1024" s="7" t="s">
        <v>241</v>
      </c>
      <c r="F1024" s="8">
        <v>42618</v>
      </c>
      <c r="G1024" s="7" t="s">
        <v>1573</v>
      </c>
      <c r="H1024" s="7" t="s">
        <v>1495</v>
      </c>
      <c r="I1024" s="10">
        <v>1</v>
      </c>
      <c r="J1024" s="7" t="s">
        <v>1574</v>
      </c>
      <c r="K1024" s="7" t="s">
        <v>407</v>
      </c>
      <c r="L1024" s="8">
        <v>42674</v>
      </c>
      <c r="M1024" s="10">
        <v>1</v>
      </c>
      <c r="N1024" s="7" t="s">
        <v>32</v>
      </c>
      <c r="O1024" s="7" t="s">
        <v>31</v>
      </c>
      <c r="P1024" s="8">
        <v>42762</v>
      </c>
      <c r="Q1024" s="12"/>
    </row>
    <row r="1025" spans="1:17" customFormat="1" x14ac:dyDescent="0.25">
      <c r="A1025" s="7">
        <v>1538</v>
      </c>
      <c r="B1025" s="7" t="s">
        <v>109</v>
      </c>
      <c r="C1025" s="7" t="s">
        <v>380</v>
      </c>
      <c r="D1025" s="9" t="s">
        <v>4483</v>
      </c>
      <c r="E1025" s="7" t="s">
        <v>241</v>
      </c>
      <c r="F1025" s="8">
        <v>42618</v>
      </c>
      <c r="G1025" s="7" t="s">
        <v>1575</v>
      </c>
      <c r="H1025" s="7" t="s">
        <v>1495</v>
      </c>
      <c r="I1025" s="10">
        <v>1</v>
      </c>
      <c r="J1025" s="7" t="s">
        <v>1576</v>
      </c>
      <c r="K1025" s="7" t="s">
        <v>407</v>
      </c>
      <c r="L1025" s="8">
        <v>42704</v>
      </c>
      <c r="M1025" s="10">
        <v>1</v>
      </c>
      <c r="N1025" s="7" t="s">
        <v>32</v>
      </c>
      <c r="O1025" s="7" t="s">
        <v>31</v>
      </c>
      <c r="P1025" s="8">
        <v>42846</v>
      </c>
      <c r="Q1025" s="12"/>
    </row>
    <row r="1026" spans="1:17" customFormat="1" x14ac:dyDescent="0.25">
      <c r="A1026" s="7">
        <v>1539</v>
      </c>
      <c r="B1026" s="7" t="s">
        <v>109</v>
      </c>
      <c r="C1026" s="7" t="s">
        <v>380</v>
      </c>
      <c r="D1026" s="9" t="s">
        <v>4483</v>
      </c>
      <c r="E1026" s="7" t="s">
        <v>241</v>
      </c>
      <c r="F1026" s="8">
        <v>42618</v>
      </c>
      <c r="G1026" s="7" t="s">
        <v>1577</v>
      </c>
      <c r="H1026" s="7" t="s">
        <v>1495</v>
      </c>
      <c r="I1026" s="24">
        <v>1</v>
      </c>
      <c r="J1026" s="7" t="s">
        <v>1578</v>
      </c>
      <c r="K1026" s="7" t="s">
        <v>164</v>
      </c>
      <c r="L1026" s="8">
        <v>42713</v>
      </c>
      <c r="M1026" s="24">
        <v>5</v>
      </c>
      <c r="N1026" s="7" t="s">
        <v>32</v>
      </c>
      <c r="O1026" s="7" t="s">
        <v>31</v>
      </c>
      <c r="P1026" s="8">
        <v>42761</v>
      </c>
      <c r="Q1026" s="12"/>
    </row>
    <row r="1027" spans="1:17" customFormat="1" x14ac:dyDescent="0.25">
      <c r="A1027" s="7">
        <v>1539</v>
      </c>
      <c r="B1027" s="7" t="s">
        <v>109</v>
      </c>
      <c r="C1027" s="7" t="s">
        <v>380</v>
      </c>
      <c r="D1027" s="9" t="s">
        <v>4483</v>
      </c>
      <c r="E1027" s="7" t="s">
        <v>241</v>
      </c>
      <c r="F1027" s="8">
        <v>42618</v>
      </c>
      <c r="G1027" s="7" t="s">
        <v>1577</v>
      </c>
      <c r="H1027" s="7" t="s">
        <v>1495</v>
      </c>
      <c r="I1027" s="24"/>
      <c r="J1027" s="7" t="s">
        <v>1579</v>
      </c>
      <c r="K1027" s="7" t="s">
        <v>1262</v>
      </c>
      <c r="L1027" s="8">
        <v>42704</v>
      </c>
      <c r="M1027" s="24"/>
      <c r="N1027" s="7" t="s">
        <v>32</v>
      </c>
      <c r="O1027" s="7" t="s">
        <v>31</v>
      </c>
      <c r="P1027" s="8">
        <v>42761</v>
      </c>
      <c r="Q1027" s="12"/>
    </row>
    <row r="1028" spans="1:17" customFormat="1" x14ac:dyDescent="0.25">
      <c r="A1028" s="7">
        <v>1539</v>
      </c>
      <c r="B1028" s="7" t="s">
        <v>109</v>
      </c>
      <c r="C1028" s="7" t="s">
        <v>380</v>
      </c>
      <c r="D1028" s="9" t="s">
        <v>4483</v>
      </c>
      <c r="E1028" s="7" t="s">
        <v>241</v>
      </c>
      <c r="F1028" s="8">
        <v>42618</v>
      </c>
      <c r="G1028" s="7" t="s">
        <v>1577</v>
      </c>
      <c r="H1028" s="7" t="s">
        <v>1495</v>
      </c>
      <c r="I1028" s="24"/>
      <c r="J1028" s="7" t="s">
        <v>1580</v>
      </c>
      <c r="K1028" s="7" t="s">
        <v>1262</v>
      </c>
      <c r="L1028" s="8">
        <v>42704</v>
      </c>
      <c r="M1028" s="24"/>
      <c r="N1028" s="7" t="s">
        <v>32</v>
      </c>
      <c r="O1028" s="7" t="s">
        <v>31</v>
      </c>
      <c r="P1028" s="8">
        <v>42761</v>
      </c>
      <c r="Q1028" s="12"/>
    </row>
    <row r="1029" spans="1:17" customFormat="1" x14ac:dyDescent="0.25">
      <c r="A1029" s="7">
        <v>1539</v>
      </c>
      <c r="B1029" s="7" t="s">
        <v>109</v>
      </c>
      <c r="C1029" s="7" t="s">
        <v>380</v>
      </c>
      <c r="D1029" s="9" t="s">
        <v>4483</v>
      </c>
      <c r="E1029" s="7" t="s">
        <v>241</v>
      </c>
      <c r="F1029" s="8">
        <v>42618</v>
      </c>
      <c r="G1029" s="7" t="s">
        <v>1577</v>
      </c>
      <c r="H1029" s="7" t="s">
        <v>1495</v>
      </c>
      <c r="I1029" s="24"/>
      <c r="J1029" s="7" t="s">
        <v>1581</v>
      </c>
      <c r="K1029" s="7" t="s">
        <v>1262</v>
      </c>
      <c r="L1029" s="8">
        <v>42704</v>
      </c>
      <c r="M1029" s="24"/>
      <c r="N1029" s="7" t="s">
        <v>32</v>
      </c>
      <c r="O1029" s="7" t="s">
        <v>31</v>
      </c>
      <c r="P1029" s="8">
        <v>42761</v>
      </c>
      <c r="Q1029" s="12"/>
    </row>
    <row r="1030" spans="1:17" customFormat="1" x14ac:dyDescent="0.25">
      <c r="A1030" s="7">
        <v>1539</v>
      </c>
      <c r="B1030" s="7" t="s">
        <v>109</v>
      </c>
      <c r="C1030" s="7" t="s">
        <v>380</v>
      </c>
      <c r="D1030" s="9" t="s">
        <v>4483</v>
      </c>
      <c r="E1030" s="7" t="s">
        <v>241</v>
      </c>
      <c r="F1030" s="8">
        <v>42618</v>
      </c>
      <c r="G1030" s="7" t="s">
        <v>1577</v>
      </c>
      <c r="H1030" s="7" t="s">
        <v>1495</v>
      </c>
      <c r="I1030" s="24"/>
      <c r="J1030" s="7" t="s">
        <v>1582</v>
      </c>
      <c r="K1030" s="7" t="s">
        <v>1262</v>
      </c>
      <c r="L1030" s="8">
        <v>42704</v>
      </c>
      <c r="M1030" s="24"/>
      <c r="N1030" s="7" t="s">
        <v>32</v>
      </c>
      <c r="O1030" s="7" t="s">
        <v>31</v>
      </c>
      <c r="P1030" s="8">
        <v>42761</v>
      </c>
      <c r="Q1030" s="12"/>
    </row>
    <row r="1031" spans="1:17" customFormat="1" x14ac:dyDescent="0.25">
      <c r="A1031" s="7">
        <v>1540</v>
      </c>
      <c r="B1031" s="7" t="s">
        <v>109</v>
      </c>
      <c r="C1031" s="7" t="s">
        <v>380</v>
      </c>
      <c r="D1031" s="9" t="s">
        <v>4483</v>
      </c>
      <c r="E1031" s="7" t="s">
        <v>241</v>
      </c>
      <c r="F1031" s="8">
        <v>42618</v>
      </c>
      <c r="G1031" s="7" t="s">
        <v>1583</v>
      </c>
      <c r="H1031" s="7" t="s">
        <v>1495</v>
      </c>
      <c r="I1031" s="10">
        <v>1</v>
      </c>
      <c r="J1031" s="7" t="s">
        <v>1584</v>
      </c>
      <c r="K1031" s="7" t="s">
        <v>1585</v>
      </c>
      <c r="L1031" s="8">
        <v>42713</v>
      </c>
      <c r="M1031" s="10">
        <v>1</v>
      </c>
      <c r="N1031" s="7" t="s">
        <v>32</v>
      </c>
      <c r="O1031" s="7" t="s">
        <v>31</v>
      </c>
      <c r="P1031" s="8">
        <v>42761</v>
      </c>
      <c r="Q1031" s="12"/>
    </row>
    <row r="1032" spans="1:17" customFormat="1" x14ac:dyDescent="0.25">
      <c r="A1032" s="7">
        <v>1541</v>
      </c>
      <c r="B1032" s="7" t="s">
        <v>109</v>
      </c>
      <c r="C1032" s="7" t="s">
        <v>380</v>
      </c>
      <c r="D1032" s="9" t="s">
        <v>4483</v>
      </c>
      <c r="E1032" s="7" t="s">
        <v>241</v>
      </c>
      <c r="F1032" s="8">
        <v>42618</v>
      </c>
      <c r="G1032" s="7" t="s">
        <v>1586</v>
      </c>
      <c r="H1032" s="7" t="s">
        <v>1495</v>
      </c>
      <c r="I1032" s="10">
        <v>1</v>
      </c>
      <c r="J1032" s="7" t="s">
        <v>1587</v>
      </c>
      <c r="K1032" s="7" t="s">
        <v>1588</v>
      </c>
      <c r="L1032" s="8">
        <v>42713</v>
      </c>
      <c r="M1032" s="10">
        <v>1</v>
      </c>
      <c r="N1032" s="7" t="s">
        <v>32</v>
      </c>
      <c r="O1032" s="7" t="s">
        <v>31</v>
      </c>
      <c r="P1032" s="8">
        <v>42772</v>
      </c>
      <c r="Q1032" s="12"/>
    </row>
    <row r="1033" spans="1:17" customFormat="1" x14ac:dyDescent="0.25">
      <c r="A1033" s="7">
        <v>1542</v>
      </c>
      <c r="B1033" s="7" t="s">
        <v>109</v>
      </c>
      <c r="C1033" s="7" t="s">
        <v>380</v>
      </c>
      <c r="D1033" s="9" t="s">
        <v>4483</v>
      </c>
      <c r="E1033" s="7" t="s">
        <v>241</v>
      </c>
      <c r="F1033" s="8">
        <v>42618</v>
      </c>
      <c r="G1033" s="7" t="s">
        <v>1589</v>
      </c>
      <c r="H1033" s="7" t="s">
        <v>1495</v>
      </c>
      <c r="I1033" s="10">
        <v>1</v>
      </c>
      <c r="J1033" s="7" t="s">
        <v>1590</v>
      </c>
      <c r="K1033" s="7" t="s">
        <v>88</v>
      </c>
      <c r="L1033" s="8">
        <v>42713</v>
      </c>
      <c r="M1033" s="10">
        <v>1</v>
      </c>
      <c r="N1033" s="7" t="s">
        <v>32</v>
      </c>
      <c r="O1033" s="7" t="s">
        <v>31</v>
      </c>
      <c r="P1033" s="8">
        <v>42762</v>
      </c>
      <c r="Q1033" s="12"/>
    </row>
    <row r="1034" spans="1:17" customFormat="1" x14ac:dyDescent="0.25">
      <c r="A1034" s="7">
        <v>1543</v>
      </c>
      <c r="B1034" s="7" t="s">
        <v>109</v>
      </c>
      <c r="C1034" s="7" t="s">
        <v>380</v>
      </c>
      <c r="D1034" s="9" t="s">
        <v>4483</v>
      </c>
      <c r="E1034" s="7" t="s">
        <v>241</v>
      </c>
      <c r="F1034" s="8">
        <v>42618</v>
      </c>
      <c r="G1034" s="7" t="s">
        <v>1591</v>
      </c>
      <c r="H1034" s="7" t="s">
        <v>1495</v>
      </c>
      <c r="I1034" s="10">
        <v>1</v>
      </c>
      <c r="J1034" s="7" t="s">
        <v>1592</v>
      </c>
      <c r="K1034" s="7" t="s">
        <v>407</v>
      </c>
      <c r="L1034" s="8">
        <v>42713</v>
      </c>
      <c r="M1034" s="10">
        <v>1</v>
      </c>
      <c r="N1034" s="7" t="s">
        <v>32</v>
      </c>
      <c r="O1034" s="7" t="s">
        <v>31</v>
      </c>
      <c r="P1034" s="8">
        <v>43166</v>
      </c>
      <c r="Q1034" s="12"/>
    </row>
    <row r="1035" spans="1:17" customFormat="1" x14ac:dyDescent="0.25">
      <c r="A1035" s="7">
        <v>1544</v>
      </c>
      <c r="B1035" s="7" t="s">
        <v>109</v>
      </c>
      <c r="C1035" s="7" t="s">
        <v>380</v>
      </c>
      <c r="D1035" s="9" t="s">
        <v>4483</v>
      </c>
      <c r="E1035" s="7" t="s">
        <v>241</v>
      </c>
      <c r="F1035" s="8">
        <v>42618</v>
      </c>
      <c r="G1035" s="7" t="s">
        <v>1593</v>
      </c>
      <c r="H1035" s="7" t="s">
        <v>1495</v>
      </c>
      <c r="I1035" s="10">
        <v>1</v>
      </c>
      <c r="J1035" s="7" t="s">
        <v>1594</v>
      </c>
      <c r="K1035" s="7" t="s">
        <v>1595</v>
      </c>
      <c r="L1035" s="8">
        <v>42713</v>
      </c>
      <c r="M1035" s="10">
        <v>1</v>
      </c>
      <c r="N1035" s="7" t="s">
        <v>32</v>
      </c>
      <c r="O1035" s="7" t="s">
        <v>31</v>
      </c>
      <c r="P1035" s="8">
        <v>42761</v>
      </c>
      <c r="Q1035" s="12"/>
    </row>
    <row r="1036" spans="1:17" customFormat="1" x14ac:dyDescent="0.25">
      <c r="A1036" s="7">
        <v>1545</v>
      </c>
      <c r="B1036" s="7" t="s">
        <v>109</v>
      </c>
      <c r="C1036" s="7" t="s">
        <v>380</v>
      </c>
      <c r="D1036" s="9" t="s">
        <v>4483</v>
      </c>
      <c r="E1036" s="7" t="s">
        <v>241</v>
      </c>
      <c r="F1036" s="8">
        <v>42618</v>
      </c>
      <c r="G1036" s="7" t="s">
        <v>1596</v>
      </c>
      <c r="H1036" s="7" t="s">
        <v>1495</v>
      </c>
      <c r="I1036" s="10">
        <v>1</v>
      </c>
      <c r="J1036" s="7" t="s">
        <v>1597</v>
      </c>
      <c r="K1036" s="7" t="s">
        <v>1598</v>
      </c>
      <c r="L1036" s="8">
        <v>42713</v>
      </c>
      <c r="M1036" s="10">
        <v>1</v>
      </c>
      <c r="N1036" s="7" t="s">
        <v>32</v>
      </c>
      <c r="O1036" s="7" t="s">
        <v>31</v>
      </c>
      <c r="P1036" s="8">
        <v>42761</v>
      </c>
      <c r="Q1036" s="12"/>
    </row>
    <row r="1037" spans="1:17" customFormat="1" x14ac:dyDescent="0.25">
      <c r="A1037" s="7">
        <v>1546</v>
      </c>
      <c r="B1037" s="7" t="s">
        <v>109</v>
      </c>
      <c r="C1037" s="7" t="s">
        <v>380</v>
      </c>
      <c r="D1037" s="9" t="s">
        <v>4483</v>
      </c>
      <c r="E1037" s="7" t="s">
        <v>241</v>
      </c>
      <c r="F1037" s="8">
        <v>42618</v>
      </c>
      <c r="G1037" s="7" t="s">
        <v>1599</v>
      </c>
      <c r="H1037" s="7" t="s">
        <v>1495</v>
      </c>
      <c r="I1037" s="10">
        <v>1</v>
      </c>
      <c r="J1037" s="7" t="s">
        <v>1600</v>
      </c>
      <c r="K1037" s="7" t="s">
        <v>1601</v>
      </c>
      <c r="L1037" s="8">
        <v>42713</v>
      </c>
      <c r="M1037" s="10">
        <v>1</v>
      </c>
      <c r="N1037" s="7" t="s">
        <v>32</v>
      </c>
      <c r="O1037" s="7" t="s">
        <v>31</v>
      </c>
      <c r="P1037" s="8">
        <v>43348</v>
      </c>
      <c r="Q1037" s="12"/>
    </row>
    <row r="1038" spans="1:17" customFormat="1" x14ac:dyDescent="0.25">
      <c r="A1038" s="7">
        <v>1547</v>
      </c>
      <c r="B1038" s="7" t="s">
        <v>109</v>
      </c>
      <c r="C1038" s="7" t="s">
        <v>380</v>
      </c>
      <c r="D1038" s="9" t="s">
        <v>4483</v>
      </c>
      <c r="E1038" s="7" t="s">
        <v>241</v>
      </c>
      <c r="F1038" s="8">
        <v>42618</v>
      </c>
      <c r="G1038" s="7" t="s">
        <v>1602</v>
      </c>
      <c r="H1038" s="7" t="s">
        <v>1495</v>
      </c>
      <c r="I1038" s="10">
        <v>1</v>
      </c>
      <c r="J1038" s="7" t="s">
        <v>1603</v>
      </c>
      <c r="K1038" s="7" t="s">
        <v>407</v>
      </c>
      <c r="L1038" s="8">
        <v>42727</v>
      </c>
      <c r="M1038" s="10">
        <v>1</v>
      </c>
      <c r="N1038" s="7" t="s">
        <v>32</v>
      </c>
      <c r="O1038" s="7" t="s">
        <v>31</v>
      </c>
      <c r="P1038" s="8">
        <v>43166</v>
      </c>
      <c r="Q1038" s="12"/>
    </row>
    <row r="1039" spans="1:17" customFormat="1" x14ac:dyDescent="0.25">
      <c r="A1039" s="7">
        <v>1548</v>
      </c>
      <c r="B1039" s="7" t="s">
        <v>109</v>
      </c>
      <c r="C1039" s="7" t="s">
        <v>380</v>
      </c>
      <c r="D1039" s="9" t="s">
        <v>4483</v>
      </c>
      <c r="E1039" s="7" t="s">
        <v>241</v>
      </c>
      <c r="F1039" s="8">
        <v>42618</v>
      </c>
      <c r="G1039" s="7" t="s">
        <v>1604</v>
      </c>
      <c r="H1039" s="7" t="s">
        <v>1495</v>
      </c>
      <c r="I1039" s="10">
        <v>1</v>
      </c>
      <c r="J1039" s="7" t="s">
        <v>1605</v>
      </c>
      <c r="K1039" s="7" t="s">
        <v>1606</v>
      </c>
      <c r="L1039" s="8">
        <v>42713</v>
      </c>
      <c r="M1039" s="10">
        <v>1</v>
      </c>
      <c r="N1039" s="7" t="s">
        <v>32</v>
      </c>
      <c r="O1039" s="7" t="s">
        <v>31</v>
      </c>
      <c r="P1039" s="8">
        <v>42761</v>
      </c>
      <c r="Q1039" s="12"/>
    </row>
    <row r="1040" spans="1:17" customFormat="1" x14ac:dyDescent="0.25">
      <c r="A1040" s="7">
        <v>1549</v>
      </c>
      <c r="B1040" s="7" t="s">
        <v>109</v>
      </c>
      <c r="C1040" s="7" t="s">
        <v>380</v>
      </c>
      <c r="D1040" s="9" t="s">
        <v>4483</v>
      </c>
      <c r="E1040" s="7" t="s">
        <v>241</v>
      </c>
      <c r="F1040" s="8">
        <v>42618</v>
      </c>
      <c r="G1040" s="7" t="s">
        <v>1607</v>
      </c>
      <c r="H1040" s="7" t="s">
        <v>1495</v>
      </c>
      <c r="I1040" s="10">
        <v>1</v>
      </c>
      <c r="J1040" s="7" t="s">
        <v>1608</v>
      </c>
      <c r="K1040" s="7" t="s">
        <v>1505</v>
      </c>
      <c r="L1040" s="8">
        <v>42643</v>
      </c>
      <c r="M1040" s="10">
        <v>1</v>
      </c>
      <c r="N1040" s="7" t="s">
        <v>32</v>
      </c>
      <c r="O1040" s="7" t="s">
        <v>31</v>
      </c>
      <c r="P1040" s="8">
        <v>42706</v>
      </c>
      <c r="Q1040" s="12"/>
    </row>
    <row r="1041" spans="1:17" customFormat="1" x14ac:dyDescent="0.25">
      <c r="A1041" s="7">
        <v>1550</v>
      </c>
      <c r="B1041" s="7" t="s">
        <v>109</v>
      </c>
      <c r="C1041" s="7" t="s">
        <v>601</v>
      </c>
      <c r="D1041" s="9" t="s">
        <v>4483</v>
      </c>
      <c r="E1041" s="7" t="s">
        <v>241</v>
      </c>
      <c r="F1041" s="8">
        <v>42619</v>
      </c>
      <c r="G1041" s="7" t="s">
        <v>1609</v>
      </c>
      <c r="H1041" s="7" t="s">
        <v>1245</v>
      </c>
      <c r="I1041" s="24">
        <v>1</v>
      </c>
      <c r="J1041" s="7" t="s">
        <v>1610</v>
      </c>
      <c r="K1041" s="7" t="s">
        <v>619</v>
      </c>
      <c r="L1041" s="8">
        <v>42732</v>
      </c>
      <c r="M1041" s="24">
        <v>5</v>
      </c>
      <c r="N1041" s="7" t="s">
        <v>32</v>
      </c>
      <c r="O1041" s="7" t="s">
        <v>61</v>
      </c>
      <c r="P1041" s="8">
        <v>43028</v>
      </c>
      <c r="Q1041" s="12"/>
    </row>
    <row r="1042" spans="1:17" customFormat="1" x14ac:dyDescent="0.25">
      <c r="A1042" s="7">
        <v>1550</v>
      </c>
      <c r="B1042" s="7" t="s">
        <v>109</v>
      </c>
      <c r="C1042" s="7" t="s">
        <v>601</v>
      </c>
      <c r="D1042" s="9" t="s">
        <v>4483</v>
      </c>
      <c r="E1042" s="7" t="s">
        <v>241</v>
      </c>
      <c r="F1042" s="8">
        <v>42619</v>
      </c>
      <c r="G1042" s="7" t="s">
        <v>1609</v>
      </c>
      <c r="H1042" s="7" t="s">
        <v>1245</v>
      </c>
      <c r="I1042" s="24"/>
      <c r="J1042" s="7" t="s">
        <v>1611</v>
      </c>
      <c r="K1042" s="7" t="s">
        <v>619</v>
      </c>
      <c r="L1042" s="8">
        <v>42732</v>
      </c>
      <c r="M1042" s="24"/>
      <c r="N1042" s="7" t="s">
        <v>32</v>
      </c>
      <c r="O1042" s="7" t="s">
        <v>61</v>
      </c>
      <c r="P1042" s="8">
        <v>43028</v>
      </c>
      <c r="Q1042" s="12"/>
    </row>
    <row r="1043" spans="1:17" customFormat="1" x14ac:dyDescent="0.25">
      <c r="A1043" s="7">
        <v>1550</v>
      </c>
      <c r="B1043" s="7" t="s">
        <v>109</v>
      </c>
      <c r="C1043" s="7" t="s">
        <v>601</v>
      </c>
      <c r="D1043" s="9" t="s">
        <v>4483</v>
      </c>
      <c r="E1043" s="7" t="s">
        <v>241</v>
      </c>
      <c r="F1043" s="8">
        <v>42619</v>
      </c>
      <c r="G1043" s="7" t="s">
        <v>1609</v>
      </c>
      <c r="H1043" s="7" t="s">
        <v>1245</v>
      </c>
      <c r="I1043" s="24"/>
      <c r="J1043" s="7" t="s">
        <v>1612</v>
      </c>
      <c r="K1043" s="7" t="s">
        <v>615</v>
      </c>
      <c r="L1043" s="8">
        <v>42888</v>
      </c>
      <c r="M1043" s="24"/>
      <c r="N1043" s="7" t="s">
        <v>32</v>
      </c>
      <c r="O1043" s="7" t="s">
        <v>31</v>
      </c>
      <c r="P1043" s="8">
        <v>43028</v>
      </c>
      <c r="Q1043" s="12"/>
    </row>
    <row r="1044" spans="1:17" customFormat="1" x14ac:dyDescent="0.25">
      <c r="A1044" s="7">
        <v>1550</v>
      </c>
      <c r="B1044" s="7" t="s">
        <v>109</v>
      </c>
      <c r="C1044" s="7" t="s">
        <v>601</v>
      </c>
      <c r="D1044" s="9" t="s">
        <v>4483</v>
      </c>
      <c r="E1044" s="7" t="s">
        <v>241</v>
      </c>
      <c r="F1044" s="8">
        <v>42619</v>
      </c>
      <c r="G1044" s="7" t="s">
        <v>1609</v>
      </c>
      <c r="H1044" s="7" t="s">
        <v>1245</v>
      </c>
      <c r="I1044" s="24"/>
      <c r="J1044" s="7" t="s">
        <v>1613</v>
      </c>
      <c r="K1044" s="7" t="s">
        <v>615</v>
      </c>
      <c r="L1044" s="8">
        <v>42909</v>
      </c>
      <c r="M1044" s="24"/>
      <c r="N1044" s="7" t="s">
        <v>32</v>
      </c>
      <c r="O1044" s="7" t="s">
        <v>31</v>
      </c>
      <c r="P1044" s="8">
        <v>43028</v>
      </c>
      <c r="Q1044" s="12"/>
    </row>
    <row r="1045" spans="1:17" customFormat="1" x14ac:dyDescent="0.25">
      <c r="A1045" s="7">
        <v>1550</v>
      </c>
      <c r="B1045" s="7" t="s">
        <v>109</v>
      </c>
      <c r="C1045" s="7" t="s">
        <v>601</v>
      </c>
      <c r="D1045" s="9" t="s">
        <v>4483</v>
      </c>
      <c r="E1045" s="7" t="s">
        <v>241</v>
      </c>
      <c r="F1045" s="8">
        <v>42619</v>
      </c>
      <c r="G1045" s="7" t="s">
        <v>1609</v>
      </c>
      <c r="H1045" s="7" t="s">
        <v>1245</v>
      </c>
      <c r="I1045" s="24"/>
      <c r="J1045" s="7" t="s">
        <v>1614</v>
      </c>
      <c r="K1045" s="7" t="s">
        <v>615</v>
      </c>
      <c r="L1045" s="8">
        <v>42909</v>
      </c>
      <c r="M1045" s="24"/>
      <c r="N1045" s="7" t="s">
        <v>32</v>
      </c>
      <c r="O1045" s="7" t="s">
        <v>31</v>
      </c>
      <c r="P1045" s="8">
        <v>43028</v>
      </c>
      <c r="Q1045" s="12"/>
    </row>
    <row r="1046" spans="1:17" customFormat="1" x14ac:dyDescent="0.25">
      <c r="A1046" s="7">
        <v>1551</v>
      </c>
      <c r="B1046" s="7" t="s">
        <v>97</v>
      </c>
      <c r="C1046" s="7" t="s">
        <v>601</v>
      </c>
      <c r="D1046" s="9" t="s">
        <v>4483</v>
      </c>
      <c r="E1046" s="7" t="s">
        <v>241</v>
      </c>
      <c r="F1046" s="8">
        <v>42619</v>
      </c>
      <c r="G1046" s="7" t="s">
        <v>1615</v>
      </c>
      <c r="H1046" s="7" t="s">
        <v>1245</v>
      </c>
      <c r="I1046" s="24">
        <v>1</v>
      </c>
      <c r="J1046" s="7" t="s">
        <v>1616</v>
      </c>
      <c r="K1046" s="7" t="s">
        <v>615</v>
      </c>
      <c r="L1046" s="8">
        <v>42674</v>
      </c>
      <c r="M1046" s="24">
        <v>2</v>
      </c>
      <c r="N1046" s="7" t="s">
        <v>32</v>
      </c>
      <c r="O1046" s="7" t="s">
        <v>31</v>
      </c>
      <c r="P1046" s="8">
        <v>42704</v>
      </c>
      <c r="Q1046" s="12"/>
    </row>
    <row r="1047" spans="1:17" customFormat="1" x14ac:dyDescent="0.25">
      <c r="A1047" s="7">
        <v>1551</v>
      </c>
      <c r="B1047" s="7" t="s">
        <v>97</v>
      </c>
      <c r="C1047" s="7" t="s">
        <v>601</v>
      </c>
      <c r="D1047" s="9" t="s">
        <v>4483</v>
      </c>
      <c r="E1047" s="7" t="s">
        <v>241</v>
      </c>
      <c r="F1047" s="8">
        <v>42619</v>
      </c>
      <c r="G1047" s="7" t="s">
        <v>1615</v>
      </c>
      <c r="H1047" s="7" t="s">
        <v>1245</v>
      </c>
      <c r="I1047" s="24"/>
      <c r="J1047" s="7" t="s">
        <v>1617</v>
      </c>
      <c r="K1047" s="7" t="s">
        <v>615</v>
      </c>
      <c r="L1047" s="8">
        <v>42689</v>
      </c>
      <c r="M1047" s="24"/>
      <c r="N1047" s="7" t="s">
        <v>32</v>
      </c>
      <c r="O1047" s="7" t="s">
        <v>31</v>
      </c>
      <c r="P1047" s="8">
        <v>42704</v>
      </c>
      <c r="Q1047" s="12"/>
    </row>
    <row r="1048" spans="1:17" customFormat="1" x14ac:dyDescent="0.25">
      <c r="A1048" s="7">
        <v>1552</v>
      </c>
      <c r="B1048" s="7" t="s">
        <v>109</v>
      </c>
      <c r="C1048" s="7" t="s">
        <v>601</v>
      </c>
      <c r="D1048" s="9" t="s">
        <v>4483</v>
      </c>
      <c r="E1048" s="7" t="s">
        <v>241</v>
      </c>
      <c r="F1048" s="8">
        <v>42619</v>
      </c>
      <c r="G1048" s="7" t="s">
        <v>1618</v>
      </c>
      <c r="H1048" s="7" t="s">
        <v>1245</v>
      </c>
      <c r="I1048" s="10">
        <v>1</v>
      </c>
      <c r="J1048" s="7" t="s">
        <v>1619</v>
      </c>
      <c r="K1048" s="7" t="s">
        <v>615</v>
      </c>
      <c r="L1048" s="8">
        <v>42650</v>
      </c>
      <c r="M1048" s="10">
        <v>1</v>
      </c>
      <c r="N1048" s="7" t="s">
        <v>32</v>
      </c>
      <c r="O1048" s="7" t="s">
        <v>31</v>
      </c>
      <c r="P1048" s="8">
        <v>42706</v>
      </c>
      <c r="Q1048" s="12"/>
    </row>
    <row r="1049" spans="1:17" customFormat="1" x14ac:dyDescent="0.25">
      <c r="A1049" s="7">
        <v>1553</v>
      </c>
      <c r="B1049" s="7" t="s">
        <v>109</v>
      </c>
      <c r="C1049" s="7" t="s">
        <v>601</v>
      </c>
      <c r="D1049" s="9" t="s">
        <v>4483</v>
      </c>
      <c r="E1049" s="7" t="s">
        <v>241</v>
      </c>
      <c r="F1049" s="8">
        <v>42619</v>
      </c>
      <c r="G1049" s="7" t="s">
        <v>1620</v>
      </c>
      <c r="H1049" s="7" t="s">
        <v>1245</v>
      </c>
      <c r="I1049" s="10">
        <v>1</v>
      </c>
      <c r="J1049" s="7" t="s">
        <v>1621</v>
      </c>
      <c r="K1049" s="7" t="s">
        <v>615</v>
      </c>
      <c r="L1049" s="8">
        <v>42650</v>
      </c>
      <c r="M1049" s="10">
        <v>1</v>
      </c>
      <c r="N1049" s="7" t="s">
        <v>32</v>
      </c>
      <c r="O1049" s="7" t="s">
        <v>31</v>
      </c>
      <c r="P1049" s="8">
        <v>42706</v>
      </c>
      <c r="Q1049" s="12"/>
    </row>
    <row r="1050" spans="1:17" customFormat="1" x14ac:dyDescent="0.25">
      <c r="A1050" s="7">
        <v>1554</v>
      </c>
      <c r="B1050" s="7" t="s">
        <v>97</v>
      </c>
      <c r="C1050" s="7" t="s">
        <v>601</v>
      </c>
      <c r="D1050" s="9" t="s">
        <v>4483</v>
      </c>
      <c r="E1050" s="7" t="s">
        <v>241</v>
      </c>
      <c r="F1050" s="8">
        <v>42619</v>
      </c>
      <c r="G1050" s="7" t="s">
        <v>1622</v>
      </c>
      <c r="H1050" s="7" t="s">
        <v>1245</v>
      </c>
      <c r="I1050" s="10">
        <v>1</v>
      </c>
      <c r="J1050" s="7" t="s">
        <v>1623</v>
      </c>
      <c r="K1050" s="7" t="s">
        <v>682</v>
      </c>
      <c r="L1050" s="8">
        <v>42732</v>
      </c>
      <c r="M1050" s="10">
        <v>1</v>
      </c>
      <c r="N1050" s="7" t="s">
        <v>32</v>
      </c>
      <c r="O1050" s="7" t="s">
        <v>31</v>
      </c>
      <c r="P1050" s="8">
        <v>42853</v>
      </c>
      <c r="Q1050" s="12"/>
    </row>
    <row r="1051" spans="1:17" customFormat="1" x14ac:dyDescent="0.25">
      <c r="A1051" s="7">
        <v>1555</v>
      </c>
      <c r="B1051" s="7" t="s">
        <v>97</v>
      </c>
      <c r="C1051" s="7" t="s">
        <v>601</v>
      </c>
      <c r="D1051" s="9" t="s">
        <v>4483</v>
      </c>
      <c r="E1051" s="7" t="s">
        <v>241</v>
      </c>
      <c r="F1051" s="8">
        <v>42619</v>
      </c>
      <c r="G1051" s="7" t="s">
        <v>1624</v>
      </c>
      <c r="H1051" s="7" t="s">
        <v>1245</v>
      </c>
      <c r="I1051" s="24">
        <v>1</v>
      </c>
      <c r="J1051" s="7" t="s">
        <v>1625</v>
      </c>
      <c r="K1051" s="7" t="s">
        <v>634</v>
      </c>
      <c r="L1051" s="8">
        <v>42719</v>
      </c>
      <c r="M1051" s="24">
        <v>4</v>
      </c>
      <c r="N1051" s="7" t="s">
        <v>32</v>
      </c>
      <c r="O1051" s="7" t="s">
        <v>61</v>
      </c>
      <c r="P1051" s="8">
        <v>43165</v>
      </c>
      <c r="Q1051" s="12"/>
    </row>
    <row r="1052" spans="1:17" customFormat="1" x14ac:dyDescent="0.25">
      <c r="A1052" s="7">
        <v>1555</v>
      </c>
      <c r="B1052" s="7" t="s">
        <v>97</v>
      </c>
      <c r="C1052" s="7" t="s">
        <v>601</v>
      </c>
      <c r="D1052" s="9" t="s">
        <v>4483</v>
      </c>
      <c r="E1052" s="7" t="s">
        <v>241</v>
      </c>
      <c r="F1052" s="8">
        <v>42619</v>
      </c>
      <c r="G1052" s="7" t="s">
        <v>1624</v>
      </c>
      <c r="H1052" s="7" t="s">
        <v>1245</v>
      </c>
      <c r="I1052" s="24"/>
      <c r="J1052" s="7" t="s">
        <v>1626</v>
      </c>
      <c r="K1052" s="7" t="s">
        <v>682</v>
      </c>
      <c r="L1052" s="8">
        <v>42719</v>
      </c>
      <c r="M1052" s="24"/>
      <c r="N1052" s="7" t="s">
        <v>32</v>
      </c>
      <c r="O1052" s="7" t="s">
        <v>61</v>
      </c>
      <c r="P1052" s="8">
        <v>43165</v>
      </c>
      <c r="Q1052" s="12"/>
    </row>
    <row r="1053" spans="1:17" customFormat="1" x14ac:dyDescent="0.25">
      <c r="A1053" s="7">
        <v>1555</v>
      </c>
      <c r="B1053" s="7" t="s">
        <v>97</v>
      </c>
      <c r="C1053" s="7" t="s">
        <v>601</v>
      </c>
      <c r="D1053" s="9" t="s">
        <v>4483</v>
      </c>
      <c r="E1053" s="7" t="s">
        <v>241</v>
      </c>
      <c r="F1053" s="8">
        <v>42619</v>
      </c>
      <c r="G1053" s="7" t="s">
        <v>1624</v>
      </c>
      <c r="H1053" s="7" t="s">
        <v>1245</v>
      </c>
      <c r="I1053" s="24"/>
      <c r="J1053" s="7" t="s">
        <v>1627</v>
      </c>
      <c r="K1053" s="7" t="s">
        <v>634</v>
      </c>
      <c r="L1053" s="8">
        <v>42986</v>
      </c>
      <c r="M1053" s="24"/>
      <c r="N1053" s="7" t="s">
        <v>32</v>
      </c>
      <c r="O1053" s="7" t="s">
        <v>61</v>
      </c>
      <c r="P1053" s="8">
        <v>43165</v>
      </c>
      <c r="Q1053" s="12"/>
    </row>
    <row r="1054" spans="1:17" customFormat="1" x14ac:dyDescent="0.25">
      <c r="A1054" s="7">
        <v>1555</v>
      </c>
      <c r="B1054" s="7" t="s">
        <v>97</v>
      </c>
      <c r="C1054" s="7" t="s">
        <v>601</v>
      </c>
      <c r="D1054" s="9" t="s">
        <v>4483</v>
      </c>
      <c r="E1054" s="7" t="s">
        <v>241</v>
      </c>
      <c r="F1054" s="8">
        <v>42619</v>
      </c>
      <c r="G1054" s="7" t="s">
        <v>1624</v>
      </c>
      <c r="H1054" s="7" t="s">
        <v>1245</v>
      </c>
      <c r="I1054" s="24"/>
      <c r="J1054" s="7" t="s">
        <v>1628</v>
      </c>
      <c r="K1054" s="7" t="s">
        <v>634</v>
      </c>
      <c r="L1054" s="8">
        <v>42986</v>
      </c>
      <c r="M1054" s="24"/>
      <c r="N1054" s="7" t="s">
        <v>32</v>
      </c>
      <c r="O1054" s="7" t="s">
        <v>61</v>
      </c>
      <c r="P1054" s="8">
        <v>43165</v>
      </c>
      <c r="Q1054" s="12"/>
    </row>
    <row r="1055" spans="1:17" customFormat="1" x14ac:dyDescent="0.25">
      <c r="A1055" s="7">
        <v>1556</v>
      </c>
      <c r="B1055" s="7" t="s">
        <v>97</v>
      </c>
      <c r="C1055" s="7" t="s">
        <v>601</v>
      </c>
      <c r="D1055" s="9" t="s">
        <v>4483</v>
      </c>
      <c r="E1055" s="7" t="s">
        <v>241</v>
      </c>
      <c r="F1055" s="8">
        <v>42619</v>
      </c>
      <c r="G1055" s="7" t="s">
        <v>1629</v>
      </c>
      <c r="H1055" s="7" t="s">
        <v>1245</v>
      </c>
      <c r="I1055" s="24">
        <v>1</v>
      </c>
      <c r="J1055" s="7" t="s">
        <v>1630</v>
      </c>
      <c r="K1055" s="7" t="s">
        <v>634</v>
      </c>
      <c r="L1055" s="8">
        <v>42719</v>
      </c>
      <c r="M1055" s="24">
        <v>3</v>
      </c>
      <c r="N1055" s="7" t="s">
        <v>32</v>
      </c>
      <c r="O1055" s="7" t="s">
        <v>61</v>
      </c>
      <c r="P1055" s="8">
        <v>43172</v>
      </c>
      <c r="Q1055" s="12"/>
    </row>
    <row r="1056" spans="1:17" customFormat="1" x14ac:dyDescent="0.25">
      <c r="A1056" s="7">
        <v>1556</v>
      </c>
      <c r="B1056" s="7" t="s">
        <v>97</v>
      </c>
      <c r="C1056" s="7" t="s">
        <v>601</v>
      </c>
      <c r="D1056" s="9" t="s">
        <v>4483</v>
      </c>
      <c r="E1056" s="7" t="s">
        <v>241</v>
      </c>
      <c r="F1056" s="8">
        <v>42619</v>
      </c>
      <c r="G1056" s="7" t="s">
        <v>1629</v>
      </c>
      <c r="H1056" s="7" t="s">
        <v>1245</v>
      </c>
      <c r="I1056" s="24"/>
      <c r="J1056" s="7" t="s">
        <v>1631</v>
      </c>
      <c r="K1056" s="7" t="s">
        <v>682</v>
      </c>
      <c r="L1056" s="8">
        <v>42719</v>
      </c>
      <c r="M1056" s="24"/>
      <c r="N1056" s="7" t="s">
        <v>32</v>
      </c>
      <c r="O1056" s="7" t="s">
        <v>31</v>
      </c>
      <c r="P1056" s="8">
        <v>43172</v>
      </c>
      <c r="Q1056" s="12"/>
    </row>
    <row r="1057" spans="1:17" customFormat="1" x14ac:dyDescent="0.25">
      <c r="A1057" s="7">
        <v>1556</v>
      </c>
      <c r="B1057" s="7" t="s">
        <v>97</v>
      </c>
      <c r="C1057" s="7" t="s">
        <v>601</v>
      </c>
      <c r="D1057" s="9" t="s">
        <v>4483</v>
      </c>
      <c r="E1057" s="7" t="s">
        <v>241</v>
      </c>
      <c r="F1057" s="8">
        <v>42619</v>
      </c>
      <c r="G1057" s="7" t="s">
        <v>1629</v>
      </c>
      <c r="H1057" s="7" t="s">
        <v>1245</v>
      </c>
      <c r="I1057" s="24"/>
      <c r="J1057" s="7" t="s">
        <v>1632</v>
      </c>
      <c r="K1057" s="7" t="s">
        <v>634</v>
      </c>
      <c r="L1057" s="8">
        <v>43100</v>
      </c>
      <c r="M1057" s="24"/>
      <c r="N1057" s="7" t="s">
        <v>32</v>
      </c>
      <c r="O1057" s="7" t="s">
        <v>61</v>
      </c>
      <c r="P1057" s="8">
        <v>43172</v>
      </c>
      <c r="Q1057" s="12"/>
    </row>
    <row r="1058" spans="1:17" customFormat="1" x14ac:dyDescent="0.25">
      <c r="A1058" s="7">
        <v>1557</v>
      </c>
      <c r="B1058" s="7" t="s">
        <v>97</v>
      </c>
      <c r="C1058" s="7" t="s">
        <v>601</v>
      </c>
      <c r="D1058" s="9" t="s">
        <v>4483</v>
      </c>
      <c r="E1058" s="7" t="s">
        <v>241</v>
      </c>
      <c r="F1058" s="8">
        <v>42619</v>
      </c>
      <c r="G1058" s="7" t="s">
        <v>1633</v>
      </c>
      <c r="H1058" s="7" t="s">
        <v>1245</v>
      </c>
      <c r="I1058" s="24">
        <v>1</v>
      </c>
      <c r="J1058" s="7" t="s">
        <v>1634</v>
      </c>
      <c r="K1058" s="7" t="s">
        <v>634</v>
      </c>
      <c r="L1058" s="8">
        <v>42719</v>
      </c>
      <c r="M1058" s="24">
        <v>4</v>
      </c>
      <c r="N1058" s="7" t="s">
        <v>32</v>
      </c>
      <c r="O1058" s="7" t="s">
        <v>31</v>
      </c>
      <c r="P1058" s="8">
        <v>43172</v>
      </c>
      <c r="Q1058" s="12"/>
    </row>
    <row r="1059" spans="1:17" customFormat="1" x14ac:dyDescent="0.25">
      <c r="A1059" s="7">
        <v>1557</v>
      </c>
      <c r="B1059" s="7" t="s">
        <v>97</v>
      </c>
      <c r="C1059" s="7" t="s">
        <v>601</v>
      </c>
      <c r="D1059" s="9" t="s">
        <v>4483</v>
      </c>
      <c r="E1059" s="7" t="s">
        <v>241</v>
      </c>
      <c r="F1059" s="8">
        <v>42619</v>
      </c>
      <c r="G1059" s="7" t="s">
        <v>1633</v>
      </c>
      <c r="H1059" s="7" t="s">
        <v>1245</v>
      </c>
      <c r="I1059" s="24"/>
      <c r="J1059" s="7" t="s">
        <v>1635</v>
      </c>
      <c r="K1059" s="7" t="s">
        <v>634</v>
      </c>
      <c r="L1059" s="8">
        <v>42719</v>
      </c>
      <c r="M1059" s="24"/>
      <c r="N1059" s="7" t="s">
        <v>32</v>
      </c>
      <c r="O1059" s="7" t="s">
        <v>61</v>
      </c>
      <c r="P1059" s="8">
        <v>43172</v>
      </c>
      <c r="Q1059" s="12"/>
    </row>
    <row r="1060" spans="1:17" customFormat="1" x14ac:dyDescent="0.25">
      <c r="A1060" s="7">
        <v>1557</v>
      </c>
      <c r="B1060" s="7" t="s">
        <v>97</v>
      </c>
      <c r="C1060" s="7" t="s">
        <v>601</v>
      </c>
      <c r="D1060" s="9" t="s">
        <v>4483</v>
      </c>
      <c r="E1060" s="7" t="s">
        <v>241</v>
      </c>
      <c r="F1060" s="8">
        <v>42619</v>
      </c>
      <c r="G1060" s="7" t="s">
        <v>1633</v>
      </c>
      <c r="H1060" s="7" t="s">
        <v>1245</v>
      </c>
      <c r="I1060" s="24"/>
      <c r="J1060" s="7" t="s">
        <v>1636</v>
      </c>
      <c r="K1060" s="7" t="s">
        <v>634</v>
      </c>
      <c r="L1060" s="8">
        <v>43100</v>
      </c>
      <c r="M1060" s="24"/>
      <c r="N1060" s="7" t="s">
        <v>32</v>
      </c>
      <c r="O1060" s="7" t="s">
        <v>61</v>
      </c>
      <c r="P1060" s="8">
        <v>43172</v>
      </c>
      <c r="Q1060" s="12"/>
    </row>
    <row r="1061" spans="1:17" customFormat="1" x14ac:dyDescent="0.25">
      <c r="A1061" s="7">
        <v>1557</v>
      </c>
      <c r="B1061" s="7" t="s">
        <v>97</v>
      </c>
      <c r="C1061" s="7" t="s">
        <v>601</v>
      </c>
      <c r="D1061" s="9" t="s">
        <v>4483</v>
      </c>
      <c r="E1061" s="7" t="s">
        <v>241</v>
      </c>
      <c r="F1061" s="8">
        <v>42619</v>
      </c>
      <c r="G1061" s="7" t="s">
        <v>1633</v>
      </c>
      <c r="H1061" s="7" t="s">
        <v>1245</v>
      </c>
      <c r="I1061" s="24"/>
      <c r="J1061" s="7" t="s">
        <v>1637</v>
      </c>
      <c r="K1061" s="7" t="s">
        <v>682</v>
      </c>
      <c r="L1061" s="8">
        <v>43100</v>
      </c>
      <c r="M1061" s="24"/>
      <c r="N1061" s="7" t="s">
        <v>32</v>
      </c>
      <c r="O1061" s="7" t="s">
        <v>61</v>
      </c>
      <c r="P1061" s="8">
        <v>43172</v>
      </c>
      <c r="Q1061" s="12"/>
    </row>
    <row r="1062" spans="1:17" customFormat="1" x14ac:dyDescent="0.25">
      <c r="A1062" s="7">
        <v>1558</v>
      </c>
      <c r="B1062" s="7" t="s">
        <v>97</v>
      </c>
      <c r="C1062" s="7" t="s">
        <v>601</v>
      </c>
      <c r="D1062" s="9" t="s">
        <v>4483</v>
      </c>
      <c r="E1062" s="7" t="s">
        <v>241</v>
      </c>
      <c r="F1062" s="8">
        <v>42619</v>
      </c>
      <c r="G1062" s="7" t="s">
        <v>1638</v>
      </c>
      <c r="H1062" s="7" t="s">
        <v>1245</v>
      </c>
      <c r="I1062" s="24">
        <v>1</v>
      </c>
      <c r="J1062" s="7" t="s">
        <v>1639</v>
      </c>
      <c r="K1062" s="7" t="s">
        <v>1640</v>
      </c>
      <c r="L1062" s="8">
        <v>42674</v>
      </c>
      <c r="M1062" s="24">
        <v>2</v>
      </c>
      <c r="N1062" s="7" t="s">
        <v>32</v>
      </c>
      <c r="O1062" s="7" t="s">
        <v>31</v>
      </c>
      <c r="P1062" s="8">
        <v>42704</v>
      </c>
      <c r="Q1062" s="12"/>
    </row>
    <row r="1063" spans="1:17" customFormat="1" x14ac:dyDescent="0.25">
      <c r="A1063" s="7">
        <v>1558</v>
      </c>
      <c r="B1063" s="7" t="s">
        <v>97</v>
      </c>
      <c r="C1063" s="7" t="s">
        <v>601</v>
      </c>
      <c r="D1063" s="9" t="s">
        <v>4483</v>
      </c>
      <c r="E1063" s="7" t="s">
        <v>241</v>
      </c>
      <c r="F1063" s="8">
        <v>42619</v>
      </c>
      <c r="G1063" s="7" t="s">
        <v>1638</v>
      </c>
      <c r="H1063" s="7" t="s">
        <v>1245</v>
      </c>
      <c r="I1063" s="24"/>
      <c r="J1063" s="7" t="s">
        <v>1641</v>
      </c>
      <c r="K1063" s="7" t="s">
        <v>1640</v>
      </c>
      <c r="L1063" s="8">
        <v>42674</v>
      </c>
      <c r="M1063" s="24"/>
      <c r="N1063" s="7" t="s">
        <v>32</v>
      </c>
      <c r="O1063" s="7" t="s">
        <v>31</v>
      </c>
      <c r="P1063" s="8">
        <v>42704</v>
      </c>
      <c r="Q1063" s="12"/>
    </row>
    <row r="1064" spans="1:17" customFormat="1" x14ac:dyDescent="0.25">
      <c r="A1064" s="7">
        <v>1559</v>
      </c>
      <c r="B1064" s="7" t="s">
        <v>97</v>
      </c>
      <c r="C1064" s="7" t="s">
        <v>601</v>
      </c>
      <c r="D1064" s="9" t="s">
        <v>4483</v>
      </c>
      <c r="E1064" s="7" t="s">
        <v>241</v>
      </c>
      <c r="F1064" s="8">
        <v>42619</v>
      </c>
      <c r="G1064" s="7" t="s">
        <v>1642</v>
      </c>
      <c r="H1064" s="7" t="s">
        <v>1245</v>
      </c>
      <c r="I1064" s="10">
        <v>1</v>
      </c>
      <c r="J1064" s="7" t="s">
        <v>1643</v>
      </c>
      <c r="K1064" s="7" t="s">
        <v>612</v>
      </c>
      <c r="L1064" s="8">
        <v>42674</v>
      </c>
      <c r="M1064" s="10">
        <v>1</v>
      </c>
      <c r="N1064" s="7" t="s">
        <v>32</v>
      </c>
      <c r="O1064" s="7" t="s">
        <v>31</v>
      </c>
      <c r="P1064" s="8">
        <v>42704</v>
      </c>
      <c r="Q1064" s="12"/>
    </row>
    <row r="1065" spans="1:17" customFormat="1" x14ac:dyDescent="0.25">
      <c r="A1065" s="7">
        <v>1560</v>
      </c>
      <c r="B1065" s="7" t="s">
        <v>97</v>
      </c>
      <c r="C1065" s="7" t="s">
        <v>601</v>
      </c>
      <c r="D1065" s="9" t="s">
        <v>4483</v>
      </c>
      <c r="E1065" s="7" t="s">
        <v>241</v>
      </c>
      <c r="F1065" s="8">
        <v>42619</v>
      </c>
      <c r="G1065" s="7" t="s">
        <v>1644</v>
      </c>
      <c r="H1065" s="7" t="s">
        <v>1245</v>
      </c>
      <c r="I1065" s="10">
        <v>1</v>
      </c>
      <c r="J1065" s="7" t="s">
        <v>1645</v>
      </c>
      <c r="K1065" s="7" t="s">
        <v>619</v>
      </c>
      <c r="L1065" s="8">
        <v>42704</v>
      </c>
      <c r="M1065" s="10">
        <v>1</v>
      </c>
      <c r="N1065" s="7" t="s">
        <v>32</v>
      </c>
      <c r="O1065" s="7" t="s">
        <v>31</v>
      </c>
      <c r="P1065" s="8">
        <v>42853</v>
      </c>
      <c r="Q1065" s="12"/>
    </row>
    <row r="1066" spans="1:17" customFormat="1" x14ac:dyDescent="0.25">
      <c r="A1066" s="7">
        <v>1561</v>
      </c>
      <c r="B1066" s="7" t="s">
        <v>97</v>
      </c>
      <c r="C1066" s="7" t="s">
        <v>601</v>
      </c>
      <c r="D1066" s="9" t="s">
        <v>4483</v>
      </c>
      <c r="E1066" s="7" t="s">
        <v>241</v>
      </c>
      <c r="F1066" s="8">
        <v>42619</v>
      </c>
      <c r="G1066" s="7" t="s">
        <v>1646</v>
      </c>
      <c r="H1066" s="7" t="s">
        <v>1245</v>
      </c>
      <c r="I1066" s="24">
        <v>1</v>
      </c>
      <c r="J1066" s="7" t="s">
        <v>1647</v>
      </c>
      <c r="K1066" s="7" t="s">
        <v>615</v>
      </c>
      <c r="L1066" s="8">
        <v>42674</v>
      </c>
      <c r="M1066" s="24">
        <v>5</v>
      </c>
      <c r="N1066" s="7" t="s">
        <v>32</v>
      </c>
      <c r="O1066" s="7" t="s">
        <v>31</v>
      </c>
      <c r="P1066" s="8">
        <v>43511</v>
      </c>
      <c r="Q1066" s="12"/>
    </row>
    <row r="1067" spans="1:17" customFormat="1" x14ac:dyDescent="0.25">
      <c r="A1067" s="7">
        <v>1561</v>
      </c>
      <c r="B1067" s="7" t="s">
        <v>97</v>
      </c>
      <c r="C1067" s="7" t="s">
        <v>601</v>
      </c>
      <c r="D1067" s="9" t="s">
        <v>4483</v>
      </c>
      <c r="E1067" s="7" t="s">
        <v>241</v>
      </c>
      <c r="F1067" s="8">
        <v>42619</v>
      </c>
      <c r="G1067" s="7" t="s">
        <v>1646</v>
      </c>
      <c r="H1067" s="7" t="s">
        <v>1245</v>
      </c>
      <c r="I1067" s="24"/>
      <c r="J1067" s="7" t="s">
        <v>1648</v>
      </c>
      <c r="K1067" s="7" t="s">
        <v>619</v>
      </c>
      <c r="L1067" s="8">
        <v>42704</v>
      </c>
      <c r="M1067" s="24"/>
      <c r="N1067" s="7" t="s">
        <v>32</v>
      </c>
      <c r="O1067" s="7" t="s">
        <v>61</v>
      </c>
      <c r="P1067" s="8">
        <v>43511</v>
      </c>
      <c r="Q1067" s="12"/>
    </row>
    <row r="1068" spans="1:17" customFormat="1" x14ac:dyDescent="0.25">
      <c r="A1068" s="7">
        <v>1561</v>
      </c>
      <c r="B1068" s="7" t="s">
        <v>97</v>
      </c>
      <c r="C1068" s="7" t="s">
        <v>601</v>
      </c>
      <c r="D1068" s="9" t="s">
        <v>4483</v>
      </c>
      <c r="E1068" s="7" t="s">
        <v>241</v>
      </c>
      <c r="F1068" s="8">
        <v>42619</v>
      </c>
      <c r="G1068" s="7" t="s">
        <v>1646</v>
      </c>
      <c r="H1068" s="7" t="s">
        <v>1245</v>
      </c>
      <c r="I1068" s="24"/>
      <c r="J1068" s="7" t="s">
        <v>1649</v>
      </c>
      <c r="K1068" s="7" t="s">
        <v>615</v>
      </c>
      <c r="L1068" s="8">
        <v>42794</v>
      </c>
      <c r="M1068" s="24"/>
      <c r="N1068" s="7" t="s">
        <v>32</v>
      </c>
      <c r="O1068" s="7" t="s">
        <v>61</v>
      </c>
      <c r="P1068" s="8">
        <v>43511</v>
      </c>
      <c r="Q1068" s="12"/>
    </row>
    <row r="1069" spans="1:17" customFormat="1" x14ac:dyDescent="0.25">
      <c r="A1069" s="7">
        <v>1561</v>
      </c>
      <c r="B1069" s="7" t="s">
        <v>97</v>
      </c>
      <c r="C1069" s="7" t="s">
        <v>601</v>
      </c>
      <c r="D1069" s="9" t="s">
        <v>4483</v>
      </c>
      <c r="E1069" s="7" t="s">
        <v>241</v>
      </c>
      <c r="F1069" s="8">
        <v>42619</v>
      </c>
      <c r="G1069" s="7" t="s">
        <v>1646</v>
      </c>
      <c r="H1069" s="7" t="s">
        <v>1245</v>
      </c>
      <c r="I1069" s="24"/>
      <c r="J1069" s="7" t="s">
        <v>1650</v>
      </c>
      <c r="K1069" s="7" t="s">
        <v>619</v>
      </c>
      <c r="L1069" s="8">
        <v>42794</v>
      </c>
      <c r="M1069" s="24"/>
      <c r="N1069" s="7" t="s">
        <v>32</v>
      </c>
      <c r="O1069" s="7" t="s">
        <v>61</v>
      </c>
      <c r="P1069" s="8">
        <v>43511</v>
      </c>
      <c r="Q1069" s="12"/>
    </row>
    <row r="1070" spans="1:17" customFormat="1" x14ac:dyDescent="0.25">
      <c r="A1070" s="7">
        <v>1561</v>
      </c>
      <c r="B1070" s="7" t="s">
        <v>97</v>
      </c>
      <c r="C1070" s="7" t="s">
        <v>601</v>
      </c>
      <c r="D1070" s="9" t="s">
        <v>4483</v>
      </c>
      <c r="E1070" s="7" t="s">
        <v>241</v>
      </c>
      <c r="F1070" s="8">
        <v>42619</v>
      </c>
      <c r="G1070" s="7" t="s">
        <v>1646</v>
      </c>
      <c r="H1070" s="7" t="s">
        <v>1245</v>
      </c>
      <c r="I1070" s="24"/>
      <c r="J1070" s="7" t="s">
        <v>1651</v>
      </c>
      <c r="K1070" s="7" t="s">
        <v>615</v>
      </c>
      <c r="L1070" s="8">
        <v>43448</v>
      </c>
      <c r="M1070" s="24"/>
      <c r="N1070" s="7" t="s">
        <v>32</v>
      </c>
      <c r="O1070" s="7" t="s">
        <v>31</v>
      </c>
      <c r="P1070" s="8">
        <v>43511</v>
      </c>
      <c r="Q1070" s="12"/>
    </row>
    <row r="1071" spans="1:17" customFormat="1" x14ac:dyDescent="0.25">
      <c r="A1071" s="7">
        <v>1562</v>
      </c>
      <c r="B1071" s="7" t="s">
        <v>97</v>
      </c>
      <c r="C1071" s="7" t="s">
        <v>601</v>
      </c>
      <c r="D1071" s="9" t="s">
        <v>4483</v>
      </c>
      <c r="E1071" s="7" t="s">
        <v>241</v>
      </c>
      <c r="F1071" s="8">
        <v>42619</v>
      </c>
      <c r="G1071" s="7" t="s">
        <v>1652</v>
      </c>
      <c r="H1071" s="7" t="s">
        <v>1245</v>
      </c>
      <c r="I1071" s="10">
        <v>1</v>
      </c>
      <c r="J1071" s="7" t="s">
        <v>1653</v>
      </c>
      <c r="K1071" s="7" t="s">
        <v>612</v>
      </c>
      <c r="L1071" s="8">
        <v>42719</v>
      </c>
      <c r="M1071" s="10">
        <v>1</v>
      </c>
      <c r="N1071" s="7" t="s">
        <v>32</v>
      </c>
      <c r="O1071" s="7" t="s">
        <v>31</v>
      </c>
      <c r="P1071" s="8">
        <v>42853</v>
      </c>
      <c r="Q1071" s="12"/>
    </row>
    <row r="1072" spans="1:17" customFormat="1" x14ac:dyDescent="0.25">
      <c r="A1072" s="7">
        <v>1563</v>
      </c>
      <c r="B1072" s="7" t="s">
        <v>97</v>
      </c>
      <c r="C1072" s="7" t="s">
        <v>601</v>
      </c>
      <c r="D1072" s="9" t="s">
        <v>4483</v>
      </c>
      <c r="E1072" s="7" t="s">
        <v>241</v>
      </c>
      <c r="F1072" s="8">
        <v>42620</v>
      </c>
      <c r="G1072" s="7" t="s">
        <v>1654</v>
      </c>
      <c r="H1072" s="7" t="s">
        <v>1245</v>
      </c>
      <c r="I1072" s="24">
        <v>1</v>
      </c>
      <c r="J1072" s="7" t="s">
        <v>1634</v>
      </c>
      <c r="K1072" s="7" t="s">
        <v>634</v>
      </c>
      <c r="L1072" s="8">
        <v>42719</v>
      </c>
      <c r="M1072" s="24">
        <v>4</v>
      </c>
      <c r="N1072" s="7" t="s">
        <v>32</v>
      </c>
      <c r="O1072" s="7" t="s">
        <v>31</v>
      </c>
      <c r="P1072" s="8">
        <v>43511</v>
      </c>
      <c r="Q1072" s="12"/>
    </row>
    <row r="1073" spans="1:17" customFormat="1" x14ac:dyDescent="0.25">
      <c r="A1073" s="7">
        <v>1563</v>
      </c>
      <c r="B1073" s="7" t="s">
        <v>97</v>
      </c>
      <c r="C1073" s="7" t="s">
        <v>601</v>
      </c>
      <c r="D1073" s="9" t="s">
        <v>4483</v>
      </c>
      <c r="E1073" s="7" t="s">
        <v>241</v>
      </c>
      <c r="F1073" s="8">
        <v>42620</v>
      </c>
      <c r="G1073" s="7" t="s">
        <v>1654</v>
      </c>
      <c r="H1073" s="7" t="s">
        <v>1245</v>
      </c>
      <c r="I1073" s="24"/>
      <c r="J1073" s="7" t="s">
        <v>1655</v>
      </c>
      <c r="K1073" s="7" t="s">
        <v>682</v>
      </c>
      <c r="L1073" s="8">
        <v>42719</v>
      </c>
      <c r="M1073" s="24"/>
      <c r="N1073" s="7" t="s">
        <v>32</v>
      </c>
      <c r="O1073" s="7" t="s">
        <v>61</v>
      </c>
      <c r="P1073" s="8">
        <v>43511</v>
      </c>
      <c r="Q1073" s="12"/>
    </row>
    <row r="1074" spans="1:17" customFormat="1" x14ac:dyDescent="0.25">
      <c r="A1074" s="7">
        <v>1563</v>
      </c>
      <c r="B1074" s="7" t="s">
        <v>97</v>
      </c>
      <c r="C1074" s="7" t="s">
        <v>601</v>
      </c>
      <c r="D1074" s="9" t="s">
        <v>4483</v>
      </c>
      <c r="E1074" s="7" t="s">
        <v>241</v>
      </c>
      <c r="F1074" s="8">
        <v>42620</v>
      </c>
      <c r="G1074" s="7" t="s">
        <v>1654</v>
      </c>
      <c r="H1074" s="7" t="s">
        <v>1245</v>
      </c>
      <c r="I1074" s="24"/>
      <c r="J1074" s="7" t="s">
        <v>1656</v>
      </c>
      <c r="K1074" s="7" t="s">
        <v>634</v>
      </c>
      <c r="L1074" s="8">
        <v>43100</v>
      </c>
      <c r="M1074" s="24"/>
      <c r="N1074" s="7" t="s">
        <v>32</v>
      </c>
      <c r="O1074" s="7" t="s">
        <v>61</v>
      </c>
      <c r="P1074" s="8">
        <v>43511</v>
      </c>
      <c r="Q1074" s="12"/>
    </row>
    <row r="1075" spans="1:17" customFormat="1" x14ac:dyDescent="0.25">
      <c r="A1075" s="7">
        <v>1563</v>
      </c>
      <c r="B1075" s="7" t="s">
        <v>97</v>
      </c>
      <c r="C1075" s="7" t="s">
        <v>601</v>
      </c>
      <c r="D1075" s="9" t="s">
        <v>4483</v>
      </c>
      <c r="E1075" s="7" t="s">
        <v>241</v>
      </c>
      <c r="F1075" s="8">
        <v>42620</v>
      </c>
      <c r="G1075" s="7" t="s">
        <v>1654</v>
      </c>
      <c r="H1075" s="7" t="s">
        <v>1245</v>
      </c>
      <c r="I1075" s="24"/>
      <c r="J1075" s="7" t="s">
        <v>1657</v>
      </c>
      <c r="K1075" s="7" t="s">
        <v>682</v>
      </c>
      <c r="L1075" s="8">
        <v>43100</v>
      </c>
      <c r="M1075" s="24"/>
      <c r="N1075" s="7" t="s">
        <v>32</v>
      </c>
      <c r="O1075" s="7" t="s">
        <v>61</v>
      </c>
      <c r="P1075" s="8">
        <v>43511</v>
      </c>
      <c r="Q1075" s="12"/>
    </row>
    <row r="1076" spans="1:17" customFormat="1" x14ac:dyDescent="0.25">
      <c r="A1076" s="7">
        <v>1564</v>
      </c>
      <c r="B1076" s="7" t="s">
        <v>97</v>
      </c>
      <c r="C1076" s="7" t="s">
        <v>601</v>
      </c>
      <c r="D1076" s="9" t="s">
        <v>4483</v>
      </c>
      <c r="E1076" s="7" t="s">
        <v>241</v>
      </c>
      <c r="F1076" s="8">
        <v>42620</v>
      </c>
      <c r="G1076" s="7" t="s">
        <v>1658</v>
      </c>
      <c r="H1076" s="7" t="s">
        <v>1245</v>
      </c>
      <c r="I1076" s="24">
        <v>1</v>
      </c>
      <c r="J1076" s="7" t="s">
        <v>1659</v>
      </c>
      <c r="K1076" s="7" t="s">
        <v>634</v>
      </c>
      <c r="L1076" s="8">
        <v>42719</v>
      </c>
      <c r="M1076" s="24">
        <v>3</v>
      </c>
      <c r="N1076" s="7" t="s">
        <v>32</v>
      </c>
      <c r="O1076" s="7" t="s">
        <v>31</v>
      </c>
      <c r="P1076" s="8">
        <v>43165</v>
      </c>
      <c r="Q1076" s="12"/>
    </row>
    <row r="1077" spans="1:17" customFormat="1" x14ac:dyDescent="0.25">
      <c r="A1077" s="7">
        <v>1564</v>
      </c>
      <c r="B1077" s="7" t="s">
        <v>97</v>
      </c>
      <c r="C1077" s="7" t="s">
        <v>601</v>
      </c>
      <c r="D1077" s="9" t="s">
        <v>4483</v>
      </c>
      <c r="E1077" s="7" t="s">
        <v>241</v>
      </c>
      <c r="F1077" s="8">
        <v>42620</v>
      </c>
      <c r="G1077" s="7" t="s">
        <v>1658</v>
      </c>
      <c r="H1077" s="7" t="s">
        <v>1245</v>
      </c>
      <c r="I1077" s="24"/>
      <c r="J1077" s="7" t="s">
        <v>1660</v>
      </c>
      <c r="K1077" s="7" t="s">
        <v>684</v>
      </c>
      <c r="L1077" s="8">
        <v>42704</v>
      </c>
      <c r="M1077" s="24"/>
      <c r="N1077" s="7" t="s">
        <v>32</v>
      </c>
      <c r="O1077" s="7" t="s">
        <v>61</v>
      </c>
      <c r="P1077" s="8">
        <v>43165</v>
      </c>
      <c r="Q1077" s="12"/>
    </row>
    <row r="1078" spans="1:17" customFormat="1" x14ac:dyDescent="0.25">
      <c r="A1078" s="7">
        <v>1564</v>
      </c>
      <c r="B1078" s="7" t="s">
        <v>97</v>
      </c>
      <c r="C1078" s="7" t="s">
        <v>601</v>
      </c>
      <c r="D1078" s="9" t="s">
        <v>4483</v>
      </c>
      <c r="E1078" s="7" t="s">
        <v>241</v>
      </c>
      <c r="F1078" s="8">
        <v>42620</v>
      </c>
      <c r="G1078" s="7" t="s">
        <v>1658</v>
      </c>
      <c r="H1078" s="7" t="s">
        <v>1245</v>
      </c>
      <c r="I1078" s="24"/>
      <c r="J1078" s="7" t="s">
        <v>1661</v>
      </c>
      <c r="K1078" s="7" t="s">
        <v>682</v>
      </c>
      <c r="L1078" s="8">
        <v>43100</v>
      </c>
      <c r="M1078" s="24"/>
      <c r="N1078" s="7" t="s">
        <v>32</v>
      </c>
      <c r="O1078" s="7" t="s">
        <v>61</v>
      </c>
      <c r="P1078" s="8">
        <v>43165</v>
      </c>
      <c r="Q1078" s="12"/>
    </row>
    <row r="1079" spans="1:17" customFormat="1" x14ac:dyDescent="0.25">
      <c r="A1079" s="7">
        <v>1565</v>
      </c>
      <c r="B1079" s="7" t="s">
        <v>97</v>
      </c>
      <c r="C1079" s="7" t="s">
        <v>601</v>
      </c>
      <c r="D1079" s="9" t="s">
        <v>4483</v>
      </c>
      <c r="E1079" s="7" t="s">
        <v>241</v>
      </c>
      <c r="F1079" s="8">
        <v>42620</v>
      </c>
      <c r="G1079" s="7" t="s">
        <v>1662</v>
      </c>
      <c r="H1079" s="7" t="s">
        <v>1245</v>
      </c>
      <c r="I1079" s="24">
        <v>1</v>
      </c>
      <c r="J1079" s="7" t="s">
        <v>1663</v>
      </c>
      <c r="K1079" s="7" t="s">
        <v>619</v>
      </c>
      <c r="L1079" s="8">
        <v>42719</v>
      </c>
      <c r="M1079" s="24">
        <v>2</v>
      </c>
      <c r="N1079" s="7" t="s">
        <v>32</v>
      </c>
      <c r="O1079" s="7" t="s">
        <v>31</v>
      </c>
      <c r="P1079" s="8">
        <v>42706</v>
      </c>
      <c r="Q1079" s="12"/>
    </row>
    <row r="1080" spans="1:17" customFormat="1" x14ac:dyDescent="0.25">
      <c r="A1080" s="7">
        <v>1565</v>
      </c>
      <c r="B1080" s="7" t="s">
        <v>97</v>
      </c>
      <c r="C1080" s="7" t="s">
        <v>601</v>
      </c>
      <c r="D1080" s="9" t="s">
        <v>4483</v>
      </c>
      <c r="E1080" s="7" t="s">
        <v>241</v>
      </c>
      <c r="F1080" s="8">
        <v>42620</v>
      </c>
      <c r="G1080" s="7" t="s">
        <v>1662</v>
      </c>
      <c r="H1080" s="7" t="s">
        <v>1245</v>
      </c>
      <c r="I1080" s="24"/>
      <c r="J1080" s="7" t="s">
        <v>1664</v>
      </c>
      <c r="K1080" s="7" t="s">
        <v>619</v>
      </c>
      <c r="L1080" s="8">
        <v>42650</v>
      </c>
      <c r="M1080" s="24"/>
      <c r="N1080" s="7" t="s">
        <v>32</v>
      </c>
      <c r="O1080" s="7" t="s">
        <v>31</v>
      </c>
      <c r="P1080" s="8">
        <v>42706</v>
      </c>
      <c r="Q1080" s="12"/>
    </row>
    <row r="1081" spans="1:17" customFormat="1" x14ac:dyDescent="0.25">
      <c r="A1081" s="7">
        <v>1566</v>
      </c>
      <c r="B1081" s="7" t="s">
        <v>62</v>
      </c>
      <c r="C1081" s="7" t="s">
        <v>23</v>
      </c>
      <c r="D1081" s="9" t="s">
        <v>4483</v>
      </c>
      <c r="E1081" s="7" t="s">
        <v>25</v>
      </c>
      <c r="F1081" s="8">
        <v>42653</v>
      </c>
      <c r="G1081" s="7" t="s">
        <v>1665</v>
      </c>
      <c r="H1081" s="7" t="s">
        <v>198</v>
      </c>
      <c r="I1081" s="10">
        <v>1</v>
      </c>
      <c r="J1081" s="7" t="s">
        <v>1666</v>
      </c>
      <c r="K1081" s="7" t="s">
        <v>1667</v>
      </c>
      <c r="L1081" s="8">
        <v>42766</v>
      </c>
      <c r="M1081" s="10">
        <v>1</v>
      </c>
      <c r="N1081" s="7" t="s">
        <v>32</v>
      </c>
      <c r="O1081" s="7" t="s">
        <v>31</v>
      </c>
      <c r="P1081" s="8">
        <v>43362</v>
      </c>
      <c r="Q1081" s="12"/>
    </row>
    <row r="1082" spans="1:17" customFormat="1" x14ac:dyDescent="0.25">
      <c r="A1082" s="7">
        <v>1567</v>
      </c>
      <c r="B1082" s="7" t="s">
        <v>62</v>
      </c>
      <c r="C1082" s="7" t="s">
        <v>23</v>
      </c>
      <c r="D1082" s="9" t="s">
        <v>4483</v>
      </c>
      <c r="E1082" s="7" t="s">
        <v>25</v>
      </c>
      <c r="F1082" s="8">
        <v>42653</v>
      </c>
      <c r="G1082" s="7" t="s">
        <v>1668</v>
      </c>
      <c r="H1082" s="7" t="s">
        <v>198</v>
      </c>
      <c r="I1082" s="10">
        <v>1</v>
      </c>
      <c r="J1082" s="7" t="s">
        <v>1666</v>
      </c>
      <c r="K1082" s="7" t="s">
        <v>1667</v>
      </c>
      <c r="L1082" s="8">
        <v>42766</v>
      </c>
      <c r="M1082" s="10">
        <v>1</v>
      </c>
      <c r="N1082" s="7" t="s">
        <v>32</v>
      </c>
      <c r="O1082" s="7" t="s">
        <v>31</v>
      </c>
      <c r="P1082" s="8">
        <v>43362</v>
      </c>
      <c r="Q1082" s="12"/>
    </row>
    <row r="1083" spans="1:17" customFormat="1" x14ac:dyDescent="0.25">
      <c r="A1083" s="7">
        <v>1568</v>
      </c>
      <c r="B1083" s="7" t="s">
        <v>62</v>
      </c>
      <c r="C1083" s="7" t="s">
        <v>23</v>
      </c>
      <c r="D1083" s="9" t="s">
        <v>4483</v>
      </c>
      <c r="E1083" s="7" t="s">
        <v>25</v>
      </c>
      <c r="F1083" s="8">
        <v>42653</v>
      </c>
      <c r="G1083" s="7" t="s">
        <v>1669</v>
      </c>
      <c r="H1083" s="7" t="s">
        <v>198</v>
      </c>
      <c r="I1083" s="10">
        <v>1</v>
      </c>
      <c r="J1083" s="7" t="s">
        <v>1670</v>
      </c>
      <c r="K1083" s="7" t="s">
        <v>1667</v>
      </c>
      <c r="L1083" s="8">
        <v>42766</v>
      </c>
      <c r="M1083" s="10">
        <v>1</v>
      </c>
      <c r="N1083" s="7" t="s">
        <v>32</v>
      </c>
      <c r="O1083" s="7" t="s">
        <v>31</v>
      </c>
      <c r="P1083" s="8">
        <v>42857</v>
      </c>
      <c r="Q1083" s="12"/>
    </row>
    <row r="1084" spans="1:17" customFormat="1" x14ac:dyDescent="0.25">
      <c r="A1084" s="7">
        <v>1569</v>
      </c>
      <c r="B1084" s="7" t="s">
        <v>62</v>
      </c>
      <c r="C1084" s="7" t="s">
        <v>23</v>
      </c>
      <c r="D1084" s="9" t="s">
        <v>4483</v>
      </c>
      <c r="E1084" s="7" t="s">
        <v>25</v>
      </c>
      <c r="F1084" s="8">
        <v>42653</v>
      </c>
      <c r="G1084" s="7" t="s">
        <v>1671</v>
      </c>
      <c r="H1084" s="7" t="s">
        <v>198</v>
      </c>
      <c r="I1084" s="10">
        <v>1</v>
      </c>
      <c r="J1084" s="7" t="s">
        <v>1672</v>
      </c>
      <c r="K1084" s="7" t="s">
        <v>1667</v>
      </c>
      <c r="L1084" s="8">
        <v>42734</v>
      </c>
      <c r="M1084" s="10">
        <v>1</v>
      </c>
      <c r="N1084" s="7" t="s">
        <v>32</v>
      </c>
      <c r="O1084" s="7" t="s">
        <v>31</v>
      </c>
      <c r="P1084" s="8">
        <v>42857</v>
      </c>
      <c r="Q1084" s="12"/>
    </row>
    <row r="1085" spans="1:17" customFormat="1" x14ac:dyDescent="0.25">
      <c r="A1085" s="7">
        <v>1570</v>
      </c>
      <c r="B1085" s="7" t="s">
        <v>97</v>
      </c>
      <c r="C1085" s="7" t="s">
        <v>1673</v>
      </c>
      <c r="D1085" s="9" t="s">
        <v>4483</v>
      </c>
      <c r="E1085" s="7" t="s">
        <v>1674</v>
      </c>
      <c r="F1085" s="8">
        <v>42668</v>
      </c>
      <c r="G1085" s="7" t="s">
        <v>1675</v>
      </c>
      <c r="H1085" s="7" t="s">
        <v>132</v>
      </c>
      <c r="I1085" s="10">
        <v>1</v>
      </c>
      <c r="J1085" s="7" t="s">
        <v>1676</v>
      </c>
      <c r="K1085" s="7" t="s">
        <v>1677</v>
      </c>
      <c r="L1085" s="8">
        <v>42755</v>
      </c>
      <c r="M1085" s="10">
        <v>1</v>
      </c>
      <c r="N1085" s="7" t="s">
        <v>32</v>
      </c>
      <c r="O1085" s="7" t="s">
        <v>31</v>
      </c>
      <c r="P1085" s="8">
        <v>42842</v>
      </c>
      <c r="Q1085" s="12"/>
    </row>
    <row r="1086" spans="1:17" customFormat="1" x14ac:dyDescent="0.25">
      <c r="A1086" s="7">
        <v>1571</v>
      </c>
      <c r="B1086" s="7" t="s">
        <v>109</v>
      </c>
      <c r="C1086" s="7" t="s">
        <v>1673</v>
      </c>
      <c r="D1086" s="9" t="s">
        <v>4483</v>
      </c>
      <c r="E1086" s="7" t="s">
        <v>1674</v>
      </c>
      <c r="F1086" s="8">
        <v>42668</v>
      </c>
      <c r="G1086" s="7" t="s">
        <v>1678</v>
      </c>
      <c r="H1086" s="7" t="s">
        <v>132</v>
      </c>
      <c r="I1086" s="24">
        <v>1</v>
      </c>
      <c r="J1086" s="7" t="s">
        <v>1679</v>
      </c>
      <c r="K1086" s="7" t="s">
        <v>1677</v>
      </c>
      <c r="L1086" s="8">
        <v>42755</v>
      </c>
      <c r="M1086" s="24">
        <v>3</v>
      </c>
      <c r="N1086" s="7" t="s">
        <v>32</v>
      </c>
      <c r="O1086" s="7" t="s">
        <v>61</v>
      </c>
      <c r="P1086" s="8">
        <v>43335</v>
      </c>
      <c r="Q1086" s="12"/>
    </row>
    <row r="1087" spans="1:17" customFormat="1" x14ac:dyDescent="0.25">
      <c r="A1087" s="7">
        <v>1571</v>
      </c>
      <c r="B1087" s="7" t="s">
        <v>109</v>
      </c>
      <c r="C1087" s="7" t="s">
        <v>1673</v>
      </c>
      <c r="D1087" s="9" t="s">
        <v>4483</v>
      </c>
      <c r="E1087" s="7" t="s">
        <v>1674</v>
      </c>
      <c r="F1087" s="8">
        <v>42668</v>
      </c>
      <c r="G1087" s="7" t="s">
        <v>1678</v>
      </c>
      <c r="H1087" s="7" t="s">
        <v>132</v>
      </c>
      <c r="I1087" s="24"/>
      <c r="J1087" s="7" t="s">
        <v>1680</v>
      </c>
      <c r="K1087" s="7" t="s">
        <v>1677</v>
      </c>
      <c r="L1087" s="8">
        <v>42755</v>
      </c>
      <c r="M1087" s="24"/>
      <c r="N1087" s="7" t="s">
        <v>32</v>
      </c>
      <c r="O1087" s="7" t="s">
        <v>31</v>
      </c>
      <c r="P1087" s="8">
        <v>43335</v>
      </c>
      <c r="Q1087" s="12"/>
    </row>
    <row r="1088" spans="1:17" customFormat="1" x14ac:dyDescent="0.25">
      <c r="A1088" s="7">
        <v>1571</v>
      </c>
      <c r="B1088" s="7" t="s">
        <v>109</v>
      </c>
      <c r="C1088" s="7" t="s">
        <v>1673</v>
      </c>
      <c r="D1088" s="9" t="s">
        <v>4483</v>
      </c>
      <c r="E1088" s="7" t="s">
        <v>1674</v>
      </c>
      <c r="F1088" s="8">
        <v>42668</v>
      </c>
      <c r="G1088" s="7" t="s">
        <v>1678</v>
      </c>
      <c r="H1088" s="7" t="s">
        <v>132</v>
      </c>
      <c r="I1088" s="24"/>
      <c r="J1088" s="7" t="s">
        <v>1681</v>
      </c>
      <c r="K1088" s="7" t="s">
        <v>1446</v>
      </c>
      <c r="L1088" s="8">
        <v>43006</v>
      </c>
      <c r="M1088" s="24"/>
      <c r="N1088" s="7" t="s">
        <v>32</v>
      </c>
      <c r="O1088" s="7" t="s">
        <v>31</v>
      </c>
      <c r="P1088" s="8">
        <v>43335</v>
      </c>
      <c r="Q1088" s="12"/>
    </row>
    <row r="1089" spans="1:17" customFormat="1" x14ac:dyDescent="0.25">
      <c r="A1089" s="7">
        <v>1572</v>
      </c>
      <c r="B1089" s="7" t="s">
        <v>109</v>
      </c>
      <c r="C1089" s="7" t="s">
        <v>1673</v>
      </c>
      <c r="D1089" s="9" t="s">
        <v>4483</v>
      </c>
      <c r="E1089" s="7" t="s">
        <v>1674</v>
      </c>
      <c r="F1089" s="8">
        <v>42668</v>
      </c>
      <c r="G1089" s="7" t="s">
        <v>1682</v>
      </c>
      <c r="H1089" s="7" t="s">
        <v>132</v>
      </c>
      <c r="I1089" s="24">
        <v>1</v>
      </c>
      <c r="J1089" s="7" t="s">
        <v>1683</v>
      </c>
      <c r="K1089" s="7" t="s">
        <v>1677</v>
      </c>
      <c r="L1089" s="8">
        <v>42734</v>
      </c>
      <c r="M1089" s="24">
        <v>2</v>
      </c>
      <c r="N1089" s="7" t="s">
        <v>32</v>
      </c>
      <c r="O1089" s="7" t="s">
        <v>31</v>
      </c>
      <c r="P1089" s="8">
        <v>42881</v>
      </c>
      <c r="Q1089" s="12"/>
    </row>
    <row r="1090" spans="1:17" customFormat="1" x14ac:dyDescent="0.25">
      <c r="A1090" s="7">
        <v>1572</v>
      </c>
      <c r="B1090" s="7" t="s">
        <v>109</v>
      </c>
      <c r="C1090" s="7" t="s">
        <v>1673</v>
      </c>
      <c r="D1090" s="9" t="s">
        <v>4483</v>
      </c>
      <c r="E1090" s="7" t="s">
        <v>1674</v>
      </c>
      <c r="F1090" s="8">
        <v>42668</v>
      </c>
      <c r="G1090" s="7" t="s">
        <v>1682</v>
      </c>
      <c r="H1090" s="7" t="s">
        <v>132</v>
      </c>
      <c r="I1090" s="24"/>
      <c r="J1090" s="7" t="s">
        <v>1684</v>
      </c>
      <c r="K1090" s="7" t="s">
        <v>1677</v>
      </c>
      <c r="L1090" s="8">
        <v>42734</v>
      </c>
      <c r="M1090" s="24"/>
      <c r="N1090" s="7" t="s">
        <v>32</v>
      </c>
      <c r="O1090" s="7" t="s">
        <v>31</v>
      </c>
      <c r="P1090" s="8">
        <v>42881</v>
      </c>
      <c r="Q1090" s="12"/>
    </row>
    <row r="1091" spans="1:17" customFormat="1" x14ac:dyDescent="0.25">
      <c r="A1091" s="7">
        <v>1573</v>
      </c>
      <c r="B1091" s="7" t="s">
        <v>97</v>
      </c>
      <c r="C1091" s="7" t="s">
        <v>1673</v>
      </c>
      <c r="D1091" s="9" t="s">
        <v>4483</v>
      </c>
      <c r="E1091" s="7" t="s">
        <v>695</v>
      </c>
      <c r="F1091" s="8">
        <v>42668</v>
      </c>
      <c r="G1091" s="7" t="s">
        <v>1685</v>
      </c>
      <c r="H1091" s="7" t="s">
        <v>132</v>
      </c>
      <c r="I1091" s="24">
        <v>1</v>
      </c>
      <c r="J1091" s="7" t="s">
        <v>1686</v>
      </c>
      <c r="K1091" s="7" t="s">
        <v>1687</v>
      </c>
      <c r="L1091" s="8">
        <v>42755</v>
      </c>
      <c r="M1091" s="24">
        <v>2</v>
      </c>
      <c r="N1091" s="7" t="s">
        <v>32</v>
      </c>
      <c r="O1091" s="7" t="s">
        <v>31</v>
      </c>
      <c r="P1091" s="8">
        <v>42885</v>
      </c>
      <c r="Q1091" s="12"/>
    </row>
    <row r="1092" spans="1:17" customFormat="1" x14ac:dyDescent="0.25">
      <c r="A1092" s="7">
        <v>1573</v>
      </c>
      <c r="B1092" s="7" t="s">
        <v>97</v>
      </c>
      <c r="C1092" s="7" t="s">
        <v>1673</v>
      </c>
      <c r="D1092" s="9" t="s">
        <v>4483</v>
      </c>
      <c r="E1092" s="7" t="s">
        <v>695</v>
      </c>
      <c r="F1092" s="8">
        <v>42668</v>
      </c>
      <c r="G1092" s="7" t="s">
        <v>1685</v>
      </c>
      <c r="H1092" s="7" t="s">
        <v>132</v>
      </c>
      <c r="I1092" s="24"/>
      <c r="J1092" s="7" t="s">
        <v>1688</v>
      </c>
      <c r="K1092" s="7" t="s">
        <v>1687</v>
      </c>
      <c r="L1092" s="8">
        <v>42755</v>
      </c>
      <c r="M1092" s="24"/>
      <c r="N1092" s="7" t="s">
        <v>32</v>
      </c>
      <c r="O1092" s="7" t="s">
        <v>31</v>
      </c>
      <c r="P1092" s="8">
        <v>42885</v>
      </c>
      <c r="Q1092" s="12"/>
    </row>
    <row r="1093" spans="1:17" customFormat="1" x14ac:dyDescent="0.25">
      <c r="A1093" s="7">
        <v>1574</v>
      </c>
      <c r="B1093" s="7" t="s">
        <v>109</v>
      </c>
      <c r="C1093" s="7" t="s">
        <v>1673</v>
      </c>
      <c r="D1093" s="9" t="s">
        <v>4483</v>
      </c>
      <c r="E1093" s="7" t="s">
        <v>557</v>
      </c>
      <c r="F1093" s="8">
        <v>42668</v>
      </c>
      <c r="G1093" s="7" t="s">
        <v>1689</v>
      </c>
      <c r="H1093" s="7" t="s">
        <v>132</v>
      </c>
      <c r="I1093" s="10">
        <v>1</v>
      </c>
      <c r="J1093" s="7" t="s">
        <v>1690</v>
      </c>
      <c r="K1093" s="7" t="s">
        <v>1588</v>
      </c>
      <c r="L1093" s="8">
        <v>42710</v>
      </c>
      <c r="M1093" s="10">
        <v>1</v>
      </c>
      <c r="N1093" s="7" t="s">
        <v>32</v>
      </c>
      <c r="O1093" s="7" t="s">
        <v>31</v>
      </c>
      <c r="P1093" s="8">
        <v>42842</v>
      </c>
      <c r="Q1093" s="12"/>
    </row>
    <row r="1094" spans="1:17" customFormat="1" x14ac:dyDescent="0.25">
      <c r="A1094" s="7">
        <v>1575</v>
      </c>
      <c r="B1094" s="7" t="s">
        <v>109</v>
      </c>
      <c r="C1094" s="7" t="s">
        <v>1673</v>
      </c>
      <c r="D1094" s="9" t="s">
        <v>4483</v>
      </c>
      <c r="E1094" s="7" t="s">
        <v>695</v>
      </c>
      <c r="F1094" s="8">
        <v>42668</v>
      </c>
      <c r="G1094" s="7" t="s">
        <v>1691</v>
      </c>
      <c r="H1094" s="7" t="s">
        <v>132</v>
      </c>
      <c r="I1094" s="10">
        <v>1</v>
      </c>
      <c r="J1094" s="7" t="s">
        <v>1692</v>
      </c>
      <c r="K1094" s="7" t="s">
        <v>1687</v>
      </c>
      <c r="L1094" s="8">
        <v>42709</v>
      </c>
      <c r="M1094" s="10">
        <v>1</v>
      </c>
      <c r="N1094" s="7" t="s">
        <v>32</v>
      </c>
      <c r="O1094" s="7" t="s">
        <v>31</v>
      </c>
      <c r="P1094" s="8">
        <v>42842</v>
      </c>
      <c r="Q1094" s="12"/>
    </row>
    <row r="1095" spans="1:17" customFormat="1" x14ac:dyDescent="0.25">
      <c r="A1095" s="7">
        <v>1576</v>
      </c>
      <c r="B1095" s="7" t="s">
        <v>109</v>
      </c>
      <c r="C1095" s="7" t="s">
        <v>1673</v>
      </c>
      <c r="D1095" s="9" t="s">
        <v>4483</v>
      </c>
      <c r="E1095" s="7" t="s">
        <v>1674</v>
      </c>
      <c r="F1095" s="8">
        <v>42668</v>
      </c>
      <c r="G1095" s="7" t="s">
        <v>1693</v>
      </c>
      <c r="H1095" s="7" t="s">
        <v>132</v>
      </c>
      <c r="I1095" s="24">
        <v>1</v>
      </c>
      <c r="J1095" s="7" t="s">
        <v>1694</v>
      </c>
      <c r="K1095" s="7" t="s">
        <v>1687</v>
      </c>
      <c r="L1095" s="8">
        <v>42709</v>
      </c>
      <c r="M1095" s="24">
        <v>2</v>
      </c>
      <c r="N1095" s="7" t="s">
        <v>32</v>
      </c>
      <c r="O1095" s="7" t="s">
        <v>31</v>
      </c>
      <c r="P1095" s="8">
        <v>42842</v>
      </c>
      <c r="Q1095" s="12"/>
    </row>
    <row r="1096" spans="1:17" customFormat="1" x14ac:dyDescent="0.25">
      <c r="A1096" s="7">
        <v>1576</v>
      </c>
      <c r="B1096" s="7" t="s">
        <v>109</v>
      </c>
      <c r="C1096" s="7" t="s">
        <v>1673</v>
      </c>
      <c r="D1096" s="9" t="s">
        <v>4483</v>
      </c>
      <c r="E1096" s="7" t="s">
        <v>1674</v>
      </c>
      <c r="F1096" s="8">
        <v>42668</v>
      </c>
      <c r="G1096" s="7" t="s">
        <v>1693</v>
      </c>
      <c r="H1096" s="7" t="s">
        <v>132</v>
      </c>
      <c r="I1096" s="24"/>
      <c r="J1096" s="7" t="s">
        <v>1695</v>
      </c>
      <c r="K1096" s="7" t="s">
        <v>1588</v>
      </c>
      <c r="L1096" s="8">
        <v>42709</v>
      </c>
      <c r="M1096" s="24"/>
      <c r="N1096" s="7" t="s">
        <v>32</v>
      </c>
      <c r="O1096" s="7" t="s">
        <v>31</v>
      </c>
      <c r="P1096" s="8">
        <v>42842</v>
      </c>
      <c r="Q1096" s="12"/>
    </row>
    <row r="1097" spans="1:17" customFormat="1" x14ac:dyDescent="0.25">
      <c r="A1097" s="7">
        <v>1577</v>
      </c>
      <c r="B1097" s="7" t="s">
        <v>109</v>
      </c>
      <c r="C1097" s="7" t="s">
        <v>1673</v>
      </c>
      <c r="D1097" s="9" t="s">
        <v>4483</v>
      </c>
      <c r="E1097" s="7" t="s">
        <v>499</v>
      </c>
      <c r="F1097" s="8">
        <v>42668</v>
      </c>
      <c r="G1097" s="7" t="s">
        <v>1696</v>
      </c>
      <c r="H1097" s="7" t="s">
        <v>132</v>
      </c>
      <c r="I1097" s="10">
        <v>1</v>
      </c>
      <c r="J1097" s="7" t="s">
        <v>1697</v>
      </c>
      <c r="K1097" s="7" t="s">
        <v>1601</v>
      </c>
      <c r="L1097" s="8">
        <v>42709</v>
      </c>
      <c r="M1097" s="10">
        <v>1</v>
      </c>
      <c r="N1097" s="7" t="s">
        <v>32</v>
      </c>
      <c r="O1097" s="7" t="s">
        <v>31</v>
      </c>
      <c r="P1097" s="8">
        <v>42754</v>
      </c>
      <c r="Q1097" s="12"/>
    </row>
    <row r="1098" spans="1:17" customFormat="1" x14ac:dyDescent="0.25">
      <c r="A1098" s="7">
        <v>1578</v>
      </c>
      <c r="B1098" s="7" t="s">
        <v>97</v>
      </c>
      <c r="C1098" s="7" t="s">
        <v>1673</v>
      </c>
      <c r="D1098" s="9" t="s">
        <v>4483</v>
      </c>
      <c r="E1098" s="7" t="s">
        <v>1698</v>
      </c>
      <c r="F1098" s="8">
        <v>42668</v>
      </c>
      <c r="G1098" s="7" t="s">
        <v>1699</v>
      </c>
      <c r="H1098" s="7" t="s">
        <v>132</v>
      </c>
      <c r="I1098" s="10">
        <v>1</v>
      </c>
      <c r="J1098" s="7" t="s">
        <v>1700</v>
      </c>
      <c r="K1098" s="7" t="s">
        <v>1701</v>
      </c>
      <c r="L1098" s="8">
        <v>42755</v>
      </c>
      <c r="M1098" s="10">
        <v>1</v>
      </c>
      <c r="N1098" s="7" t="s">
        <v>32</v>
      </c>
      <c r="O1098" s="7" t="s">
        <v>31</v>
      </c>
      <c r="P1098" s="8">
        <v>42842</v>
      </c>
      <c r="Q1098" s="12"/>
    </row>
    <row r="1099" spans="1:17" customFormat="1" x14ac:dyDescent="0.25">
      <c r="A1099" s="7">
        <v>1579</v>
      </c>
      <c r="B1099" s="7" t="s">
        <v>97</v>
      </c>
      <c r="C1099" s="7" t="s">
        <v>1673</v>
      </c>
      <c r="D1099" s="9" t="s">
        <v>4483</v>
      </c>
      <c r="E1099" s="7" t="s">
        <v>1674</v>
      </c>
      <c r="F1099" s="8">
        <v>42668</v>
      </c>
      <c r="G1099" s="7" t="s">
        <v>1702</v>
      </c>
      <c r="H1099" s="7" t="s">
        <v>132</v>
      </c>
      <c r="I1099" s="24">
        <v>1</v>
      </c>
      <c r="J1099" s="7" t="s">
        <v>1703</v>
      </c>
      <c r="K1099" s="7" t="s">
        <v>1677</v>
      </c>
      <c r="L1099" s="8">
        <v>42755</v>
      </c>
      <c r="M1099" s="24">
        <v>3</v>
      </c>
      <c r="N1099" s="7" t="s">
        <v>32</v>
      </c>
      <c r="O1099" s="7" t="s">
        <v>31</v>
      </c>
      <c r="P1099" s="8">
        <v>42852</v>
      </c>
      <c r="Q1099" s="12"/>
    </row>
    <row r="1100" spans="1:17" customFormat="1" x14ac:dyDescent="0.25">
      <c r="A1100" s="7">
        <v>1579</v>
      </c>
      <c r="B1100" s="7" t="s">
        <v>97</v>
      </c>
      <c r="C1100" s="7" t="s">
        <v>1673</v>
      </c>
      <c r="D1100" s="9" t="s">
        <v>4483</v>
      </c>
      <c r="E1100" s="7" t="s">
        <v>1674</v>
      </c>
      <c r="F1100" s="8">
        <v>42668</v>
      </c>
      <c r="G1100" s="7" t="s">
        <v>1702</v>
      </c>
      <c r="H1100" s="7" t="s">
        <v>132</v>
      </c>
      <c r="I1100" s="24"/>
      <c r="J1100" s="7" t="s">
        <v>1704</v>
      </c>
      <c r="K1100" s="7" t="s">
        <v>1677</v>
      </c>
      <c r="L1100" s="8">
        <v>42755</v>
      </c>
      <c r="M1100" s="24"/>
      <c r="N1100" s="7" t="s">
        <v>32</v>
      </c>
      <c r="O1100" s="7" t="s">
        <v>31</v>
      </c>
      <c r="P1100" s="8">
        <v>42852</v>
      </c>
      <c r="Q1100" s="12"/>
    </row>
    <row r="1101" spans="1:17" customFormat="1" x14ac:dyDescent="0.25">
      <c r="A1101" s="7">
        <v>1579</v>
      </c>
      <c r="B1101" s="7" t="s">
        <v>97</v>
      </c>
      <c r="C1101" s="7" t="s">
        <v>1673</v>
      </c>
      <c r="D1101" s="9" t="s">
        <v>4483</v>
      </c>
      <c r="E1101" s="7" t="s">
        <v>1674</v>
      </c>
      <c r="F1101" s="8">
        <v>42668</v>
      </c>
      <c r="G1101" s="7" t="s">
        <v>1702</v>
      </c>
      <c r="H1101" s="7" t="s">
        <v>132</v>
      </c>
      <c r="I1101" s="24"/>
      <c r="J1101" s="7" t="s">
        <v>1705</v>
      </c>
      <c r="K1101" s="7" t="s">
        <v>1677</v>
      </c>
      <c r="L1101" s="8">
        <v>42755</v>
      </c>
      <c r="M1101" s="24"/>
      <c r="N1101" s="7" t="s">
        <v>32</v>
      </c>
      <c r="O1101" s="7" t="s">
        <v>31</v>
      </c>
      <c r="P1101" s="8">
        <v>42852</v>
      </c>
      <c r="Q1101" s="12"/>
    </row>
    <row r="1102" spans="1:17" customFormat="1" x14ac:dyDescent="0.25">
      <c r="A1102" s="7">
        <v>1581</v>
      </c>
      <c r="B1102" s="7" t="s">
        <v>97</v>
      </c>
      <c r="C1102" s="7" t="s">
        <v>1673</v>
      </c>
      <c r="D1102" s="9" t="s">
        <v>4483</v>
      </c>
      <c r="E1102" s="7" t="s">
        <v>25</v>
      </c>
      <c r="F1102" s="8">
        <v>42668</v>
      </c>
      <c r="G1102" s="7" t="s">
        <v>1706</v>
      </c>
      <c r="H1102" s="7" t="s">
        <v>132</v>
      </c>
      <c r="I1102" s="24">
        <v>1</v>
      </c>
      <c r="J1102" s="7" t="s">
        <v>1707</v>
      </c>
      <c r="K1102" s="7" t="s">
        <v>1560</v>
      </c>
      <c r="L1102" s="8">
        <v>42755</v>
      </c>
      <c r="M1102" s="24">
        <v>2</v>
      </c>
      <c r="N1102" s="7" t="s">
        <v>32</v>
      </c>
      <c r="O1102" s="7" t="s">
        <v>31</v>
      </c>
      <c r="P1102" s="8">
        <v>42849</v>
      </c>
      <c r="Q1102" s="12"/>
    </row>
    <row r="1103" spans="1:17" customFormat="1" x14ac:dyDescent="0.25">
      <c r="A1103" s="7">
        <v>1581</v>
      </c>
      <c r="B1103" s="7" t="s">
        <v>97</v>
      </c>
      <c r="C1103" s="7" t="s">
        <v>1673</v>
      </c>
      <c r="D1103" s="9" t="s">
        <v>4483</v>
      </c>
      <c r="E1103" s="7" t="s">
        <v>25</v>
      </c>
      <c r="F1103" s="8">
        <v>42668</v>
      </c>
      <c r="G1103" s="7" t="s">
        <v>1706</v>
      </c>
      <c r="H1103" s="7" t="s">
        <v>132</v>
      </c>
      <c r="I1103" s="24"/>
      <c r="J1103" s="7" t="s">
        <v>1708</v>
      </c>
      <c r="K1103" s="7" t="s">
        <v>1560</v>
      </c>
      <c r="L1103" s="8">
        <v>42755</v>
      </c>
      <c r="M1103" s="24"/>
      <c r="N1103" s="7" t="s">
        <v>32</v>
      </c>
      <c r="O1103" s="7" t="s">
        <v>31</v>
      </c>
      <c r="P1103" s="8">
        <v>42849</v>
      </c>
      <c r="Q1103" s="12"/>
    </row>
    <row r="1104" spans="1:17" customFormat="1" x14ac:dyDescent="0.25">
      <c r="A1104" s="7">
        <v>1582</v>
      </c>
      <c r="B1104" s="7" t="s">
        <v>97</v>
      </c>
      <c r="C1104" s="7" t="s">
        <v>1673</v>
      </c>
      <c r="D1104" s="9" t="s">
        <v>4483</v>
      </c>
      <c r="E1104" s="7" t="s">
        <v>499</v>
      </c>
      <c r="F1104" s="8">
        <v>42668</v>
      </c>
      <c r="G1104" s="7" t="s">
        <v>1709</v>
      </c>
      <c r="H1104" s="7" t="s">
        <v>132</v>
      </c>
      <c r="I1104" s="10">
        <v>1</v>
      </c>
      <c r="J1104" s="7" t="s">
        <v>1710</v>
      </c>
      <c r="K1104" s="7" t="s">
        <v>1601</v>
      </c>
      <c r="L1104" s="8">
        <v>42755</v>
      </c>
      <c r="M1104" s="10">
        <v>1</v>
      </c>
      <c r="N1104" s="7" t="s">
        <v>32</v>
      </c>
      <c r="O1104" s="7" t="s">
        <v>31</v>
      </c>
      <c r="P1104" s="8">
        <v>42870</v>
      </c>
      <c r="Q1104" s="12"/>
    </row>
    <row r="1105" spans="1:17" customFormat="1" x14ac:dyDescent="0.25">
      <c r="A1105" s="7">
        <v>1583</v>
      </c>
      <c r="B1105" s="7" t="s">
        <v>97</v>
      </c>
      <c r="C1105" s="7" t="s">
        <v>1673</v>
      </c>
      <c r="D1105" s="9" t="s">
        <v>4483</v>
      </c>
      <c r="E1105" s="7" t="s">
        <v>499</v>
      </c>
      <c r="F1105" s="8">
        <v>42668</v>
      </c>
      <c r="G1105" s="7" t="s">
        <v>1711</v>
      </c>
      <c r="H1105" s="7" t="s">
        <v>132</v>
      </c>
      <c r="I1105" s="10">
        <v>1</v>
      </c>
      <c r="J1105" s="7" t="s">
        <v>1712</v>
      </c>
      <c r="K1105" s="7" t="s">
        <v>1601</v>
      </c>
      <c r="L1105" s="8">
        <v>42755</v>
      </c>
      <c r="M1105" s="10">
        <v>1</v>
      </c>
      <c r="N1105" s="7" t="s">
        <v>32</v>
      </c>
      <c r="O1105" s="7" t="s">
        <v>31</v>
      </c>
      <c r="P1105" s="8">
        <v>42754</v>
      </c>
      <c r="Q1105" s="12"/>
    </row>
    <row r="1106" spans="1:17" customFormat="1" x14ac:dyDescent="0.25">
      <c r="A1106" s="7">
        <v>1584</v>
      </c>
      <c r="B1106" s="7" t="s">
        <v>97</v>
      </c>
      <c r="C1106" s="7" t="s">
        <v>1673</v>
      </c>
      <c r="D1106" s="9" t="s">
        <v>4483</v>
      </c>
      <c r="E1106" s="7" t="s">
        <v>389</v>
      </c>
      <c r="F1106" s="8">
        <v>42668</v>
      </c>
      <c r="G1106" s="7" t="s">
        <v>1713</v>
      </c>
      <c r="H1106" s="7" t="s">
        <v>132</v>
      </c>
      <c r="I1106" s="24">
        <v>1</v>
      </c>
      <c r="J1106" s="7" t="s">
        <v>1714</v>
      </c>
      <c r="K1106" s="7" t="s">
        <v>1715</v>
      </c>
      <c r="L1106" s="8">
        <v>42755</v>
      </c>
      <c r="M1106" s="24">
        <v>2</v>
      </c>
      <c r="N1106" s="7" t="s">
        <v>32</v>
      </c>
      <c r="O1106" s="7" t="s">
        <v>31</v>
      </c>
      <c r="P1106" s="8">
        <v>42842</v>
      </c>
      <c r="Q1106" s="12"/>
    </row>
    <row r="1107" spans="1:17" customFormat="1" x14ac:dyDescent="0.25">
      <c r="A1107" s="7">
        <v>1584</v>
      </c>
      <c r="B1107" s="7" t="s">
        <v>97</v>
      </c>
      <c r="C1107" s="7" t="s">
        <v>1673</v>
      </c>
      <c r="D1107" s="9" t="s">
        <v>4483</v>
      </c>
      <c r="E1107" s="7" t="s">
        <v>389</v>
      </c>
      <c r="F1107" s="8">
        <v>42668</v>
      </c>
      <c r="G1107" s="7" t="s">
        <v>1713</v>
      </c>
      <c r="H1107" s="7" t="s">
        <v>132</v>
      </c>
      <c r="I1107" s="24"/>
      <c r="J1107" s="7" t="s">
        <v>1716</v>
      </c>
      <c r="K1107" s="7" t="s">
        <v>1677</v>
      </c>
      <c r="L1107" s="8">
        <v>42755</v>
      </c>
      <c r="M1107" s="24"/>
      <c r="N1107" s="7" t="s">
        <v>32</v>
      </c>
      <c r="O1107" s="7" t="s">
        <v>31</v>
      </c>
      <c r="P1107" s="8">
        <v>42842</v>
      </c>
      <c r="Q1107" s="12"/>
    </row>
    <row r="1108" spans="1:17" customFormat="1" x14ac:dyDescent="0.25">
      <c r="A1108" s="7">
        <v>1584</v>
      </c>
      <c r="B1108" s="7" t="s">
        <v>97</v>
      </c>
      <c r="C1108" s="7" t="s">
        <v>1673</v>
      </c>
      <c r="D1108" s="9" t="s">
        <v>4483</v>
      </c>
      <c r="E1108" s="7" t="s">
        <v>389</v>
      </c>
      <c r="F1108" s="8">
        <v>42668</v>
      </c>
      <c r="G1108" s="7" t="s">
        <v>1713</v>
      </c>
      <c r="H1108" s="7" t="s">
        <v>132</v>
      </c>
      <c r="I1108" s="24"/>
      <c r="J1108" s="7" t="s">
        <v>1717</v>
      </c>
      <c r="K1108" s="7" t="s">
        <v>1715</v>
      </c>
      <c r="L1108" s="8">
        <v>42727</v>
      </c>
      <c r="M1108" s="24"/>
      <c r="N1108" s="7" t="s">
        <v>32</v>
      </c>
      <c r="O1108" s="7" t="s">
        <v>31</v>
      </c>
      <c r="P1108" s="8">
        <v>42842</v>
      </c>
      <c r="Q1108" s="12"/>
    </row>
    <row r="1109" spans="1:17" customFormat="1" x14ac:dyDescent="0.25">
      <c r="A1109" s="7">
        <v>1585</v>
      </c>
      <c r="B1109" s="7" t="s">
        <v>97</v>
      </c>
      <c r="C1109" s="7" t="s">
        <v>1673</v>
      </c>
      <c r="D1109" s="9" t="s">
        <v>4483</v>
      </c>
      <c r="E1109" s="7" t="s">
        <v>499</v>
      </c>
      <c r="F1109" s="8">
        <v>42668</v>
      </c>
      <c r="G1109" s="7" t="s">
        <v>1718</v>
      </c>
      <c r="H1109" s="7" t="s">
        <v>132</v>
      </c>
      <c r="I1109" s="24">
        <v>1</v>
      </c>
      <c r="J1109" s="7" t="s">
        <v>1719</v>
      </c>
      <c r="K1109" s="7" t="s">
        <v>1601</v>
      </c>
      <c r="L1109" s="8">
        <v>42755</v>
      </c>
      <c r="M1109" s="24">
        <v>2</v>
      </c>
      <c r="N1109" s="7" t="s">
        <v>32</v>
      </c>
      <c r="O1109" s="7" t="s">
        <v>31</v>
      </c>
      <c r="P1109" s="8">
        <v>42768</v>
      </c>
      <c r="Q1109" s="12"/>
    </row>
    <row r="1110" spans="1:17" customFormat="1" x14ac:dyDescent="0.25">
      <c r="A1110" s="7">
        <v>1585</v>
      </c>
      <c r="B1110" s="7" t="s">
        <v>97</v>
      </c>
      <c r="C1110" s="7" t="s">
        <v>1673</v>
      </c>
      <c r="D1110" s="9" t="s">
        <v>4483</v>
      </c>
      <c r="E1110" s="7" t="s">
        <v>499</v>
      </c>
      <c r="F1110" s="8">
        <v>42668</v>
      </c>
      <c r="G1110" s="7" t="s">
        <v>1718</v>
      </c>
      <c r="H1110" s="7" t="s">
        <v>132</v>
      </c>
      <c r="I1110" s="24"/>
      <c r="J1110" s="7" t="s">
        <v>1688</v>
      </c>
      <c r="K1110" s="7" t="s">
        <v>1601</v>
      </c>
      <c r="L1110" s="8">
        <v>42755</v>
      </c>
      <c r="M1110" s="24"/>
      <c r="N1110" s="7" t="s">
        <v>32</v>
      </c>
      <c r="O1110" s="7" t="s">
        <v>31</v>
      </c>
      <c r="P1110" s="8">
        <v>42768</v>
      </c>
      <c r="Q1110" s="12"/>
    </row>
    <row r="1111" spans="1:17" customFormat="1" x14ac:dyDescent="0.25">
      <c r="A1111" s="7">
        <v>1586</v>
      </c>
      <c r="B1111" s="7" t="s">
        <v>97</v>
      </c>
      <c r="C1111" s="7" t="s">
        <v>1673</v>
      </c>
      <c r="D1111" s="9" t="s">
        <v>4483</v>
      </c>
      <c r="E1111" s="7" t="s">
        <v>39</v>
      </c>
      <c r="F1111" s="8">
        <v>42668</v>
      </c>
      <c r="G1111" s="7" t="s">
        <v>1720</v>
      </c>
      <c r="H1111" s="7" t="s">
        <v>132</v>
      </c>
      <c r="I1111" s="24">
        <v>1</v>
      </c>
      <c r="J1111" s="7" t="s">
        <v>1686</v>
      </c>
      <c r="K1111" s="7" t="s">
        <v>775</v>
      </c>
      <c r="L1111" s="8">
        <v>42755</v>
      </c>
      <c r="M1111" s="24">
        <v>3</v>
      </c>
      <c r="N1111" s="7" t="s">
        <v>32</v>
      </c>
      <c r="O1111" s="7" t="s">
        <v>61</v>
      </c>
      <c r="P1111" s="8">
        <v>43350</v>
      </c>
      <c r="Q1111" s="12"/>
    </row>
    <row r="1112" spans="1:17" customFormat="1" x14ac:dyDescent="0.25">
      <c r="A1112" s="7">
        <v>1586</v>
      </c>
      <c r="B1112" s="7" t="s">
        <v>97</v>
      </c>
      <c r="C1112" s="7" t="s">
        <v>1673</v>
      </c>
      <c r="D1112" s="9" t="s">
        <v>4483</v>
      </c>
      <c r="E1112" s="7" t="s">
        <v>39</v>
      </c>
      <c r="F1112" s="8">
        <v>42668</v>
      </c>
      <c r="G1112" s="7" t="s">
        <v>1720</v>
      </c>
      <c r="H1112" s="7" t="s">
        <v>132</v>
      </c>
      <c r="I1112" s="24"/>
      <c r="J1112" s="7" t="s">
        <v>1721</v>
      </c>
      <c r="K1112" s="7" t="s">
        <v>775</v>
      </c>
      <c r="L1112" s="8">
        <v>42755</v>
      </c>
      <c r="M1112" s="24"/>
      <c r="N1112" s="7" t="s">
        <v>32</v>
      </c>
      <c r="O1112" s="7" t="s">
        <v>61</v>
      </c>
      <c r="P1112" s="8">
        <v>43350</v>
      </c>
      <c r="Q1112" s="12"/>
    </row>
    <row r="1113" spans="1:17" customFormat="1" x14ac:dyDescent="0.25">
      <c r="A1113" s="7">
        <v>1586</v>
      </c>
      <c r="B1113" s="7" t="s">
        <v>97</v>
      </c>
      <c r="C1113" s="7" t="s">
        <v>1673</v>
      </c>
      <c r="D1113" s="9" t="s">
        <v>4483</v>
      </c>
      <c r="E1113" s="7" t="s">
        <v>39</v>
      </c>
      <c r="F1113" s="8">
        <v>42668</v>
      </c>
      <c r="G1113" s="7" t="s">
        <v>1720</v>
      </c>
      <c r="H1113" s="7" t="s">
        <v>132</v>
      </c>
      <c r="I1113" s="24"/>
      <c r="J1113" s="7" t="s">
        <v>1722</v>
      </c>
      <c r="K1113" s="7" t="s">
        <v>1723</v>
      </c>
      <c r="L1113" s="8">
        <v>43342</v>
      </c>
      <c r="M1113" s="24"/>
      <c r="N1113" s="7" t="s">
        <v>32</v>
      </c>
      <c r="O1113" s="7" t="s">
        <v>31</v>
      </c>
      <c r="P1113" s="8">
        <v>43350</v>
      </c>
      <c r="Q1113" s="12"/>
    </row>
    <row r="1114" spans="1:17" customFormat="1" x14ac:dyDescent="0.25">
      <c r="A1114" s="7">
        <v>1587</v>
      </c>
      <c r="B1114" s="7" t="s">
        <v>97</v>
      </c>
      <c r="C1114" s="7" t="s">
        <v>1673</v>
      </c>
      <c r="D1114" s="9" t="s">
        <v>4483</v>
      </c>
      <c r="E1114" s="7" t="s">
        <v>343</v>
      </c>
      <c r="F1114" s="8">
        <v>42668</v>
      </c>
      <c r="G1114" s="7" t="s">
        <v>1724</v>
      </c>
      <c r="H1114" s="7" t="s">
        <v>132</v>
      </c>
      <c r="I1114" s="10">
        <v>1</v>
      </c>
      <c r="J1114" s="7" t="s">
        <v>1725</v>
      </c>
      <c r="K1114" s="7" t="s">
        <v>1598</v>
      </c>
      <c r="L1114" s="8">
        <v>42755</v>
      </c>
      <c r="M1114" s="10">
        <v>1</v>
      </c>
      <c r="N1114" s="7" t="s">
        <v>32</v>
      </c>
      <c r="O1114" s="7" t="s">
        <v>31</v>
      </c>
      <c r="P1114" s="8">
        <v>42754</v>
      </c>
      <c r="Q1114" s="12"/>
    </row>
    <row r="1115" spans="1:17" customFormat="1" x14ac:dyDescent="0.25">
      <c r="A1115" s="7">
        <v>1588</v>
      </c>
      <c r="B1115" s="7" t="s">
        <v>97</v>
      </c>
      <c r="C1115" s="7" t="s">
        <v>1673</v>
      </c>
      <c r="D1115" s="9" t="s">
        <v>4483</v>
      </c>
      <c r="E1115" s="7" t="s">
        <v>1674</v>
      </c>
      <c r="F1115" s="8">
        <v>42668</v>
      </c>
      <c r="G1115" s="7" t="s">
        <v>1726</v>
      </c>
      <c r="H1115" s="7" t="s">
        <v>132</v>
      </c>
      <c r="I1115" s="10">
        <v>1</v>
      </c>
      <c r="J1115" s="7" t="s">
        <v>1727</v>
      </c>
      <c r="K1115" s="7" t="s">
        <v>1677</v>
      </c>
      <c r="L1115" s="8">
        <v>42755</v>
      </c>
      <c r="M1115" s="10">
        <v>1</v>
      </c>
      <c r="N1115" s="7" t="s">
        <v>32</v>
      </c>
      <c r="O1115" s="7" t="s">
        <v>31</v>
      </c>
      <c r="P1115" s="8">
        <v>42852</v>
      </c>
      <c r="Q1115" s="12"/>
    </row>
    <row r="1116" spans="1:17" customFormat="1" x14ac:dyDescent="0.25">
      <c r="A1116" s="7">
        <v>1589</v>
      </c>
      <c r="B1116" s="7" t="s">
        <v>97</v>
      </c>
      <c r="C1116" s="7" t="s">
        <v>1673</v>
      </c>
      <c r="D1116" s="9" t="s">
        <v>4483</v>
      </c>
      <c r="E1116" s="7" t="s">
        <v>25</v>
      </c>
      <c r="F1116" s="8">
        <v>42668</v>
      </c>
      <c r="G1116" s="7" t="s">
        <v>1728</v>
      </c>
      <c r="H1116" s="7" t="s">
        <v>132</v>
      </c>
      <c r="I1116" s="24">
        <v>1</v>
      </c>
      <c r="J1116" s="7" t="s">
        <v>1729</v>
      </c>
      <c r="K1116" s="7" t="s">
        <v>1560</v>
      </c>
      <c r="L1116" s="8">
        <v>42711</v>
      </c>
      <c r="M1116" s="24">
        <v>2</v>
      </c>
      <c r="N1116" s="7" t="s">
        <v>32</v>
      </c>
      <c r="O1116" s="7" t="s">
        <v>31</v>
      </c>
      <c r="P1116" s="8">
        <v>42842</v>
      </c>
      <c r="Q1116" s="12"/>
    </row>
    <row r="1117" spans="1:17" customFormat="1" x14ac:dyDescent="0.25">
      <c r="A1117" s="7">
        <v>1589</v>
      </c>
      <c r="B1117" s="7" t="s">
        <v>97</v>
      </c>
      <c r="C1117" s="7" t="s">
        <v>1673</v>
      </c>
      <c r="D1117" s="9" t="s">
        <v>4483</v>
      </c>
      <c r="E1117" s="7" t="s">
        <v>25</v>
      </c>
      <c r="F1117" s="8">
        <v>42668</v>
      </c>
      <c r="G1117" s="7" t="s">
        <v>1728</v>
      </c>
      <c r="H1117" s="7" t="s">
        <v>132</v>
      </c>
      <c r="I1117" s="24"/>
      <c r="J1117" s="7" t="s">
        <v>1730</v>
      </c>
      <c r="K1117" s="7" t="s">
        <v>1560</v>
      </c>
      <c r="L1117" s="8">
        <v>42755</v>
      </c>
      <c r="M1117" s="24"/>
      <c r="N1117" s="7" t="s">
        <v>32</v>
      </c>
      <c r="O1117" s="7" t="s">
        <v>31</v>
      </c>
      <c r="P1117" s="8">
        <v>42842</v>
      </c>
      <c r="Q1117" s="12"/>
    </row>
    <row r="1118" spans="1:17" customFormat="1" x14ac:dyDescent="0.25">
      <c r="A1118" s="7">
        <v>1591</v>
      </c>
      <c r="B1118" s="7" t="s">
        <v>97</v>
      </c>
      <c r="C1118" s="7" t="s">
        <v>1673</v>
      </c>
      <c r="D1118" s="9" t="s">
        <v>4483</v>
      </c>
      <c r="E1118" s="7" t="s">
        <v>695</v>
      </c>
      <c r="F1118" s="8">
        <v>42668</v>
      </c>
      <c r="G1118" s="7" t="s">
        <v>1731</v>
      </c>
      <c r="H1118" s="7" t="s">
        <v>132</v>
      </c>
      <c r="I1118" s="10">
        <v>1</v>
      </c>
      <c r="J1118" s="7" t="s">
        <v>1732</v>
      </c>
      <c r="K1118" s="7" t="s">
        <v>1687</v>
      </c>
      <c r="L1118" s="8">
        <v>42755</v>
      </c>
      <c r="M1118" s="10">
        <v>1</v>
      </c>
      <c r="N1118" s="7" t="s">
        <v>32</v>
      </c>
      <c r="O1118" s="7" t="s">
        <v>31</v>
      </c>
      <c r="P1118" s="8">
        <v>42754</v>
      </c>
      <c r="Q1118" s="12"/>
    </row>
    <row r="1119" spans="1:17" customFormat="1" x14ac:dyDescent="0.25">
      <c r="A1119" s="7">
        <v>1592</v>
      </c>
      <c r="B1119" s="7" t="s">
        <v>97</v>
      </c>
      <c r="C1119" s="7" t="s">
        <v>1673</v>
      </c>
      <c r="D1119" s="9" t="s">
        <v>4483</v>
      </c>
      <c r="E1119" s="7" t="s">
        <v>695</v>
      </c>
      <c r="F1119" s="8">
        <v>42668</v>
      </c>
      <c r="G1119" s="7" t="s">
        <v>1733</v>
      </c>
      <c r="H1119" s="7" t="s">
        <v>132</v>
      </c>
      <c r="I1119" s="10">
        <v>1</v>
      </c>
      <c r="J1119" s="7" t="s">
        <v>1732</v>
      </c>
      <c r="K1119" s="7" t="s">
        <v>1687</v>
      </c>
      <c r="L1119" s="8">
        <v>42755</v>
      </c>
      <c r="M1119" s="10">
        <v>1</v>
      </c>
      <c r="N1119" s="7" t="s">
        <v>32</v>
      </c>
      <c r="O1119" s="7" t="s">
        <v>31</v>
      </c>
      <c r="P1119" s="8">
        <v>42754</v>
      </c>
      <c r="Q1119" s="12"/>
    </row>
    <row r="1120" spans="1:17" customFormat="1" x14ac:dyDescent="0.25">
      <c r="A1120" s="7">
        <v>1593</v>
      </c>
      <c r="B1120" s="7" t="s">
        <v>97</v>
      </c>
      <c r="C1120" s="7" t="s">
        <v>1673</v>
      </c>
      <c r="D1120" s="9" t="s">
        <v>4483</v>
      </c>
      <c r="E1120" s="7" t="s">
        <v>499</v>
      </c>
      <c r="F1120" s="8">
        <v>42668</v>
      </c>
      <c r="G1120" s="7" t="s">
        <v>1734</v>
      </c>
      <c r="H1120" s="7" t="s">
        <v>132</v>
      </c>
      <c r="I1120" s="10">
        <v>1</v>
      </c>
      <c r="J1120" s="7" t="s">
        <v>1732</v>
      </c>
      <c r="K1120" s="7" t="s">
        <v>1601</v>
      </c>
      <c r="L1120" s="8">
        <v>42755</v>
      </c>
      <c r="M1120" s="10">
        <v>1</v>
      </c>
      <c r="N1120" s="7" t="s">
        <v>32</v>
      </c>
      <c r="O1120" s="7" t="s">
        <v>31</v>
      </c>
      <c r="P1120" s="8">
        <v>42768</v>
      </c>
      <c r="Q1120" s="12"/>
    </row>
    <row r="1121" spans="1:17" customFormat="1" x14ac:dyDescent="0.25">
      <c r="A1121" s="7">
        <v>1594</v>
      </c>
      <c r="B1121" s="7" t="s">
        <v>97</v>
      </c>
      <c r="C1121" s="7" t="s">
        <v>1673</v>
      </c>
      <c r="D1121" s="9" t="s">
        <v>4483</v>
      </c>
      <c r="E1121" s="7" t="s">
        <v>36</v>
      </c>
      <c r="F1121" s="8">
        <v>42668</v>
      </c>
      <c r="G1121" s="7" t="s">
        <v>1735</v>
      </c>
      <c r="H1121" s="7" t="s">
        <v>132</v>
      </c>
      <c r="I1121" s="24">
        <v>1</v>
      </c>
      <c r="J1121" s="7" t="s">
        <v>1736</v>
      </c>
      <c r="K1121" s="7" t="s">
        <v>1737</v>
      </c>
      <c r="L1121" s="8">
        <v>42755</v>
      </c>
      <c r="M1121" s="24">
        <v>2</v>
      </c>
      <c r="N1121" s="7" t="s">
        <v>32</v>
      </c>
      <c r="O1121" s="7" t="s">
        <v>61</v>
      </c>
      <c r="P1121" s="8">
        <v>42944</v>
      </c>
      <c r="Q1121" s="12"/>
    </row>
    <row r="1122" spans="1:17" customFormat="1" x14ac:dyDescent="0.25">
      <c r="A1122" s="7">
        <v>1594</v>
      </c>
      <c r="B1122" s="7" t="s">
        <v>97</v>
      </c>
      <c r="C1122" s="7" t="s">
        <v>1673</v>
      </c>
      <c r="D1122" s="9" t="s">
        <v>4483</v>
      </c>
      <c r="E1122" s="7" t="s">
        <v>36</v>
      </c>
      <c r="F1122" s="8">
        <v>42668</v>
      </c>
      <c r="G1122" s="7" t="s">
        <v>1735</v>
      </c>
      <c r="H1122" s="7" t="s">
        <v>132</v>
      </c>
      <c r="I1122" s="24"/>
      <c r="J1122" s="7" t="s">
        <v>1738</v>
      </c>
      <c r="K1122" s="7" t="s">
        <v>1739</v>
      </c>
      <c r="L1122" s="8">
        <v>42944</v>
      </c>
      <c r="M1122" s="24"/>
      <c r="N1122" s="7" t="s">
        <v>32</v>
      </c>
      <c r="O1122" s="7" t="s">
        <v>31</v>
      </c>
      <c r="P1122" s="8">
        <v>42944</v>
      </c>
      <c r="Q1122" s="12"/>
    </row>
    <row r="1123" spans="1:17" customFormat="1" x14ac:dyDescent="0.25">
      <c r="A1123" s="7">
        <v>1595</v>
      </c>
      <c r="B1123" s="7" t="s">
        <v>97</v>
      </c>
      <c r="C1123" s="7" t="s">
        <v>1673</v>
      </c>
      <c r="D1123" s="9" t="s">
        <v>4483</v>
      </c>
      <c r="E1123" s="7" t="s">
        <v>557</v>
      </c>
      <c r="F1123" s="8">
        <v>42668</v>
      </c>
      <c r="G1123" s="7" t="s">
        <v>1740</v>
      </c>
      <c r="H1123" s="7" t="s">
        <v>132</v>
      </c>
      <c r="I1123" s="24">
        <v>1</v>
      </c>
      <c r="J1123" s="7" t="s">
        <v>1686</v>
      </c>
      <c r="K1123" s="7" t="s">
        <v>1588</v>
      </c>
      <c r="L1123" s="8">
        <v>42755</v>
      </c>
      <c r="M1123" s="24">
        <v>2</v>
      </c>
      <c r="N1123" s="7" t="s">
        <v>32</v>
      </c>
      <c r="O1123" s="7" t="s">
        <v>31</v>
      </c>
      <c r="P1123" s="8">
        <v>42852</v>
      </c>
      <c r="Q1123" s="12"/>
    </row>
    <row r="1124" spans="1:17" customFormat="1" x14ac:dyDescent="0.25">
      <c r="A1124" s="7">
        <v>1595</v>
      </c>
      <c r="B1124" s="7" t="s">
        <v>97</v>
      </c>
      <c r="C1124" s="7" t="s">
        <v>1673</v>
      </c>
      <c r="D1124" s="9" t="s">
        <v>4483</v>
      </c>
      <c r="E1124" s="7" t="s">
        <v>557</v>
      </c>
      <c r="F1124" s="8">
        <v>42668</v>
      </c>
      <c r="G1124" s="7" t="s">
        <v>1740</v>
      </c>
      <c r="H1124" s="7" t="s">
        <v>132</v>
      </c>
      <c r="I1124" s="24"/>
      <c r="J1124" s="7" t="s">
        <v>1741</v>
      </c>
      <c r="K1124" s="7" t="s">
        <v>1588</v>
      </c>
      <c r="L1124" s="8">
        <v>42755</v>
      </c>
      <c r="M1124" s="24"/>
      <c r="N1124" s="7" t="s">
        <v>32</v>
      </c>
      <c r="O1124" s="7" t="s">
        <v>31</v>
      </c>
      <c r="P1124" s="8">
        <v>42852</v>
      </c>
      <c r="Q1124" s="12"/>
    </row>
    <row r="1125" spans="1:17" customFormat="1" x14ac:dyDescent="0.25">
      <c r="A1125" s="7">
        <v>1597</v>
      </c>
      <c r="B1125" s="7" t="s">
        <v>97</v>
      </c>
      <c r="C1125" s="7" t="s">
        <v>1673</v>
      </c>
      <c r="D1125" s="9" t="s">
        <v>4483</v>
      </c>
      <c r="E1125" s="7" t="s">
        <v>248</v>
      </c>
      <c r="F1125" s="8">
        <v>42668</v>
      </c>
      <c r="G1125" s="7" t="s">
        <v>1742</v>
      </c>
      <c r="H1125" s="7" t="s">
        <v>132</v>
      </c>
      <c r="I1125" s="10">
        <v>1</v>
      </c>
      <c r="J1125" s="7" t="s">
        <v>1732</v>
      </c>
      <c r="K1125" s="7" t="s">
        <v>1743</v>
      </c>
      <c r="L1125" s="8">
        <v>42755</v>
      </c>
      <c r="M1125" s="10">
        <v>1</v>
      </c>
      <c r="N1125" s="7" t="s">
        <v>32</v>
      </c>
      <c r="O1125" s="7" t="s">
        <v>31</v>
      </c>
      <c r="P1125" s="8">
        <v>42754</v>
      </c>
      <c r="Q1125" s="12"/>
    </row>
    <row r="1126" spans="1:17" customFormat="1" x14ac:dyDescent="0.25">
      <c r="A1126" s="7">
        <v>1598</v>
      </c>
      <c r="B1126" s="7" t="s">
        <v>97</v>
      </c>
      <c r="C1126" s="7" t="s">
        <v>1673</v>
      </c>
      <c r="D1126" s="9" t="s">
        <v>4483</v>
      </c>
      <c r="E1126" s="7" t="s">
        <v>389</v>
      </c>
      <c r="F1126" s="8">
        <v>42668</v>
      </c>
      <c r="G1126" s="7" t="s">
        <v>1744</v>
      </c>
      <c r="H1126" s="7" t="s">
        <v>132</v>
      </c>
      <c r="I1126" s="10">
        <v>1</v>
      </c>
      <c r="J1126" s="7" t="s">
        <v>1732</v>
      </c>
      <c r="K1126" s="7" t="s">
        <v>1715</v>
      </c>
      <c r="L1126" s="8">
        <v>42755</v>
      </c>
      <c r="M1126" s="10">
        <v>1</v>
      </c>
      <c r="N1126" s="7" t="s">
        <v>32</v>
      </c>
      <c r="O1126" s="7" t="s">
        <v>31</v>
      </c>
      <c r="P1126" s="8">
        <v>42754</v>
      </c>
      <c r="Q1126" s="12"/>
    </row>
    <row r="1127" spans="1:17" customFormat="1" x14ac:dyDescent="0.25">
      <c r="A1127" s="7">
        <v>1599</v>
      </c>
      <c r="B1127" s="7" t="s">
        <v>97</v>
      </c>
      <c r="C1127" s="7" t="s">
        <v>1673</v>
      </c>
      <c r="D1127" s="9" t="s">
        <v>4483</v>
      </c>
      <c r="E1127" s="7" t="s">
        <v>499</v>
      </c>
      <c r="F1127" s="8">
        <v>42668</v>
      </c>
      <c r="G1127" s="7" t="s">
        <v>1745</v>
      </c>
      <c r="H1127" s="7" t="s">
        <v>132</v>
      </c>
      <c r="I1127" s="10">
        <v>1</v>
      </c>
      <c r="J1127" s="7" t="s">
        <v>1746</v>
      </c>
      <c r="K1127" s="7" t="s">
        <v>1601</v>
      </c>
      <c r="L1127" s="8">
        <v>42755</v>
      </c>
      <c r="M1127" s="10">
        <v>1</v>
      </c>
      <c r="N1127" s="7" t="s">
        <v>32</v>
      </c>
      <c r="O1127" s="7" t="s">
        <v>31</v>
      </c>
      <c r="P1127" s="8">
        <v>42768</v>
      </c>
      <c r="Q1127" s="12"/>
    </row>
    <row r="1128" spans="1:17" customFormat="1" x14ac:dyDescent="0.25">
      <c r="A1128" s="7">
        <v>1600</v>
      </c>
      <c r="B1128" s="7" t="s">
        <v>97</v>
      </c>
      <c r="C1128" s="7" t="s">
        <v>1673</v>
      </c>
      <c r="D1128" s="9" t="s">
        <v>4483</v>
      </c>
      <c r="E1128" s="7" t="s">
        <v>499</v>
      </c>
      <c r="F1128" s="8">
        <v>42668</v>
      </c>
      <c r="G1128" s="7" t="s">
        <v>1747</v>
      </c>
      <c r="H1128" s="7" t="s">
        <v>132</v>
      </c>
      <c r="I1128" s="24">
        <v>1</v>
      </c>
      <c r="J1128" s="7" t="s">
        <v>1748</v>
      </c>
      <c r="K1128" s="7" t="s">
        <v>1601</v>
      </c>
      <c r="L1128" s="8">
        <v>42755</v>
      </c>
      <c r="M1128" s="24">
        <v>2</v>
      </c>
      <c r="N1128" s="7" t="s">
        <v>32</v>
      </c>
      <c r="O1128" s="7" t="s">
        <v>31</v>
      </c>
      <c r="P1128" s="8">
        <v>42768</v>
      </c>
      <c r="Q1128" s="12"/>
    </row>
    <row r="1129" spans="1:17" customFormat="1" x14ac:dyDescent="0.25">
      <c r="A1129" s="7">
        <v>1600</v>
      </c>
      <c r="B1129" s="7" t="s">
        <v>97</v>
      </c>
      <c r="C1129" s="7" t="s">
        <v>1673</v>
      </c>
      <c r="D1129" s="9" t="s">
        <v>4483</v>
      </c>
      <c r="E1129" s="7" t="s">
        <v>499</v>
      </c>
      <c r="F1129" s="8">
        <v>42668</v>
      </c>
      <c r="G1129" s="7" t="s">
        <v>1747</v>
      </c>
      <c r="H1129" s="7" t="s">
        <v>132</v>
      </c>
      <c r="I1129" s="24"/>
      <c r="J1129" s="7" t="s">
        <v>1749</v>
      </c>
      <c r="K1129" s="7" t="s">
        <v>1601</v>
      </c>
      <c r="L1129" s="8">
        <v>42755</v>
      </c>
      <c r="M1129" s="24"/>
      <c r="N1129" s="7" t="s">
        <v>32</v>
      </c>
      <c r="O1129" s="7" t="s">
        <v>31</v>
      </c>
      <c r="P1129" s="8">
        <v>42768</v>
      </c>
      <c r="Q1129" s="12"/>
    </row>
    <row r="1130" spans="1:17" customFormat="1" x14ac:dyDescent="0.25">
      <c r="A1130" s="7">
        <v>1601</v>
      </c>
      <c r="B1130" s="7" t="s">
        <v>97</v>
      </c>
      <c r="C1130" s="7" t="s">
        <v>1673</v>
      </c>
      <c r="D1130" s="9" t="s">
        <v>4483</v>
      </c>
      <c r="E1130" s="7" t="s">
        <v>389</v>
      </c>
      <c r="F1130" s="8">
        <v>42668</v>
      </c>
      <c r="G1130" s="7" t="s">
        <v>1750</v>
      </c>
      <c r="H1130" s="7" t="s">
        <v>132</v>
      </c>
      <c r="I1130" s="10">
        <v>1</v>
      </c>
      <c r="J1130" s="7" t="s">
        <v>1732</v>
      </c>
      <c r="K1130" s="7" t="s">
        <v>1715</v>
      </c>
      <c r="L1130" s="8">
        <v>42755</v>
      </c>
      <c r="M1130" s="10">
        <v>1</v>
      </c>
      <c r="N1130" s="7" t="s">
        <v>32</v>
      </c>
      <c r="O1130" s="7" t="s">
        <v>31</v>
      </c>
      <c r="P1130" s="8">
        <v>42842</v>
      </c>
      <c r="Q1130" s="12"/>
    </row>
    <row r="1131" spans="1:17" customFormat="1" x14ac:dyDescent="0.25">
      <c r="A1131" s="7">
        <v>1602</v>
      </c>
      <c r="B1131" s="7" t="s">
        <v>97</v>
      </c>
      <c r="C1131" s="7" t="s">
        <v>1673</v>
      </c>
      <c r="D1131" s="9" t="s">
        <v>4483</v>
      </c>
      <c r="E1131" s="7" t="s">
        <v>695</v>
      </c>
      <c r="F1131" s="8">
        <v>42668</v>
      </c>
      <c r="G1131" s="7" t="s">
        <v>1751</v>
      </c>
      <c r="H1131" s="7" t="s">
        <v>132</v>
      </c>
      <c r="I1131" s="10">
        <v>1</v>
      </c>
      <c r="J1131" s="7" t="s">
        <v>1732</v>
      </c>
      <c r="K1131" s="7" t="s">
        <v>1687</v>
      </c>
      <c r="L1131" s="8">
        <v>42755</v>
      </c>
      <c r="M1131" s="10">
        <v>1</v>
      </c>
      <c r="N1131" s="7" t="s">
        <v>32</v>
      </c>
      <c r="O1131" s="7" t="s">
        <v>31</v>
      </c>
      <c r="P1131" s="8">
        <v>42754</v>
      </c>
      <c r="Q1131" s="12"/>
    </row>
    <row r="1132" spans="1:17" customFormat="1" x14ac:dyDescent="0.25">
      <c r="A1132" s="7">
        <v>1604</v>
      </c>
      <c r="B1132" s="7" t="s">
        <v>97</v>
      </c>
      <c r="C1132" s="7" t="s">
        <v>1673</v>
      </c>
      <c r="D1132" s="9" t="s">
        <v>4483</v>
      </c>
      <c r="E1132" s="7" t="s">
        <v>557</v>
      </c>
      <c r="F1132" s="8">
        <v>42668</v>
      </c>
      <c r="G1132" s="7" t="s">
        <v>1752</v>
      </c>
      <c r="H1132" s="7" t="s">
        <v>132</v>
      </c>
      <c r="I1132" s="10">
        <v>1</v>
      </c>
      <c r="J1132" s="7" t="s">
        <v>1732</v>
      </c>
      <c r="K1132" s="7" t="s">
        <v>1588</v>
      </c>
      <c r="L1132" s="8">
        <v>42755</v>
      </c>
      <c r="M1132" s="10">
        <v>1</v>
      </c>
      <c r="N1132" s="7" t="s">
        <v>32</v>
      </c>
      <c r="O1132" s="7" t="s">
        <v>31</v>
      </c>
      <c r="P1132" s="8">
        <v>42842</v>
      </c>
      <c r="Q1132" s="12"/>
    </row>
    <row r="1133" spans="1:17" customFormat="1" x14ac:dyDescent="0.25">
      <c r="A1133" s="7">
        <v>1605</v>
      </c>
      <c r="B1133" s="7" t="s">
        <v>109</v>
      </c>
      <c r="C1133" s="7" t="s">
        <v>1673</v>
      </c>
      <c r="D1133" s="9" t="s">
        <v>4483</v>
      </c>
      <c r="E1133" s="7" t="s">
        <v>1674</v>
      </c>
      <c r="F1133" s="8">
        <v>42669</v>
      </c>
      <c r="G1133" s="7" t="s">
        <v>1753</v>
      </c>
      <c r="H1133" s="7" t="s">
        <v>132</v>
      </c>
      <c r="I1133" s="24">
        <v>1</v>
      </c>
      <c r="J1133" s="7" t="s">
        <v>1754</v>
      </c>
      <c r="K1133" s="7" t="s">
        <v>1701</v>
      </c>
      <c r="L1133" s="8">
        <v>42709</v>
      </c>
      <c r="M1133" s="24">
        <v>2</v>
      </c>
      <c r="N1133" s="7" t="s">
        <v>32</v>
      </c>
      <c r="O1133" s="7" t="s">
        <v>31</v>
      </c>
      <c r="P1133" s="8">
        <v>42885</v>
      </c>
      <c r="Q1133" s="12"/>
    </row>
    <row r="1134" spans="1:17" customFormat="1" x14ac:dyDescent="0.25">
      <c r="A1134" s="7">
        <v>1605</v>
      </c>
      <c r="B1134" s="7" t="s">
        <v>109</v>
      </c>
      <c r="C1134" s="7" t="s">
        <v>1673</v>
      </c>
      <c r="D1134" s="9" t="s">
        <v>4483</v>
      </c>
      <c r="E1134" s="7" t="s">
        <v>1674</v>
      </c>
      <c r="F1134" s="8">
        <v>42669</v>
      </c>
      <c r="G1134" s="7" t="s">
        <v>1753</v>
      </c>
      <c r="H1134" s="7" t="s">
        <v>132</v>
      </c>
      <c r="I1134" s="24"/>
      <c r="J1134" s="7" t="s">
        <v>1754</v>
      </c>
      <c r="K1134" s="7" t="s">
        <v>1743</v>
      </c>
      <c r="L1134" s="8">
        <v>42709</v>
      </c>
      <c r="M1134" s="24"/>
      <c r="N1134" s="7" t="s">
        <v>32</v>
      </c>
      <c r="O1134" s="7" t="s">
        <v>31</v>
      </c>
      <c r="P1134" s="8">
        <v>42885</v>
      </c>
      <c r="Q1134" s="12"/>
    </row>
    <row r="1135" spans="1:17" customFormat="1" x14ac:dyDescent="0.25">
      <c r="A1135" s="7">
        <v>1606</v>
      </c>
      <c r="B1135" s="7" t="s">
        <v>109</v>
      </c>
      <c r="C1135" s="7" t="s">
        <v>1673</v>
      </c>
      <c r="D1135" s="9" t="s">
        <v>4483</v>
      </c>
      <c r="E1135" s="7" t="s">
        <v>54</v>
      </c>
      <c r="F1135" s="8">
        <v>42669</v>
      </c>
      <c r="G1135" s="7" t="s">
        <v>1755</v>
      </c>
      <c r="H1135" s="7" t="s">
        <v>132</v>
      </c>
      <c r="I1135" s="10">
        <v>1</v>
      </c>
      <c r="J1135" s="7" t="s">
        <v>1756</v>
      </c>
      <c r="K1135" s="7" t="s">
        <v>1757</v>
      </c>
      <c r="L1135" s="8">
        <v>42710</v>
      </c>
      <c r="M1135" s="10">
        <v>1</v>
      </c>
      <c r="N1135" s="7" t="s">
        <v>32</v>
      </c>
      <c r="O1135" s="7" t="s">
        <v>31</v>
      </c>
      <c r="P1135" s="8">
        <v>42754</v>
      </c>
      <c r="Q1135" s="12"/>
    </row>
    <row r="1136" spans="1:17" customFormat="1" x14ac:dyDescent="0.25">
      <c r="A1136" s="7">
        <v>1607</v>
      </c>
      <c r="B1136" s="7" t="s">
        <v>109</v>
      </c>
      <c r="C1136" s="7" t="s">
        <v>1673</v>
      </c>
      <c r="D1136" s="9" t="s">
        <v>4483</v>
      </c>
      <c r="E1136" s="7" t="s">
        <v>36</v>
      </c>
      <c r="F1136" s="8">
        <v>42669</v>
      </c>
      <c r="G1136" s="7" t="s">
        <v>1758</v>
      </c>
      <c r="H1136" s="7" t="s">
        <v>132</v>
      </c>
      <c r="I1136" s="24">
        <v>1</v>
      </c>
      <c r="J1136" s="7" t="s">
        <v>1759</v>
      </c>
      <c r="K1136" s="7" t="s">
        <v>1737</v>
      </c>
      <c r="L1136" s="8">
        <v>42710</v>
      </c>
      <c r="M1136" s="24">
        <v>2</v>
      </c>
      <c r="N1136" s="7" t="s">
        <v>32</v>
      </c>
      <c r="O1136" s="7" t="s">
        <v>61</v>
      </c>
      <c r="P1136" s="8">
        <v>43166</v>
      </c>
      <c r="Q1136" s="12"/>
    </row>
    <row r="1137" spans="1:17" customFormat="1" x14ac:dyDescent="0.25">
      <c r="A1137" s="7">
        <v>1607</v>
      </c>
      <c r="B1137" s="7" t="s">
        <v>109</v>
      </c>
      <c r="C1137" s="7" t="s">
        <v>1673</v>
      </c>
      <c r="D1137" s="9" t="s">
        <v>4483</v>
      </c>
      <c r="E1137" s="7" t="s">
        <v>36</v>
      </c>
      <c r="F1137" s="8">
        <v>42669</v>
      </c>
      <c r="G1137" s="7" t="s">
        <v>1758</v>
      </c>
      <c r="H1137" s="7" t="s">
        <v>132</v>
      </c>
      <c r="I1137" s="24"/>
      <c r="J1137" s="7" t="s">
        <v>1738</v>
      </c>
      <c r="K1137" s="7" t="s">
        <v>1739</v>
      </c>
      <c r="L1137" s="8">
        <v>42944</v>
      </c>
      <c r="M1137" s="24"/>
      <c r="N1137" s="7" t="s">
        <v>32</v>
      </c>
      <c r="O1137" s="7" t="s">
        <v>31</v>
      </c>
      <c r="P1137" s="8">
        <v>43166</v>
      </c>
      <c r="Q1137" s="12"/>
    </row>
    <row r="1138" spans="1:17" customFormat="1" x14ac:dyDescent="0.25">
      <c r="A1138" s="7">
        <v>1608</v>
      </c>
      <c r="B1138" s="7" t="s">
        <v>109</v>
      </c>
      <c r="C1138" s="7" t="s">
        <v>1673</v>
      </c>
      <c r="D1138" s="9" t="s">
        <v>4483</v>
      </c>
      <c r="E1138" s="7" t="s">
        <v>248</v>
      </c>
      <c r="F1138" s="8">
        <v>42669</v>
      </c>
      <c r="G1138" s="7" t="s">
        <v>1760</v>
      </c>
      <c r="H1138" s="7" t="s">
        <v>132</v>
      </c>
      <c r="I1138" s="10">
        <v>1</v>
      </c>
      <c r="J1138" s="7" t="s">
        <v>1761</v>
      </c>
      <c r="K1138" s="7" t="s">
        <v>1743</v>
      </c>
      <c r="L1138" s="8">
        <v>42709</v>
      </c>
      <c r="M1138" s="10">
        <v>1</v>
      </c>
      <c r="N1138" s="7" t="s">
        <v>32</v>
      </c>
      <c r="O1138" s="7" t="s">
        <v>31</v>
      </c>
      <c r="P1138" s="8">
        <v>42754</v>
      </c>
      <c r="Q1138" s="12"/>
    </row>
    <row r="1139" spans="1:17" customFormat="1" x14ac:dyDescent="0.25">
      <c r="A1139" s="7">
        <v>1610</v>
      </c>
      <c r="B1139" s="7" t="s">
        <v>109</v>
      </c>
      <c r="C1139" s="7" t="s">
        <v>1673</v>
      </c>
      <c r="D1139" s="9" t="s">
        <v>4483</v>
      </c>
      <c r="E1139" s="7" t="s">
        <v>57</v>
      </c>
      <c r="F1139" s="8">
        <v>42669</v>
      </c>
      <c r="G1139" s="7" t="s">
        <v>1762</v>
      </c>
      <c r="H1139" s="7" t="s">
        <v>132</v>
      </c>
      <c r="I1139" s="10">
        <v>1</v>
      </c>
      <c r="J1139" s="7" t="s">
        <v>1763</v>
      </c>
      <c r="K1139" s="7" t="s">
        <v>1764</v>
      </c>
      <c r="L1139" s="8">
        <v>42710</v>
      </c>
      <c r="M1139" s="10">
        <v>1</v>
      </c>
      <c r="N1139" s="7" t="s">
        <v>32</v>
      </c>
      <c r="O1139" s="7" t="s">
        <v>31</v>
      </c>
      <c r="P1139" s="8">
        <v>42754</v>
      </c>
      <c r="Q1139" s="12"/>
    </row>
    <row r="1140" spans="1:17" customFormat="1" x14ac:dyDescent="0.25">
      <c r="A1140" s="7">
        <v>1611</v>
      </c>
      <c r="B1140" s="7" t="s">
        <v>109</v>
      </c>
      <c r="C1140" s="7" t="s">
        <v>1673</v>
      </c>
      <c r="D1140" s="9" t="s">
        <v>4483</v>
      </c>
      <c r="E1140" s="7" t="s">
        <v>39</v>
      </c>
      <c r="F1140" s="8">
        <v>42669</v>
      </c>
      <c r="G1140" s="7" t="s">
        <v>1765</v>
      </c>
      <c r="H1140" s="7" t="s">
        <v>132</v>
      </c>
      <c r="I1140" s="10">
        <v>1</v>
      </c>
      <c r="J1140" s="7" t="s">
        <v>1766</v>
      </c>
      <c r="K1140" s="7" t="s">
        <v>775</v>
      </c>
      <c r="L1140" s="8">
        <v>42710</v>
      </c>
      <c r="M1140" s="10">
        <v>1</v>
      </c>
      <c r="N1140" s="7" t="s">
        <v>32</v>
      </c>
      <c r="O1140" s="7" t="s">
        <v>31</v>
      </c>
      <c r="P1140" s="8">
        <v>42844</v>
      </c>
      <c r="Q1140" s="12"/>
    </row>
    <row r="1141" spans="1:17" customFormat="1" x14ac:dyDescent="0.25">
      <c r="A1141" s="7">
        <v>1612</v>
      </c>
      <c r="B1141" s="7" t="s">
        <v>109</v>
      </c>
      <c r="C1141" s="7" t="s">
        <v>1673</v>
      </c>
      <c r="D1141" s="9" t="s">
        <v>4483</v>
      </c>
      <c r="E1141" s="7" t="s">
        <v>1698</v>
      </c>
      <c r="F1141" s="8">
        <v>42669</v>
      </c>
      <c r="G1141" s="7" t="s">
        <v>1767</v>
      </c>
      <c r="H1141" s="7" t="s">
        <v>132</v>
      </c>
      <c r="I1141" s="10">
        <v>1</v>
      </c>
      <c r="J1141" s="7" t="s">
        <v>1768</v>
      </c>
      <c r="K1141" s="7" t="s">
        <v>1701</v>
      </c>
      <c r="L1141" s="8">
        <v>42709</v>
      </c>
      <c r="M1141" s="10">
        <v>1</v>
      </c>
      <c r="N1141" s="7" t="s">
        <v>32</v>
      </c>
      <c r="O1141" s="7" t="s">
        <v>31</v>
      </c>
      <c r="P1141" s="8">
        <v>42844</v>
      </c>
      <c r="Q1141" s="12"/>
    </row>
    <row r="1142" spans="1:17" customFormat="1" x14ac:dyDescent="0.25">
      <c r="A1142" s="7">
        <v>1613</v>
      </c>
      <c r="B1142" s="7" t="s">
        <v>109</v>
      </c>
      <c r="C1142" s="7" t="s">
        <v>1673</v>
      </c>
      <c r="D1142" s="9" t="s">
        <v>4483</v>
      </c>
      <c r="E1142" s="7" t="s">
        <v>1674</v>
      </c>
      <c r="F1142" s="8">
        <v>42669</v>
      </c>
      <c r="G1142" s="7" t="s">
        <v>1769</v>
      </c>
      <c r="H1142" s="7" t="s">
        <v>132</v>
      </c>
      <c r="I1142" s="24">
        <v>1</v>
      </c>
      <c r="J1142" s="7" t="s">
        <v>1770</v>
      </c>
      <c r="K1142" s="7" t="s">
        <v>1701</v>
      </c>
      <c r="L1142" s="8">
        <v>42709</v>
      </c>
      <c r="M1142" s="24">
        <v>12</v>
      </c>
      <c r="N1142" s="7" t="s">
        <v>32</v>
      </c>
      <c r="O1142" s="7" t="s">
        <v>31</v>
      </c>
      <c r="P1142" s="8">
        <v>42877</v>
      </c>
      <c r="Q1142" s="12"/>
    </row>
    <row r="1143" spans="1:17" customFormat="1" x14ac:dyDescent="0.25">
      <c r="A1143" s="7">
        <v>1613</v>
      </c>
      <c r="B1143" s="7" t="s">
        <v>109</v>
      </c>
      <c r="C1143" s="7" t="s">
        <v>1673</v>
      </c>
      <c r="D1143" s="9" t="s">
        <v>4483</v>
      </c>
      <c r="E1143" s="7" t="s">
        <v>1674</v>
      </c>
      <c r="F1143" s="8">
        <v>42669</v>
      </c>
      <c r="G1143" s="7" t="s">
        <v>1769</v>
      </c>
      <c r="H1143" s="7" t="s">
        <v>132</v>
      </c>
      <c r="I1143" s="24"/>
      <c r="J1143" s="7" t="s">
        <v>1770</v>
      </c>
      <c r="K1143" s="7" t="s">
        <v>1560</v>
      </c>
      <c r="L1143" s="8">
        <v>42709</v>
      </c>
      <c r="M1143" s="24"/>
      <c r="N1143" s="7" t="s">
        <v>32</v>
      </c>
      <c r="O1143" s="7" t="s">
        <v>31</v>
      </c>
      <c r="P1143" s="8">
        <v>42877</v>
      </c>
      <c r="Q1143" s="12"/>
    </row>
    <row r="1144" spans="1:17" customFormat="1" x14ac:dyDescent="0.25">
      <c r="A1144" s="7">
        <v>1613</v>
      </c>
      <c r="B1144" s="7" t="s">
        <v>109</v>
      </c>
      <c r="C1144" s="7" t="s">
        <v>1673</v>
      </c>
      <c r="D1144" s="9" t="s">
        <v>4483</v>
      </c>
      <c r="E1144" s="7" t="s">
        <v>1674</v>
      </c>
      <c r="F1144" s="8">
        <v>42669</v>
      </c>
      <c r="G1144" s="7" t="s">
        <v>1769</v>
      </c>
      <c r="H1144" s="7" t="s">
        <v>132</v>
      </c>
      <c r="I1144" s="24"/>
      <c r="J1144" s="7" t="s">
        <v>1770</v>
      </c>
      <c r="K1144" s="7" t="s">
        <v>1737</v>
      </c>
      <c r="L1144" s="8">
        <v>42709</v>
      </c>
      <c r="M1144" s="24"/>
      <c r="N1144" s="7" t="s">
        <v>32</v>
      </c>
      <c r="O1144" s="7" t="s">
        <v>31</v>
      </c>
      <c r="P1144" s="8">
        <v>42877</v>
      </c>
      <c r="Q1144" s="12"/>
    </row>
    <row r="1145" spans="1:17" customFormat="1" x14ac:dyDescent="0.25">
      <c r="A1145" s="7">
        <v>1613</v>
      </c>
      <c r="B1145" s="7" t="s">
        <v>109</v>
      </c>
      <c r="C1145" s="7" t="s">
        <v>1673</v>
      </c>
      <c r="D1145" s="9" t="s">
        <v>4483</v>
      </c>
      <c r="E1145" s="7" t="s">
        <v>1674</v>
      </c>
      <c r="F1145" s="8">
        <v>42669</v>
      </c>
      <c r="G1145" s="7" t="s">
        <v>1769</v>
      </c>
      <c r="H1145" s="7" t="s">
        <v>132</v>
      </c>
      <c r="I1145" s="24"/>
      <c r="J1145" s="7" t="s">
        <v>1770</v>
      </c>
      <c r="K1145" s="7" t="s">
        <v>551</v>
      </c>
      <c r="L1145" s="8">
        <v>42709</v>
      </c>
      <c r="M1145" s="24"/>
      <c r="N1145" s="7" t="s">
        <v>32</v>
      </c>
      <c r="O1145" s="7" t="s">
        <v>31</v>
      </c>
      <c r="P1145" s="8">
        <v>42877</v>
      </c>
      <c r="Q1145" s="12"/>
    </row>
    <row r="1146" spans="1:17" customFormat="1" x14ac:dyDescent="0.25">
      <c r="A1146" s="7">
        <v>1613</v>
      </c>
      <c r="B1146" s="7" t="s">
        <v>109</v>
      </c>
      <c r="C1146" s="7" t="s">
        <v>1673</v>
      </c>
      <c r="D1146" s="9" t="s">
        <v>4483</v>
      </c>
      <c r="E1146" s="7" t="s">
        <v>1674</v>
      </c>
      <c r="F1146" s="8">
        <v>42669</v>
      </c>
      <c r="G1146" s="7" t="s">
        <v>1769</v>
      </c>
      <c r="H1146" s="7" t="s">
        <v>132</v>
      </c>
      <c r="I1146" s="24"/>
      <c r="J1146" s="7" t="s">
        <v>1770</v>
      </c>
      <c r="K1146" s="7" t="s">
        <v>1743</v>
      </c>
      <c r="L1146" s="8">
        <v>42709</v>
      </c>
      <c r="M1146" s="24"/>
      <c r="N1146" s="7" t="s">
        <v>32</v>
      </c>
      <c r="O1146" s="7" t="s">
        <v>31</v>
      </c>
      <c r="P1146" s="8">
        <v>42877</v>
      </c>
      <c r="Q1146" s="12"/>
    </row>
    <row r="1147" spans="1:17" customFormat="1" x14ac:dyDescent="0.25">
      <c r="A1147" s="7">
        <v>1613</v>
      </c>
      <c r="B1147" s="7" t="s">
        <v>109</v>
      </c>
      <c r="C1147" s="7" t="s">
        <v>1673</v>
      </c>
      <c r="D1147" s="9" t="s">
        <v>4483</v>
      </c>
      <c r="E1147" s="7" t="s">
        <v>1674</v>
      </c>
      <c r="F1147" s="8">
        <v>42669</v>
      </c>
      <c r="G1147" s="7" t="s">
        <v>1769</v>
      </c>
      <c r="H1147" s="7" t="s">
        <v>132</v>
      </c>
      <c r="I1147" s="24"/>
      <c r="J1147" s="7" t="s">
        <v>1770</v>
      </c>
      <c r="K1147" s="7" t="s">
        <v>164</v>
      </c>
      <c r="L1147" s="8">
        <v>42709</v>
      </c>
      <c r="M1147" s="24"/>
      <c r="N1147" s="7" t="s">
        <v>32</v>
      </c>
      <c r="O1147" s="7" t="s">
        <v>31</v>
      </c>
      <c r="P1147" s="8">
        <v>42877</v>
      </c>
      <c r="Q1147" s="12"/>
    </row>
    <row r="1148" spans="1:17" customFormat="1" x14ac:dyDescent="0.25">
      <c r="A1148" s="7">
        <v>1613</v>
      </c>
      <c r="B1148" s="7" t="s">
        <v>109</v>
      </c>
      <c r="C1148" s="7" t="s">
        <v>1673</v>
      </c>
      <c r="D1148" s="9" t="s">
        <v>4483</v>
      </c>
      <c r="E1148" s="7" t="s">
        <v>1674</v>
      </c>
      <c r="F1148" s="8">
        <v>42669</v>
      </c>
      <c r="G1148" s="7" t="s">
        <v>1769</v>
      </c>
      <c r="H1148" s="7" t="s">
        <v>132</v>
      </c>
      <c r="I1148" s="24"/>
      <c r="J1148" s="7" t="s">
        <v>1770</v>
      </c>
      <c r="K1148" s="7" t="s">
        <v>1771</v>
      </c>
      <c r="L1148" s="8">
        <v>42709</v>
      </c>
      <c r="M1148" s="24"/>
      <c r="N1148" s="7" t="s">
        <v>32</v>
      </c>
      <c r="O1148" s="7" t="s">
        <v>31</v>
      </c>
      <c r="P1148" s="8">
        <v>42877</v>
      </c>
      <c r="Q1148" s="12"/>
    </row>
    <row r="1149" spans="1:17" customFormat="1" x14ac:dyDescent="0.25">
      <c r="A1149" s="7">
        <v>1613</v>
      </c>
      <c r="B1149" s="7" t="s">
        <v>109</v>
      </c>
      <c r="C1149" s="7" t="s">
        <v>1673</v>
      </c>
      <c r="D1149" s="9" t="s">
        <v>4483</v>
      </c>
      <c r="E1149" s="7" t="s">
        <v>1674</v>
      </c>
      <c r="F1149" s="8">
        <v>42669</v>
      </c>
      <c r="G1149" s="7" t="s">
        <v>1769</v>
      </c>
      <c r="H1149" s="7" t="s">
        <v>132</v>
      </c>
      <c r="I1149" s="24"/>
      <c r="J1149" s="7" t="s">
        <v>1770</v>
      </c>
      <c r="K1149" s="7" t="s">
        <v>88</v>
      </c>
      <c r="L1149" s="8">
        <v>42709</v>
      </c>
      <c r="M1149" s="24"/>
      <c r="N1149" s="7" t="s">
        <v>32</v>
      </c>
      <c r="O1149" s="7" t="s">
        <v>31</v>
      </c>
      <c r="P1149" s="8">
        <v>42877</v>
      </c>
      <c r="Q1149" s="12"/>
    </row>
    <row r="1150" spans="1:17" customFormat="1" x14ac:dyDescent="0.25">
      <c r="A1150" s="7">
        <v>1613</v>
      </c>
      <c r="B1150" s="7" t="s">
        <v>109</v>
      </c>
      <c r="C1150" s="7" t="s">
        <v>1673</v>
      </c>
      <c r="D1150" s="9" t="s">
        <v>4483</v>
      </c>
      <c r="E1150" s="7" t="s">
        <v>1674</v>
      </c>
      <c r="F1150" s="8">
        <v>42669</v>
      </c>
      <c r="G1150" s="7" t="s">
        <v>1769</v>
      </c>
      <c r="H1150" s="7" t="s">
        <v>132</v>
      </c>
      <c r="I1150" s="24"/>
      <c r="J1150" s="7" t="s">
        <v>1770</v>
      </c>
      <c r="K1150" s="7" t="s">
        <v>1757</v>
      </c>
      <c r="L1150" s="8">
        <v>42709</v>
      </c>
      <c r="M1150" s="24"/>
      <c r="N1150" s="7" t="s">
        <v>32</v>
      </c>
      <c r="O1150" s="7" t="s">
        <v>31</v>
      </c>
      <c r="P1150" s="8">
        <v>42877</v>
      </c>
      <c r="Q1150" s="12"/>
    </row>
    <row r="1151" spans="1:17" customFormat="1" x14ac:dyDescent="0.25">
      <c r="A1151" s="7">
        <v>1613</v>
      </c>
      <c r="B1151" s="7" t="s">
        <v>109</v>
      </c>
      <c r="C1151" s="7" t="s">
        <v>1673</v>
      </c>
      <c r="D1151" s="9" t="s">
        <v>4483</v>
      </c>
      <c r="E1151" s="7" t="s">
        <v>1674</v>
      </c>
      <c r="F1151" s="8">
        <v>42669</v>
      </c>
      <c r="G1151" s="7" t="s">
        <v>1769</v>
      </c>
      <c r="H1151" s="7" t="s">
        <v>132</v>
      </c>
      <c r="I1151" s="24"/>
      <c r="J1151" s="7" t="s">
        <v>1772</v>
      </c>
      <c r="K1151" s="7" t="s">
        <v>1677</v>
      </c>
      <c r="L1151" s="8">
        <v>42709</v>
      </c>
      <c r="M1151" s="24"/>
      <c r="N1151" s="7" t="s">
        <v>32</v>
      </c>
      <c r="O1151" s="7" t="s">
        <v>31</v>
      </c>
      <c r="P1151" s="8">
        <v>42877</v>
      </c>
      <c r="Q1151" s="12"/>
    </row>
    <row r="1152" spans="1:17" customFormat="1" x14ac:dyDescent="0.25">
      <c r="A1152" s="7">
        <v>1613</v>
      </c>
      <c r="B1152" s="7" t="s">
        <v>109</v>
      </c>
      <c r="C1152" s="7" t="s">
        <v>1673</v>
      </c>
      <c r="D1152" s="9" t="s">
        <v>4483</v>
      </c>
      <c r="E1152" s="7" t="s">
        <v>1674</v>
      </c>
      <c r="F1152" s="8">
        <v>42669</v>
      </c>
      <c r="G1152" s="7" t="s">
        <v>1769</v>
      </c>
      <c r="H1152" s="7" t="s">
        <v>132</v>
      </c>
      <c r="I1152" s="24"/>
      <c r="J1152" s="7" t="s">
        <v>1773</v>
      </c>
      <c r="K1152" s="7" t="s">
        <v>1677</v>
      </c>
      <c r="L1152" s="8">
        <v>42709</v>
      </c>
      <c r="M1152" s="24"/>
      <c r="N1152" s="7" t="s">
        <v>32</v>
      </c>
      <c r="O1152" s="7" t="s">
        <v>31</v>
      </c>
      <c r="P1152" s="8">
        <v>42877</v>
      </c>
      <c r="Q1152" s="12"/>
    </row>
    <row r="1153" spans="1:17" customFormat="1" x14ac:dyDescent="0.25">
      <c r="A1153" s="7">
        <v>1613</v>
      </c>
      <c r="B1153" s="7" t="s">
        <v>109</v>
      </c>
      <c r="C1153" s="7" t="s">
        <v>1673</v>
      </c>
      <c r="D1153" s="9" t="s">
        <v>4483</v>
      </c>
      <c r="E1153" s="7" t="s">
        <v>1674</v>
      </c>
      <c r="F1153" s="8">
        <v>42669</v>
      </c>
      <c r="G1153" s="7" t="s">
        <v>1769</v>
      </c>
      <c r="H1153" s="7" t="s">
        <v>132</v>
      </c>
      <c r="I1153" s="24"/>
      <c r="J1153" s="7" t="s">
        <v>1770</v>
      </c>
      <c r="K1153" s="7" t="s">
        <v>1595</v>
      </c>
      <c r="L1153" s="8">
        <v>42711</v>
      </c>
      <c r="M1153" s="24"/>
      <c r="N1153" s="7" t="s">
        <v>32</v>
      </c>
      <c r="O1153" s="7" t="s">
        <v>31</v>
      </c>
      <c r="P1153" s="8">
        <v>42877</v>
      </c>
      <c r="Q1153" s="12"/>
    </row>
    <row r="1154" spans="1:17" customFormat="1" x14ac:dyDescent="0.25">
      <c r="A1154" s="7">
        <v>1614</v>
      </c>
      <c r="B1154" s="7" t="s">
        <v>109</v>
      </c>
      <c r="C1154" s="7" t="s">
        <v>1673</v>
      </c>
      <c r="D1154" s="9" t="s">
        <v>4483</v>
      </c>
      <c r="E1154" s="7" t="s">
        <v>1674</v>
      </c>
      <c r="F1154" s="8">
        <v>42669</v>
      </c>
      <c r="G1154" s="7" t="s">
        <v>1774</v>
      </c>
      <c r="H1154" s="7" t="s">
        <v>132</v>
      </c>
      <c r="I1154" s="24">
        <v>1</v>
      </c>
      <c r="J1154" s="7" t="s">
        <v>1775</v>
      </c>
      <c r="K1154" s="7" t="s">
        <v>1588</v>
      </c>
      <c r="L1154" s="8">
        <v>42710</v>
      </c>
      <c r="M1154" s="24">
        <v>3</v>
      </c>
      <c r="N1154" s="7" t="s">
        <v>32</v>
      </c>
      <c r="O1154" s="7" t="s">
        <v>31</v>
      </c>
      <c r="P1154" s="8">
        <v>42867</v>
      </c>
      <c r="Q1154" s="12"/>
    </row>
    <row r="1155" spans="1:17" customFormat="1" x14ac:dyDescent="0.25">
      <c r="A1155" s="7">
        <v>1614</v>
      </c>
      <c r="B1155" s="7" t="s">
        <v>109</v>
      </c>
      <c r="C1155" s="7" t="s">
        <v>1673</v>
      </c>
      <c r="D1155" s="9" t="s">
        <v>4483</v>
      </c>
      <c r="E1155" s="7" t="s">
        <v>1674</v>
      </c>
      <c r="F1155" s="8">
        <v>42669</v>
      </c>
      <c r="G1155" s="7" t="s">
        <v>1774</v>
      </c>
      <c r="H1155" s="7" t="s">
        <v>132</v>
      </c>
      <c r="I1155" s="24"/>
      <c r="J1155" s="7" t="s">
        <v>1775</v>
      </c>
      <c r="K1155" s="7" t="s">
        <v>1715</v>
      </c>
      <c r="L1155" s="8">
        <v>42710</v>
      </c>
      <c r="M1155" s="24"/>
      <c r="N1155" s="7" t="s">
        <v>32</v>
      </c>
      <c r="O1155" s="7" t="s">
        <v>31</v>
      </c>
      <c r="P1155" s="8">
        <v>42867</v>
      </c>
      <c r="Q1155" s="12"/>
    </row>
    <row r="1156" spans="1:17" customFormat="1" x14ac:dyDescent="0.25">
      <c r="A1156" s="7">
        <v>1614</v>
      </c>
      <c r="B1156" s="7" t="s">
        <v>109</v>
      </c>
      <c r="C1156" s="7" t="s">
        <v>1673</v>
      </c>
      <c r="D1156" s="9" t="s">
        <v>4483</v>
      </c>
      <c r="E1156" s="7" t="s">
        <v>1674</v>
      </c>
      <c r="F1156" s="8">
        <v>42669</v>
      </c>
      <c r="G1156" s="7" t="s">
        <v>1774</v>
      </c>
      <c r="H1156" s="7" t="s">
        <v>132</v>
      </c>
      <c r="I1156" s="24"/>
      <c r="J1156" s="7" t="s">
        <v>1776</v>
      </c>
      <c r="K1156" s="7" t="s">
        <v>1715</v>
      </c>
      <c r="L1156" s="8">
        <v>42727</v>
      </c>
      <c r="M1156" s="24"/>
      <c r="N1156" s="7" t="s">
        <v>32</v>
      </c>
      <c r="O1156" s="7" t="s">
        <v>31</v>
      </c>
      <c r="P1156" s="8">
        <v>42867</v>
      </c>
      <c r="Q1156" s="12"/>
    </row>
    <row r="1157" spans="1:17" customFormat="1" x14ac:dyDescent="0.25">
      <c r="A1157" s="7">
        <v>1615</v>
      </c>
      <c r="B1157" s="7" t="s">
        <v>109</v>
      </c>
      <c r="C1157" s="7" t="s">
        <v>1673</v>
      </c>
      <c r="D1157" s="9" t="s">
        <v>4483</v>
      </c>
      <c r="E1157" s="7" t="s">
        <v>499</v>
      </c>
      <c r="F1157" s="8">
        <v>42669</v>
      </c>
      <c r="G1157" s="7" t="s">
        <v>1777</v>
      </c>
      <c r="H1157" s="7" t="s">
        <v>132</v>
      </c>
      <c r="I1157" s="10">
        <v>1</v>
      </c>
      <c r="J1157" s="7" t="s">
        <v>1778</v>
      </c>
      <c r="K1157" s="7" t="s">
        <v>1601</v>
      </c>
      <c r="L1157" s="8">
        <v>42709</v>
      </c>
      <c r="M1157" s="10">
        <v>1</v>
      </c>
      <c r="N1157" s="7" t="s">
        <v>32</v>
      </c>
      <c r="O1157" s="7" t="s">
        <v>31</v>
      </c>
      <c r="P1157" s="8">
        <v>42768</v>
      </c>
      <c r="Q1157" s="12"/>
    </row>
    <row r="1158" spans="1:17" customFormat="1" x14ac:dyDescent="0.25">
      <c r="A1158" s="7">
        <v>1616</v>
      </c>
      <c r="B1158" s="7" t="s">
        <v>109</v>
      </c>
      <c r="C1158" s="7" t="s">
        <v>1673</v>
      </c>
      <c r="D1158" s="9" t="s">
        <v>4483</v>
      </c>
      <c r="E1158" s="7" t="s">
        <v>1674</v>
      </c>
      <c r="F1158" s="8">
        <v>42669</v>
      </c>
      <c r="G1158" s="7" t="s">
        <v>1779</v>
      </c>
      <c r="H1158" s="7" t="s">
        <v>132</v>
      </c>
      <c r="I1158" s="24">
        <v>1</v>
      </c>
      <c r="J1158" s="7" t="s">
        <v>1780</v>
      </c>
      <c r="K1158" s="7" t="s">
        <v>1701</v>
      </c>
      <c r="L1158" s="8">
        <v>42709</v>
      </c>
      <c r="M1158" s="24">
        <v>6</v>
      </c>
      <c r="N1158" s="7" t="s">
        <v>32</v>
      </c>
      <c r="O1158" s="7" t="s">
        <v>31</v>
      </c>
      <c r="P1158" s="8">
        <v>43166</v>
      </c>
      <c r="Q1158" s="12"/>
    </row>
    <row r="1159" spans="1:17" customFormat="1" x14ac:dyDescent="0.25">
      <c r="A1159" s="7">
        <v>1616</v>
      </c>
      <c r="B1159" s="7" t="s">
        <v>109</v>
      </c>
      <c r="C1159" s="7" t="s">
        <v>1673</v>
      </c>
      <c r="D1159" s="9" t="s">
        <v>4483</v>
      </c>
      <c r="E1159" s="7" t="s">
        <v>1674</v>
      </c>
      <c r="F1159" s="8">
        <v>42669</v>
      </c>
      <c r="G1159" s="7" t="s">
        <v>1779</v>
      </c>
      <c r="H1159" s="7" t="s">
        <v>132</v>
      </c>
      <c r="I1159" s="24"/>
      <c r="J1159" s="7" t="s">
        <v>1780</v>
      </c>
      <c r="K1159" s="7" t="s">
        <v>1560</v>
      </c>
      <c r="L1159" s="8">
        <v>42709</v>
      </c>
      <c r="M1159" s="24"/>
      <c r="N1159" s="7" t="s">
        <v>32</v>
      </c>
      <c r="O1159" s="7" t="s">
        <v>31</v>
      </c>
      <c r="P1159" s="8">
        <v>43166</v>
      </c>
      <c r="Q1159" s="12"/>
    </row>
    <row r="1160" spans="1:17" customFormat="1" x14ac:dyDescent="0.25">
      <c r="A1160" s="7">
        <v>1616</v>
      </c>
      <c r="B1160" s="7" t="s">
        <v>109</v>
      </c>
      <c r="C1160" s="7" t="s">
        <v>1673</v>
      </c>
      <c r="D1160" s="9" t="s">
        <v>4483</v>
      </c>
      <c r="E1160" s="7" t="s">
        <v>1674</v>
      </c>
      <c r="F1160" s="8">
        <v>42669</v>
      </c>
      <c r="G1160" s="7" t="s">
        <v>1779</v>
      </c>
      <c r="H1160" s="7" t="s">
        <v>132</v>
      </c>
      <c r="I1160" s="24"/>
      <c r="J1160" s="7" t="s">
        <v>1780</v>
      </c>
      <c r="K1160" s="7" t="s">
        <v>1737</v>
      </c>
      <c r="L1160" s="8">
        <v>42709</v>
      </c>
      <c r="M1160" s="24"/>
      <c r="N1160" s="7" t="s">
        <v>32</v>
      </c>
      <c r="O1160" s="7" t="s">
        <v>31</v>
      </c>
      <c r="P1160" s="8">
        <v>43166</v>
      </c>
      <c r="Q1160" s="12"/>
    </row>
    <row r="1161" spans="1:17" customFormat="1" x14ac:dyDescent="0.25">
      <c r="A1161" s="7">
        <v>1616</v>
      </c>
      <c r="B1161" s="7" t="s">
        <v>109</v>
      </c>
      <c r="C1161" s="7" t="s">
        <v>1673</v>
      </c>
      <c r="D1161" s="9" t="s">
        <v>4483</v>
      </c>
      <c r="E1161" s="7" t="s">
        <v>1674</v>
      </c>
      <c r="F1161" s="8">
        <v>42669</v>
      </c>
      <c r="G1161" s="7" t="s">
        <v>1779</v>
      </c>
      <c r="H1161" s="7" t="s">
        <v>132</v>
      </c>
      <c r="I1161" s="24"/>
      <c r="J1161" s="7" t="s">
        <v>1780</v>
      </c>
      <c r="K1161" s="7" t="s">
        <v>1743</v>
      </c>
      <c r="L1161" s="8">
        <v>42709</v>
      </c>
      <c r="M1161" s="24"/>
      <c r="N1161" s="7" t="s">
        <v>32</v>
      </c>
      <c r="O1161" s="7" t="s">
        <v>31</v>
      </c>
      <c r="P1161" s="8">
        <v>43166</v>
      </c>
      <c r="Q1161" s="12"/>
    </row>
    <row r="1162" spans="1:17" customFormat="1" x14ac:dyDescent="0.25">
      <c r="A1162" s="7">
        <v>1616</v>
      </c>
      <c r="B1162" s="7" t="s">
        <v>109</v>
      </c>
      <c r="C1162" s="7" t="s">
        <v>1673</v>
      </c>
      <c r="D1162" s="9" t="s">
        <v>4483</v>
      </c>
      <c r="E1162" s="7" t="s">
        <v>1674</v>
      </c>
      <c r="F1162" s="8">
        <v>42669</v>
      </c>
      <c r="G1162" s="7" t="s">
        <v>1779</v>
      </c>
      <c r="H1162" s="7" t="s">
        <v>132</v>
      </c>
      <c r="I1162" s="24"/>
      <c r="J1162" s="7" t="s">
        <v>1780</v>
      </c>
      <c r="K1162" s="7" t="s">
        <v>1764</v>
      </c>
      <c r="L1162" s="8">
        <v>42709</v>
      </c>
      <c r="M1162" s="24"/>
      <c r="N1162" s="7" t="s">
        <v>32</v>
      </c>
      <c r="O1162" s="7" t="s">
        <v>31</v>
      </c>
      <c r="P1162" s="8">
        <v>43166</v>
      </c>
      <c r="Q1162" s="12"/>
    </row>
    <row r="1163" spans="1:17" customFormat="1" x14ac:dyDescent="0.25">
      <c r="A1163" s="7">
        <v>1616</v>
      </c>
      <c r="B1163" s="7" t="s">
        <v>109</v>
      </c>
      <c r="C1163" s="7" t="s">
        <v>1673</v>
      </c>
      <c r="D1163" s="9" t="s">
        <v>4483</v>
      </c>
      <c r="E1163" s="7" t="s">
        <v>1674</v>
      </c>
      <c r="F1163" s="8">
        <v>42669</v>
      </c>
      <c r="G1163" s="7" t="s">
        <v>1779</v>
      </c>
      <c r="H1163" s="7" t="s">
        <v>132</v>
      </c>
      <c r="I1163" s="24"/>
      <c r="J1163" s="7" t="s">
        <v>1781</v>
      </c>
      <c r="K1163" s="7" t="s">
        <v>1677</v>
      </c>
      <c r="L1163" s="8">
        <v>42709</v>
      </c>
      <c r="M1163" s="24"/>
      <c r="N1163" s="7" t="s">
        <v>32</v>
      </c>
      <c r="O1163" s="7" t="s">
        <v>31</v>
      </c>
      <c r="P1163" s="8">
        <v>43166</v>
      </c>
      <c r="Q1163" s="12"/>
    </row>
    <row r="1164" spans="1:17" customFormat="1" x14ac:dyDescent="0.25">
      <c r="A1164" s="7">
        <v>1617</v>
      </c>
      <c r="B1164" s="7" t="s">
        <v>109</v>
      </c>
      <c r="C1164" s="7" t="s">
        <v>1673</v>
      </c>
      <c r="D1164" s="9" t="s">
        <v>4483</v>
      </c>
      <c r="E1164" s="7" t="s">
        <v>1674</v>
      </c>
      <c r="F1164" s="8">
        <v>42669</v>
      </c>
      <c r="G1164" s="7" t="s">
        <v>1782</v>
      </c>
      <c r="H1164" s="7" t="s">
        <v>132</v>
      </c>
      <c r="I1164" s="24">
        <v>1</v>
      </c>
      <c r="J1164" s="7" t="s">
        <v>1783</v>
      </c>
      <c r="K1164" s="7" t="s">
        <v>1295</v>
      </c>
      <c r="L1164" s="8">
        <v>42709</v>
      </c>
      <c r="M1164" s="24">
        <v>2</v>
      </c>
      <c r="N1164" s="7" t="s">
        <v>32</v>
      </c>
      <c r="O1164" s="7" t="s">
        <v>31</v>
      </c>
      <c r="P1164" s="8">
        <v>42754</v>
      </c>
      <c r="Q1164" s="12"/>
    </row>
    <row r="1165" spans="1:17" customFormat="1" x14ac:dyDescent="0.25">
      <c r="A1165" s="7">
        <v>1617</v>
      </c>
      <c r="B1165" s="7" t="s">
        <v>109</v>
      </c>
      <c r="C1165" s="7" t="s">
        <v>1673</v>
      </c>
      <c r="D1165" s="9" t="s">
        <v>4483</v>
      </c>
      <c r="E1165" s="7" t="s">
        <v>1674</v>
      </c>
      <c r="F1165" s="8">
        <v>42669</v>
      </c>
      <c r="G1165" s="7" t="s">
        <v>1782</v>
      </c>
      <c r="H1165" s="7" t="s">
        <v>132</v>
      </c>
      <c r="I1165" s="24"/>
      <c r="J1165" s="7" t="s">
        <v>1784</v>
      </c>
      <c r="K1165" s="7" t="s">
        <v>1677</v>
      </c>
      <c r="L1165" s="8">
        <v>42709</v>
      </c>
      <c r="M1165" s="24"/>
      <c r="N1165" s="7" t="s">
        <v>32</v>
      </c>
      <c r="O1165" s="7" t="s">
        <v>31</v>
      </c>
      <c r="P1165" s="8">
        <v>42754</v>
      </c>
      <c r="Q1165" s="12"/>
    </row>
    <row r="1166" spans="1:17" customFormat="1" x14ac:dyDescent="0.25">
      <c r="A1166" s="7">
        <v>1618</v>
      </c>
      <c r="B1166" s="7" t="s">
        <v>109</v>
      </c>
      <c r="C1166" s="7" t="s">
        <v>1673</v>
      </c>
      <c r="D1166" s="9" t="s">
        <v>4483</v>
      </c>
      <c r="E1166" s="7" t="s">
        <v>1674</v>
      </c>
      <c r="F1166" s="8">
        <v>42669</v>
      </c>
      <c r="G1166" s="7" t="s">
        <v>1785</v>
      </c>
      <c r="H1166" s="7" t="s">
        <v>132</v>
      </c>
      <c r="I1166" s="24">
        <v>1</v>
      </c>
      <c r="J1166" s="7" t="s">
        <v>1786</v>
      </c>
      <c r="K1166" s="7" t="s">
        <v>1687</v>
      </c>
      <c r="L1166" s="8">
        <v>42710</v>
      </c>
      <c r="M1166" s="24">
        <v>2</v>
      </c>
      <c r="N1166" s="7" t="s">
        <v>32</v>
      </c>
      <c r="O1166" s="7" t="s">
        <v>31</v>
      </c>
      <c r="P1166" s="8">
        <v>42754</v>
      </c>
      <c r="Q1166" s="12"/>
    </row>
    <row r="1167" spans="1:17" customFormat="1" x14ac:dyDescent="0.25">
      <c r="A1167" s="7">
        <v>1618</v>
      </c>
      <c r="B1167" s="7" t="s">
        <v>109</v>
      </c>
      <c r="C1167" s="7" t="s">
        <v>1673</v>
      </c>
      <c r="D1167" s="9" t="s">
        <v>4483</v>
      </c>
      <c r="E1167" s="7" t="s">
        <v>1674</v>
      </c>
      <c r="F1167" s="8">
        <v>42669</v>
      </c>
      <c r="G1167" s="7" t="s">
        <v>1785</v>
      </c>
      <c r="H1167" s="7" t="s">
        <v>132</v>
      </c>
      <c r="I1167" s="24"/>
      <c r="J1167" s="7" t="s">
        <v>1786</v>
      </c>
      <c r="K1167" s="7" t="s">
        <v>1715</v>
      </c>
      <c r="L1167" s="8">
        <v>42710</v>
      </c>
      <c r="M1167" s="24"/>
      <c r="N1167" s="7" t="s">
        <v>32</v>
      </c>
      <c r="O1167" s="7" t="s">
        <v>31</v>
      </c>
      <c r="P1167" s="8">
        <v>42754</v>
      </c>
      <c r="Q1167" s="12"/>
    </row>
    <row r="1168" spans="1:17" customFormat="1" x14ac:dyDescent="0.25">
      <c r="A1168" s="7">
        <v>1619</v>
      </c>
      <c r="B1168" s="7" t="s">
        <v>109</v>
      </c>
      <c r="C1168" s="7" t="s">
        <v>1673</v>
      </c>
      <c r="D1168" s="9" t="s">
        <v>4483</v>
      </c>
      <c r="E1168" s="7" t="s">
        <v>248</v>
      </c>
      <c r="F1168" s="8">
        <v>42669</v>
      </c>
      <c r="G1168" s="7" t="s">
        <v>1787</v>
      </c>
      <c r="H1168" s="7" t="s">
        <v>132</v>
      </c>
      <c r="I1168" s="10">
        <v>1</v>
      </c>
      <c r="J1168" s="7" t="s">
        <v>1788</v>
      </c>
      <c r="K1168" s="7" t="s">
        <v>1743</v>
      </c>
      <c r="L1168" s="8">
        <v>42709</v>
      </c>
      <c r="M1168" s="10">
        <v>1</v>
      </c>
      <c r="N1168" s="7" t="s">
        <v>32</v>
      </c>
      <c r="O1168" s="7" t="s">
        <v>31</v>
      </c>
      <c r="P1168" s="8">
        <v>42885</v>
      </c>
      <c r="Q1168" s="12"/>
    </row>
    <row r="1169" spans="1:17" customFormat="1" x14ac:dyDescent="0.25">
      <c r="A1169" s="7">
        <v>1620</v>
      </c>
      <c r="B1169" s="7" t="s">
        <v>109</v>
      </c>
      <c r="C1169" s="7" t="s">
        <v>1673</v>
      </c>
      <c r="D1169" s="9" t="s">
        <v>4483</v>
      </c>
      <c r="E1169" s="7" t="s">
        <v>1674</v>
      </c>
      <c r="F1169" s="8">
        <v>42669</v>
      </c>
      <c r="G1169" s="7" t="s">
        <v>1789</v>
      </c>
      <c r="H1169" s="7" t="s">
        <v>132</v>
      </c>
      <c r="I1169" s="24">
        <v>1</v>
      </c>
      <c r="J1169" s="7" t="s">
        <v>1790</v>
      </c>
      <c r="K1169" s="7" t="s">
        <v>1743</v>
      </c>
      <c r="L1169" s="8">
        <v>42709</v>
      </c>
      <c r="M1169" s="24">
        <v>4</v>
      </c>
      <c r="N1169" s="7" t="s">
        <v>32</v>
      </c>
      <c r="O1169" s="7" t="s">
        <v>31</v>
      </c>
      <c r="P1169" s="8">
        <v>42885</v>
      </c>
      <c r="Q1169" s="12"/>
    </row>
    <row r="1170" spans="1:17" customFormat="1" x14ac:dyDescent="0.25">
      <c r="A1170" s="7">
        <v>1620</v>
      </c>
      <c r="B1170" s="7" t="s">
        <v>109</v>
      </c>
      <c r="C1170" s="7" t="s">
        <v>1673</v>
      </c>
      <c r="D1170" s="9" t="s">
        <v>4483</v>
      </c>
      <c r="E1170" s="7" t="s">
        <v>1674</v>
      </c>
      <c r="F1170" s="8">
        <v>42669</v>
      </c>
      <c r="G1170" s="7" t="s">
        <v>1789</v>
      </c>
      <c r="H1170" s="7" t="s">
        <v>132</v>
      </c>
      <c r="I1170" s="24"/>
      <c r="J1170" s="7" t="s">
        <v>1791</v>
      </c>
      <c r="K1170" s="7" t="s">
        <v>164</v>
      </c>
      <c r="L1170" s="8">
        <v>42709</v>
      </c>
      <c r="M1170" s="24"/>
      <c r="N1170" s="7" t="s">
        <v>32</v>
      </c>
      <c r="O1170" s="7" t="s">
        <v>31</v>
      </c>
      <c r="P1170" s="8">
        <v>42885</v>
      </c>
      <c r="Q1170" s="12"/>
    </row>
    <row r="1171" spans="1:17" customFormat="1" x14ac:dyDescent="0.25">
      <c r="A1171" s="7">
        <v>1620</v>
      </c>
      <c r="B1171" s="7" t="s">
        <v>109</v>
      </c>
      <c r="C1171" s="7" t="s">
        <v>1673</v>
      </c>
      <c r="D1171" s="9" t="s">
        <v>4483</v>
      </c>
      <c r="E1171" s="7" t="s">
        <v>1674</v>
      </c>
      <c r="F1171" s="8">
        <v>42669</v>
      </c>
      <c r="G1171" s="7" t="s">
        <v>1789</v>
      </c>
      <c r="H1171" s="7" t="s">
        <v>132</v>
      </c>
      <c r="I1171" s="24"/>
      <c r="J1171" s="7" t="s">
        <v>1792</v>
      </c>
      <c r="K1171" s="7" t="s">
        <v>1764</v>
      </c>
      <c r="L1171" s="8">
        <v>42709</v>
      </c>
      <c r="M1171" s="24"/>
      <c r="N1171" s="7" t="s">
        <v>32</v>
      </c>
      <c r="O1171" s="7" t="s">
        <v>31</v>
      </c>
      <c r="P1171" s="8">
        <v>42885</v>
      </c>
      <c r="Q1171" s="12"/>
    </row>
    <row r="1172" spans="1:17" customFormat="1" x14ac:dyDescent="0.25">
      <c r="A1172" s="7">
        <v>1620</v>
      </c>
      <c r="B1172" s="7" t="s">
        <v>109</v>
      </c>
      <c r="C1172" s="7" t="s">
        <v>1673</v>
      </c>
      <c r="D1172" s="9" t="s">
        <v>4483</v>
      </c>
      <c r="E1172" s="7" t="s">
        <v>1674</v>
      </c>
      <c r="F1172" s="8">
        <v>42669</v>
      </c>
      <c r="G1172" s="7" t="s">
        <v>1789</v>
      </c>
      <c r="H1172" s="7" t="s">
        <v>132</v>
      </c>
      <c r="I1172" s="24"/>
      <c r="J1172" s="7" t="s">
        <v>1793</v>
      </c>
      <c r="K1172" s="7" t="s">
        <v>88</v>
      </c>
      <c r="L1172" s="8">
        <v>42709</v>
      </c>
      <c r="M1172" s="24"/>
      <c r="N1172" s="7" t="s">
        <v>32</v>
      </c>
      <c r="O1172" s="7" t="s">
        <v>31</v>
      </c>
      <c r="P1172" s="8">
        <v>42885</v>
      </c>
      <c r="Q1172" s="12"/>
    </row>
    <row r="1173" spans="1:17" customFormat="1" x14ac:dyDescent="0.25">
      <c r="A1173" s="7">
        <v>1621</v>
      </c>
      <c r="B1173" s="7" t="s">
        <v>109</v>
      </c>
      <c r="C1173" s="7" t="s">
        <v>1673</v>
      </c>
      <c r="D1173" s="9" t="s">
        <v>4483</v>
      </c>
      <c r="E1173" s="7" t="s">
        <v>237</v>
      </c>
      <c r="F1173" s="8">
        <v>42669</v>
      </c>
      <c r="G1173" s="7" t="s">
        <v>1794</v>
      </c>
      <c r="H1173" s="7" t="s">
        <v>132</v>
      </c>
      <c r="I1173" s="10">
        <v>1</v>
      </c>
      <c r="J1173" s="7" t="s">
        <v>1795</v>
      </c>
      <c r="K1173" s="7" t="s">
        <v>1295</v>
      </c>
      <c r="L1173" s="8">
        <v>42709</v>
      </c>
      <c r="M1173" s="10">
        <v>1</v>
      </c>
      <c r="N1173" s="7" t="s">
        <v>32</v>
      </c>
      <c r="O1173" s="7" t="s">
        <v>31</v>
      </c>
      <c r="P1173" s="8">
        <v>42754</v>
      </c>
      <c r="Q1173" s="12"/>
    </row>
    <row r="1174" spans="1:17" customFormat="1" x14ac:dyDescent="0.25">
      <c r="A1174" s="7">
        <v>1622</v>
      </c>
      <c r="B1174" s="7" t="s">
        <v>109</v>
      </c>
      <c r="C1174" s="7" t="s">
        <v>1673</v>
      </c>
      <c r="D1174" s="9" t="s">
        <v>4483</v>
      </c>
      <c r="E1174" s="7" t="s">
        <v>389</v>
      </c>
      <c r="F1174" s="8">
        <v>42669</v>
      </c>
      <c r="G1174" s="7" t="s">
        <v>1796</v>
      </c>
      <c r="H1174" s="7" t="s">
        <v>132</v>
      </c>
      <c r="I1174" s="10">
        <v>1</v>
      </c>
      <c r="J1174" s="7" t="s">
        <v>1797</v>
      </c>
      <c r="K1174" s="7" t="s">
        <v>1715</v>
      </c>
      <c r="L1174" s="8">
        <v>42710</v>
      </c>
      <c r="M1174" s="10">
        <v>1</v>
      </c>
      <c r="N1174" s="7" t="s">
        <v>32</v>
      </c>
      <c r="O1174" s="7" t="s">
        <v>31</v>
      </c>
      <c r="P1174" s="8">
        <v>42754</v>
      </c>
      <c r="Q1174" s="12"/>
    </row>
    <row r="1175" spans="1:17" customFormat="1" x14ac:dyDescent="0.25">
      <c r="A1175" s="7">
        <v>1623</v>
      </c>
      <c r="B1175" s="7" t="s">
        <v>109</v>
      </c>
      <c r="C1175" s="7" t="s">
        <v>1673</v>
      </c>
      <c r="D1175" s="9" t="s">
        <v>4483</v>
      </c>
      <c r="E1175" s="7" t="s">
        <v>85</v>
      </c>
      <c r="F1175" s="8">
        <v>42669</v>
      </c>
      <c r="G1175" s="7" t="s">
        <v>1798</v>
      </c>
      <c r="H1175" s="7" t="s">
        <v>132</v>
      </c>
      <c r="I1175" s="10">
        <v>1</v>
      </c>
      <c r="J1175" s="7" t="s">
        <v>1799</v>
      </c>
      <c r="K1175" s="7" t="s">
        <v>88</v>
      </c>
      <c r="L1175" s="8">
        <v>42710</v>
      </c>
      <c r="M1175" s="10">
        <v>1</v>
      </c>
      <c r="N1175" s="7" t="s">
        <v>32</v>
      </c>
      <c r="O1175" s="7" t="s">
        <v>31</v>
      </c>
      <c r="P1175" s="8">
        <v>42849</v>
      </c>
      <c r="Q1175" s="12"/>
    </row>
    <row r="1176" spans="1:17" customFormat="1" x14ac:dyDescent="0.25">
      <c r="A1176" s="7">
        <v>1624</v>
      </c>
      <c r="B1176" s="7" t="s">
        <v>109</v>
      </c>
      <c r="C1176" s="7" t="s">
        <v>1673</v>
      </c>
      <c r="D1176" s="9" t="s">
        <v>4483</v>
      </c>
      <c r="E1176" s="7" t="s">
        <v>389</v>
      </c>
      <c r="F1176" s="8">
        <v>42669</v>
      </c>
      <c r="G1176" s="7" t="s">
        <v>1800</v>
      </c>
      <c r="H1176" s="7" t="s">
        <v>132</v>
      </c>
      <c r="I1176" s="10">
        <v>1</v>
      </c>
      <c r="J1176" s="7" t="s">
        <v>1801</v>
      </c>
      <c r="K1176" s="7" t="s">
        <v>1715</v>
      </c>
      <c r="L1176" s="8">
        <v>42710</v>
      </c>
      <c r="M1176" s="10">
        <v>1</v>
      </c>
      <c r="N1176" s="7" t="s">
        <v>32</v>
      </c>
      <c r="O1176" s="7" t="s">
        <v>31</v>
      </c>
      <c r="P1176" s="8">
        <v>42754</v>
      </c>
      <c r="Q1176" s="12"/>
    </row>
    <row r="1177" spans="1:17" customFormat="1" x14ac:dyDescent="0.25">
      <c r="A1177" s="7">
        <v>1629</v>
      </c>
      <c r="B1177" s="7" t="s">
        <v>97</v>
      </c>
      <c r="C1177" s="7" t="s">
        <v>1802</v>
      </c>
      <c r="D1177" s="9" t="s">
        <v>4483</v>
      </c>
      <c r="E1177" s="7" t="s">
        <v>57</v>
      </c>
      <c r="F1177" s="8">
        <v>42696</v>
      </c>
      <c r="G1177" s="7" t="s">
        <v>1803</v>
      </c>
      <c r="H1177" s="7" t="s">
        <v>345</v>
      </c>
      <c r="I1177" s="24">
        <v>1</v>
      </c>
      <c r="J1177" s="7" t="s">
        <v>1804</v>
      </c>
      <c r="K1177" s="7" t="s">
        <v>1805</v>
      </c>
      <c r="L1177" s="8">
        <v>42766</v>
      </c>
      <c r="M1177" s="24">
        <v>4</v>
      </c>
      <c r="N1177" s="7" t="s">
        <v>32</v>
      </c>
      <c r="O1177" s="7" t="s">
        <v>31</v>
      </c>
      <c r="P1177" s="8">
        <v>42852</v>
      </c>
      <c r="Q1177" s="12"/>
    </row>
    <row r="1178" spans="1:17" customFormat="1" x14ac:dyDescent="0.25">
      <c r="A1178" s="7">
        <v>1629</v>
      </c>
      <c r="B1178" s="7" t="s">
        <v>97</v>
      </c>
      <c r="C1178" s="7" t="s">
        <v>1802</v>
      </c>
      <c r="D1178" s="9" t="s">
        <v>4483</v>
      </c>
      <c r="E1178" s="7" t="s">
        <v>57</v>
      </c>
      <c r="F1178" s="8">
        <v>42696</v>
      </c>
      <c r="G1178" s="7" t="s">
        <v>1803</v>
      </c>
      <c r="H1178" s="7" t="s">
        <v>345</v>
      </c>
      <c r="I1178" s="24"/>
      <c r="J1178" s="7" t="s">
        <v>1806</v>
      </c>
      <c r="K1178" s="7" t="s">
        <v>1805</v>
      </c>
      <c r="L1178" s="8">
        <v>42766</v>
      </c>
      <c r="M1178" s="24"/>
      <c r="N1178" s="7" t="s">
        <v>32</v>
      </c>
      <c r="O1178" s="7" t="s">
        <v>31</v>
      </c>
      <c r="P1178" s="8">
        <v>42852</v>
      </c>
      <c r="Q1178" s="12"/>
    </row>
    <row r="1179" spans="1:17" customFormat="1" x14ac:dyDescent="0.25">
      <c r="A1179" s="7">
        <v>1629</v>
      </c>
      <c r="B1179" s="7" t="s">
        <v>97</v>
      </c>
      <c r="C1179" s="7" t="s">
        <v>1802</v>
      </c>
      <c r="D1179" s="9" t="s">
        <v>4483</v>
      </c>
      <c r="E1179" s="7" t="s">
        <v>57</v>
      </c>
      <c r="F1179" s="8">
        <v>42696</v>
      </c>
      <c r="G1179" s="7" t="s">
        <v>1803</v>
      </c>
      <c r="H1179" s="7" t="s">
        <v>345</v>
      </c>
      <c r="I1179" s="24"/>
      <c r="J1179" s="7" t="s">
        <v>1807</v>
      </c>
      <c r="K1179" s="7" t="s">
        <v>1764</v>
      </c>
      <c r="L1179" s="8">
        <v>42766</v>
      </c>
      <c r="M1179" s="24"/>
      <c r="N1179" s="7" t="s">
        <v>32</v>
      </c>
      <c r="O1179" s="7" t="s">
        <v>31</v>
      </c>
      <c r="P1179" s="8">
        <v>42852</v>
      </c>
      <c r="Q1179" s="12"/>
    </row>
    <row r="1180" spans="1:17" customFormat="1" x14ac:dyDescent="0.25">
      <c r="A1180" s="7">
        <v>1629</v>
      </c>
      <c r="B1180" s="7" t="s">
        <v>97</v>
      </c>
      <c r="C1180" s="7" t="s">
        <v>1802</v>
      </c>
      <c r="D1180" s="9" t="s">
        <v>4483</v>
      </c>
      <c r="E1180" s="7" t="s">
        <v>57</v>
      </c>
      <c r="F1180" s="8">
        <v>42696</v>
      </c>
      <c r="G1180" s="7" t="s">
        <v>1803</v>
      </c>
      <c r="H1180" s="7" t="s">
        <v>345</v>
      </c>
      <c r="I1180" s="24"/>
      <c r="J1180" s="7" t="s">
        <v>1808</v>
      </c>
      <c r="K1180" s="7" t="s">
        <v>1805</v>
      </c>
      <c r="L1180" s="8">
        <v>42813</v>
      </c>
      <c r="M1180" s="24"/>
      <c r="N1180" s="7" t="s">
        <v>32</v>
      </c>
      <c r="O1180" s="7" t="s">
        <v>31</v>
      </c>
      <c r="P1180" s="8">
        <v>42852</v>
      </c>
      <c r="Q1180" s="12"/>
    </row>
    <row r="1181" spans="1:17" customFormat="1" x14ac:dyDescent="0.25">
      <c r="A1181" s="7">
        <v>1630</v>
      </c>
      <c r="B1181" s="7" t="s">
        <v>97</v>
      </c>
      <c r="C1181" s="7" t="s">
        <v>1802</v>
      </c>
      <c r="D1181" s="9" t="s">
        <v>4483</v>
      </c>
      <c r="E1181" s="7" t="s">
        <v>573</v>
      </c>
      <c r="F1181" s="8">
        <v>42696</v>
      </c>
      <c r="G1181" s="7" t="s">
        <v>1809</v>
      </c>
      <c r="H1181" s="7" t="s">
        <v>345</v>
      </c>
      <c r="I1181" s="24">
        <v>1</v>
      </c>
      <c r="J1181" s="7" t="s">
        <v>1810</v>
      </c>
      <c r="K1181" s="7" t="s">
        <v>1811</v>
      </c>
      <c r="L1181" s="8">
        <v>42766</v>
      </c>
      <c r="M1181" s="24">
        <v>4</v>
      </c>
      <c r="N1181" s="7" t="s">
        <v>32</v>
      </c>
      <c r="O1181" s="7" t="s">
        <v>31</v>
      </c>
      <c r="P1181" s="8">
        <v>42850</v>
      </c>
      <c r="Q1181" s="12"/>
    </row>
    <row r="1182" spans="1:17" customFormat="1" x14ac:dyDescent="0.25">
      <c r="A1182" s="7">
        <v>1630</v>
      </c>
      <c r="B1182" s="7" t="s">
        <v>97</v>
      </c>
      <c r="C1182" s="7" t="s">
        <v>1802</v>
      </c>
      <c r="D1182" s="9" t="s">
        <v>4483</v>
      </c>
      <c r="E1182" s="7" t="s">
        <v>573</v>
      </c>
      <c r="F1182" s="8">
        <v>42696</v>
      </c>
      <c r="G1182" s="7" t="s">
        <v>1809</v>
      </c>
      <c r="H1182" s="7" t="s">
        <v>345</v>
      </c>
      <c r="I1182" s="24"/>
      <c r="J1182" s="7" t="s">
        <v>1812</v>
      </c>
      <c r="K1182" s="7" t="s">
        <v>1811</v>
      </c>
      <c r="L1182" s="8">
        <v>42766</v>
      </c>
      <c r="M1182" s="24"/>
      <c r="N1182" s="7" t="s">
        <v>32</v>
      </c>
      <c r="O1182" s="7" t="s">
        <v>31</v>
      </c>
      <c r="P1182" s="8">
        <v>42850</v>
      </c>
      <c r="Q1182" s="12"/>
    </row>
    <row r="1183" spans="1:17" customFormat="1" x14ac:dyDescent="0.25">
      <c r="A1183" s="7">
        <v>1630</v>
      </c>
      <c r="B1183" s="7" t="s">
        <v>97</v>
      </c>
      <c r="C1183" s="7" t="s">
        <v>1802</v>
      </c>
      <c r="D1183" s="9" t="s">
        <v>4483</v>
      </c>
      <c r="E1183" s="7" t="s">
        <v>573</v>
      </c>
      <c r="F1183" s="8">
        <v>42696</v>
      </c>
      <c r="G1183" s="7" t="s">
        <v>1809</v>
      </c>
      <c r="H1183" s="7" t="s">
        <v>345</v>
      </c>
      <c r="I1183" s="24"/>
      <c r="J1183" s="7" t="s">
        <v>1813</v>
      </c>
      <c r="K1183" s="7" t="s">
        <v>1811</v>
      </c>
      <c r="L1183" s="8">
        <v>42766</v>
      </c>
      <c r="M1183" s="24"/>
      <c r="N1183" s="7" t="s">
        <v>32</v>
      </c>
      <c r="O1183" s="7" t="s">
        <v>31</v>
      </c>
      <c r="P1183" s="8">
        <v>42850</v>
      </c>
      <c r="Q1183" s="12"/>
    </row>
    <row r="1184" spans="1:17" customFormat="1" x14ac:dyDescent="0.25">
      <c r="A1184" s="7">
        <v>1630</v>
      </c>
      <c r="B1184" s="7" t="s">
        <v>97</v>
      </c>
      <c r="C1184" s="7" t="s">
        <v>1802</v>
      </c>
      <c r="D1184" s="9" t="s">
        <v>4483</v>
      </c>
      <c r="E1184" s="7" t="s">
        <v>573</v>
      </c>
      <c r="F1184" s="8">
        <v>42696</v>
      </c>
      <c r="G1184" s="7" t="s">
        <v>1809</v>
      </c>
      <c r="H1184" s="7" t="s">
        <v>345</v>
      </c>
      <c r="I1184" s="24"/>
      <c r="J1184" s="7" t="s">
        <v>1814</v>
      </c>
      <c r="K1184" s="7" t="s">
        <v>1811</v>
      </c>
      <c r="L1184" s="8">
        <v>42813</v>
      </c>
      <c r="M1184" s="24"/>
      <c r="N1184" s="7" t="s">
        <v>32</v>
      </c>
      <c r="O1184" s="7" t="s">
        <v>31</v>
      </c>
      <c r="P1184" s="8">
        <v>42850</v>
      </c>
      <c r="Q1184" s="12"/>
    </row>
    <row r="1185" spans="1:17" customFormat="1" x14ac:dyDescent="0.25">
      <c r="A1185" s="7">
        <v>1631</v>
      </c>
      <c r="B1185" s="7" t="s">
        <v>97</v>
      </c>
      <c r="C1185" s="7" t="s">
        <v>1802</v>
      </c>
      <c r="D1185" s="9" t="s">
        <v>4483</v>
      </c>
      <c r="E1185" s="7" t="s">
        <v>389</v>
      </c>
      <c r="F1185" s="8">
        <v>42696</v>
      </c>
      <c r="G1185" s="7" t="s">
        <v>1815</v>
      </c>
      <c r="H1185" s="7" t="s">
        <v>345</v>
      </c>
      <c r="I1185" s="24">
        <v>1</v>
      </c>
      <c r="J1185" s="7" t="s">
        <v>1816</v>
      </c>
      <c r="K1185" s="7" t="s">
        <v>1715</v>
      </c>
      <c r="L1185" s="8">
        <v>42766</v>
      </c>
      <c r="M1185" s="24">
        <v>4</v>
      </c>
      <c r="N1185" s="7" t="s">
        <v>32</v>
      </c>
      <c r="O1185" s="7" t="s">
        <v>31</v>
      </c>
      <c r="P1185" s="8">
        <v>43368</v>
      </c>
      <c r="Q1185" s="12"/>
    </row>
    <row r="1186" spans="1:17" customFormat="1" x14ac:dyDescent="0.25">
      <c r="A1186" s="7">
        <v>1631</v>
      </c>
      <c r="B1186" s="7" t="s">
        <v>97</v>
      </c>
      <c r="C1186" s="7" t="s">
        <v>1802</v>
      </c>
      <c r="D1186" s="9" t="s">
        <v>4483</v>
      </c>
      <c r="E1186" s="7" t="s">
        <v>389</v>
      </c>
      <c r="F1186" s="8">
        <v>42696</v>
      </c>
      <c r="G1186" s="7" t="s">
        <v>1815</v>
      </c>
      <c r="H1186" s="7" t="s">
        <v>345</v>
      </c>
      <c r="I1186" s="24"/>
      <c r="J1186" s="7" t="s">
        <v>1817</v>
      </c>
      <c r="K1186" s="7" t="s">
        <v>1818</v>
      </c>
      <c r="L1186" s="8">
        <v>42794</v>
      </c>
      <c r="M1186" s="24"/>
      <c r="N1186" s="7" t="s">
        <v>32</v>
      </c>
      <c r="O1186" s="7" t="s">
        <v>31</v>
      </c>
      <c r="P1186" s="8">
        <v>43368</v>
      </c>
      <c r="Q1186" s="12"/>
    </row>
    <row r="1187" spans="1:17" customFormat="1" x14ac:dyDescent="0.25">
      <c r="A1187" s="7">
        <v>1631</v>
      </c>
      <c r="B1187" s="7" t="s">
        <v>97</v>
      </c>
      <c r="C1187" s="7" t="s">
        <v>1802</v>
      </c>
      <c r="D1187" s="9" t="s">
        <v>4483</v>
      </c>
      <c r="E1187" s="7" t="s">
        <v>389</v>
      </c>
      <c r="F1187" s="8">
        <v>42696</v>
      </c>
      <c r="G1187" s="7" t="s">
        <v>1815</v>
      </c>
      <c r="H1187" s="7" t="s">
        <v>345</v>
      </c>
      <c r="I1187" s="24"/>
      <c r="J1187" s="7" t="s">
        <v>1819</v>
      </c>
      <c r="K1187" s="7" t="s">
        <v>1820</v>
      </c>
      <c r="L1187" s="8">
        <v>42794</v>
      </c>
      <c r="M1187" s="24"/>
      <c r="N1187" s="7" t="s">
        <v>32</v>
      </c>
      <c r="O1187" s="7" t="s">
        <v>31</v>
      </c>
      <c r="P1187" s="8">
        <v>43368</v>
      </c>
      <c r="Q1187" s="12"/>
    </row>
    <row r="1188" spans="1:17" customFormat="1" x14ac:dyDescent="0.25">
      <c r="A1188" s="7">
        <v>1631</v>
      </c>
      <c r="B1188" s="7" t="s">
        <v>97</v>
      </c>
      <c r="C1188" s="7" t="s">
        <v>1802</v>
      </c>
      <c r="D1188" s="9" t="s">
        <v>4483</v>
      </c>
      <c r="E1188" s="7" t="s">
        <v>389</v>
      </c>
      <c r="F1188" s="8">
        <v>42696</v>
      </c>
      <c r="G1188" s="7" t="s">
        <v>1815</v>
      </c>
      <c r="H1188" s="7" t="s">
        <v>345</v>
      </c>
      <c r="I1188" s="24"/>
      <c r="J1188" s="7" t="s">
        <v>1821</v>
      </c>
      <c r="K1188" s="7" t="s">
        <v>1818</v>
      </c>
      <c r="L1188" s="8">
        <v>42794</v>
      </c>
      <c r="M1188" s="24"/>
      <c r="N1188" s="7" t="s">
        <v>32</v>
      </c>
      <c r="O1188" s="7" t="s">
        <v>31</v>
      </c>
      <c r="P1188" s="8">
        <v>43368</v>
      </c>
      <c r="Q1188" s="12"/>
    </row>
    <row r="1189" spans="1:17" customFormat="1" x14ac:dyDescent="0.25">
      <c r="A1189" s="7">
        <v>1632</v>
      </c>
      <c r="B1189" s="7" t="s">
        <v>97</v>
      </c>
      <c r="C1189" s="7" t="s">
        <v>1802</v>
      </c>
      <c r="D1189" s="9" t="s">
        <v>4483</v>
      </c>
      <c r="E1189" s="7" t="s">
        <v>25</v>
      </c>
      <c r="F1189" s="8">
        <v>42696</v>
      </c>
      <c r="G1189" s="7" t="s">
        <v>1822</v>
      </c>
      <c r="H1189" s="7" t="s">
        <v>345</v>
      </c>
      <c r="I1189" s="24">
        <v>1</v>
      </c>
      <c r="J1189" s="7" t="s">
        <v>1823</v>
      </c>
      <c r="K1189" s="7" t="s">
        <v>1560</v>
      </c>
      <c r="L1189" s="8">
        <v>42713</v>
      </c>
      <c r="M1189" s="24">
        <v>4</v>
      </c>
      <c r="N1189" s="7" t="s">
        <v>32</v>
      </c>
      <c r="O1189" s="7" t="s">
        <v>31</v>
      </c>
      <c r="P1189" s="8">
        <v>42850</v>
      </c>
      <c r="Q1189" s="12"/>
    </row>
    <row r="1190" spans="1:17" customFormat="1" x14ac:dyDescent="0.25">
      <c r="A1190" s="7">
        <v>1632</v>
      </c>
      <c r="B1190" s="7" t="s">
        <v>97</v>
      </c>
      <c r="C1190" s="7" t="s">
        <v>1802</v>
      </c>
      <c r="D1190" s="9" t="s">
        <v>4483</v>
      </c>
      <c r="E1190" s="7" t="s">
        <v>25</v>
      </c>
      <c r="F1190" s="8">
        <v>42696</v>
      </c>
      <c r="G1190" s="7" t="s">
        <v>1822</v>
      </c>
      <c r="H1190" s="7" t="s">
        <v>345</v>
      </c>
      <c r="I1190" s="24"/>
      <c r="J1190" s="7" t="s">
        <v>1824</v>
      </c>
      <c r="K1190" s="7" t="s">
        <v>652</v>
      </c>
      <c r="L1190" s="8">
        <v>42720</v>
      </c>
      <c r="M1190" s="24"/>
      <c r="N1190" s="7" t="s">
        <v>32</v>
      </c>
      <c r="O1190" s="7" t="s">
        <v>31</v>
      </c>
      <c r="P1190" s="8">
        <v>42850</v>
      </c>
      <c r="Q1190" s="12"/>
    </row>
    <row r="1191" spans="1:17" customFormat="1" x14ac:dyDescent="0.25">
      <c r="A1191" s="7">
        <v>1632</v>
      </c>
      <c r="B1191" s="7" t="s">
        <v>97</v>
      </c>
      <c r="C1191" s="7" t="s">
        <v>1802</v>
      </c>
      <c r="D1191" s="9" t="s">
        <v>4483</v>
      </c>
      <c r="E1191" s="7" t="s">
        <v>25</v>
      </c>
      <c r="F1191" s="8">
        <v>42696</v>
      </c>
      <c r="G1191" s="7" t="s">
        <v>1822</v>
      </c>
      <c r="H1191" s="7" t="s">
        <v>345</v>
      </c>
      <c r="I1191" s="24"/>
      <c r="J1191" s="7" t="s">
        <v>1825</v>
      </c>
      <c r="K1191" s="7" t="s">
        <v>1826</v>
      </c>
      <c r="L1191" s="8">
        <v>42766</v>
      </c>
      <c r="M1191" s="24"/>
      <c r="N1191" s="7" t="s">
        <v>32</v>
      </c>
      <c r="O1191" s="7" t="s">
        <v>31</v>
      </c>
      <c r="P1191" s="8">
        <v>42850</v>
      </c>
      <c r="Q1191" s="12"/>
    </row>
    <row r="1192" spans="1:17" customFormat="1" x14ac:dyDescent="0.25">
      <c r="A1192" s="7">
        <v>1632</v>
      </c>
      <c r="B1192" s="7" t="s">
        <v>97</v>
      </c>
      <c r="C1192" s="7" t="s">
        <v>1802</v>
      </c>
      <c r="D1192" s="9" t="s">
        <v>4483</v>
      </c>
      <c r="E1192" s="7" t="s">
        <v>25</v>
      </c>
      <c r="F1192" s="8">
        <v>42696</v>
      </c>
      <c r="G1192" s="7" t="s">
        <v>1822</v>
      </c>
      <c r="H1192" s="7" t="s">
        <v>345</v>
      </c>
      <c r="I1192" s="24"/>
      <c r="J1192" s="7" t="s">
        <v>1827</v>
      </c>
      <c r="K1192" s="7" t="s">
        <v>30</v>
      </c>
      <c r="L1192" s="8">
        <v>42766</v>
      </c>
      <c r="M1192" s="24"/>
      <c r="N1192" s="7" t="s">
        <v>32</v>
      </c>
      <c r="O1192" s="7" t="s">
        <v>31</v>
      </c>
      <c r="P1192" s="8">
        <v>42850</v>
      </c>
      <c r="Q1192" s="12"/>
    </row>
    <row r="1193" spans="1:17" customFormat="1" x14ac:dyDescent="0.25">
      <c r="A1193" s="7">
        <v>1633</v>
      </c>
      <c r="B1193" s="7" t="s">
        <v>97</v>
      </c>
      <c r="C1193" s="7" t="s">
        <v>1828</v>
      </c>
      <c r="D1193" s="9" t="s">
        <v>4483</v>
      </c>
      <c r="E1193" s="7" t="s">
        <v>261</v>
      </c>
      <c r="F1193" s="8">
        <v>42696</v>
      </c>
      <c r="G1193" s="7" t="s">
        <v>1829</v>
      </c>
      <c r="H1193" s="7" t="s">
        <v>345</v>
      </c>
      <c r="I1193" s="10">
        <v>1</v>
      </c>
      <c r="J1193" s="7" t="s">
        <v>1830</v>
      </c>
      <c r="K1193" s="7" t="s">
        <v>1831</v>
      </c>
      <c r="L1193" s="8">
        <v>42755</v>
      </c>
      <c r="M1193" s="10">
        <v>1</v>
      </c>
      <c r="N1193" s="7" t="s">
        <v>32</v>
      </c>
      <c r="O1193" s="7" t="s">
        <v>31</v>
      </c>
      <c r="P1193" s="8">
        <v>42850</v>
      </c>
      <c r="Q1193" s="12"/>
    </row>
    <row r="1194" spans="1:17" customFormat="1" x14ac:dyDescent="0.25">
      <c r="A1194" s="7">
        <v>1634</v>
      </c>
      <c r="B1194" s="7" t="s">
        <v>97</v>
      </c>
      <c r="C1194" s="7" t="s">
        <v>1828</v>
      </c>
      <c r="D1194" s="9" t="s">
        <v>4483</v>
      </c>
      <c r="E1194" s="7" t="s">
        <v>261</v>
      </c>
      <c r="F1194" s="8">
        <v>42696</v>
      </c>
      <c r="G1194" s="7" t="s">
        <v>1832</v>
      </c>
      <c r="H1194" s="7" t="s">
        <v>345</v>
      </c>
      <c r="I1194" s="10">
        <v>1</v>
      </c>
      <c r="J1194" s="7" t="s">
        <v>1833</v>
      </c>
      <c r="K1194" s="7" t="s">
        <v>1834</v>
      </c>
      <c r="L1194" s="8">
        <v>42766</v>
      </c>
      <c r="M1194" s="10">
        <v>1</v>
      </c>
      <c r="N1194" s="7" t="s">
        <v>32</v>
      </c>
      <c r="O1194" s="7" t="s">
        <v>31</v>
      </c>
      <c r="P1194" s="8">
        <v>42850</v>
      </c>
      <c r="Q1194" s="12"/>
    </row>
    <row r="1195" spans="1:17" customFormat="1" x14ac:dyDescent="0.25">
      <c r="A1195" s="7">
        <v>1635</v>
      </c>
      <c r="B1195" s="7" t="s">
        <v>97</v>
      </c>
      <c r="C1195" s="7" t="s">
        <v>1835</v>
      </c>
      <c r="D1195" s="9" t="s">
        <v>4483</v>
      </c>
      <c r="E1195" s="7" t="s">
        <v>54</v>
      </c>
      <c r="F1195" s="8">
        <v>42696</v>
      </c>
      <c r="G1195" s="7" t="s">
        <v>1836</v>
      </c>
      <c r="H1195" s="7" t="s">
        <v>345</v>
      </c>
      <c r="I1195" s="24">
        <v>1</v>
      </c>
      <c r="J1195" s="7" t="s">
        <v>1837</v>
      </c>
      <c r="K1195" s="7" t="s">
        <v>1757</v>
      </c>
      <c r="L1195" s="8">
        <v>42755</v>
      </c>
      <c r="M1195" s="24">
        <v>2</v>
      </c>
      <c r="N1195" s="7" t="s">
        <v>32</v>
      </c>
      <c r="O1195" s="7" t="s">
        <v>61</v>
      </c>
      <c r="P1195" s="8">
        <v>43341</v>
      </c>
      <c r="Q1195" s="12"/>
    </row>
    <row r="1196" spans="1:17" customFormat="1" x14ac:dyDescent="0.25">
      <c r="A1196" s="7">
        <v>1635</v>
      </c>
      <c r="B1196" s="7" t="s">
        <v>97</v>
      </c>
      <c r="C1196" s="7" t="s">
        <v>1835</v>
      </c>
      <c r="D1196" s="9" t="s">
        <v>4483</v>
      </c>
      <c r="E1196" s="7" t="s">
        <v>54</v>
      </c>
      <c r="F1196" s="8">
        <v>42696</v>
      </c>
      <c r="G1196" s="7" t="s">
        <v>1836</v>
      </c>
      <c r="H1196" s="7" t="s">
        <v>345</v>
      </c>
      <c r="I1196" s="24"/>
      <c r="J1196" s="7" t="s">
        <v>1838</v>
      </c>
      <c r="K1196" s="7" t="s">
        <v>1757</v>
      </c>
      <c r="L1196" s="8">
        <v>42857</v>
      </c>
      <c r="M1196" s="24"/>
      <c r="N1196" s="7" t="s">
        <v>32</v>
      </c>
      <c r="O1196" s="7" t="s">
        <v>31</v>
      </c>
      <c r="P1196" s="8">
        <v>43341</v>
      </c>
      <c r="Q1196" s="12"/>
    </row>
    <row r="1197" spans="1:17" customFormat="1" x14ac:dyDescent="0.25">
      <c r="A1197" s="7">
        <v>1636</v>
      </c>
      <c r="B1197" s="7" t="s">
        <v>97</v>
      </c>
      <c r="C1197" s="7" t="s">
        <v>1835</v>
      </c>
      <c r="D1197" s="9" t="s">
        <v>4483</v>
      </c>
      <c r="E1197" s="7" t="s">
        <v>54</v>
      </c>
      <c r="F1197" s="8">
        <v>42696</v>
      </c>
      <c r="G1197" s="7" t="s">
        <v>1839</v>
      </c>
      <c r="H1197" s="7" t="s">
        <v>345</v>
      </c>
      <c r="I1197" s="10">
        <v>1</v>
      </c>
      <c r="J1197" s="7" t="s">
        <v>1840</v>
      </c>
      <c r="K1197" s="7" t="s">
        <v>1757</v>
      </c>
      <c r="L1197" s="8">
        <v>42706</v>
      </c>
      <c r="M1197" s="10">
        <v>1</v>
      </c>
      <c r="N1197" s="7" t="s">
        <v>32</v>
      </c>
      <c r="O1197" s="7" t="s">
        <v>31</v>
      </c>
      <c r="P1197" s="8">
        <v>42850</v>
      </c>
      <c r="Q1197" s="12"/>
    </row>
    <row r="1198" spans="1:17" customFormat="1" x14ac:dyDescent="0.25">
      <c r="A1198" s="7">
        <v>1637</v>
      </c>
      <c r="B1198" s="7" t="s">
        <v>97</v>
      </c>
      <c r="C1198" s="7" t="s">
        <v>1835</v>
      </c>
      <c r="D1198" s="9" t="s">
        <v>4483</v>
      </c>
      <c r="E1198" s="7" t="s">
        <v>54</v>
      </c>
      <c r="F1198" s="8">
        <v>42696</v>
      </c>
      <c r="G1198" s="7" t="s">
        <v>1841</v>
      </c>
      <c r="H1198" s="7" t="s">
        <v>345</v>
      </c>
      <c r="I1198" s="10">
        <v>1</v>
      </c>
      <c r="J1198" s="7" t="s">
        <v>1842</v>
      </c>
      <c r="K1198" s="7" t="s">
        <v>1757</v>
      </c>
      <c r="L1198" s="8">
        <v>42724</v>
      </c>
      <c r="M1198" s="10">
        <v>1</v>
      </c>
      <c r="N1198" s="7" t="s">
        <v>32</v>
      </c>
      <c r="O1198" s="7" t="s">
        <v>31</v>
      </c>
      <c r="P1198" s="8">
        <v>42828</v>
      </c>
      <c r="Q1198" s="12"/>
    </row>
    <row r="1199" spans="1:17" customFormat="1" x14ac:dyDescent="0.25">
      <c r="A1199" s="7">
        <v>1638</v>
      </c>
      <c r="B1199" s="7" t="s">
        <v>97</v>
      </c>
      <c r="C1199" s="7" t="s">
        <v>1843</v>
      </c>
      <c r="D1199" s="9" t="s">
        <v>4483</v>
      </c>
      <c r="E1199" s="7" t="s">
        <v>548</v>
      </c>
      <c r="F1199" s="8">
        <v>42696</v>
      </c>
      <c r="G1199" s="7" t="s">
        <v>1844</v>
      </c>
      <c r="H1199" s="7" t="s">
        <v>345</v>
      </c>
      <c r="I1199" s="24">
        <v>1</v>
      </c>
      <c r="J1199" s="7" t="s">
        <v>1845</v>
      </c>
      <c r="K1199" s="7" t="s">
        <v>1846</v>
      </c>
      <c r="L1199" s="8">
        <v>42720</v>
      </c>
      <c r="M1199" s="24">
        <v>4</v>
      </c>
      <c r="N1199" s="7" t="s">
        <v>32</v>
      </c>
      <c r="O1199" s="7" t="s">
        <v>61</v>
      </c>
      <c r="P1199" s="8">
        <v>43511</v>
      </c>
      <c r="Q1199" s="12"/>
    </row>
    <row r="1200" spans="1:17" customFormat="1" x14ac:dyDescent="0.25">
      <c r="A1200" s="7">
        <v>1638</v>
      </c>
      <c r="B1200" s="7" t="s">
        <v>97</v>
      </c>
      <c r="C1200" s="7" t="s">
        <v>1843</v>
      </c>
      <c r="D1200" s="9" t="s">
        <v>4483</v>
      </c>
      <c r="E1200" s="7" t="s">
        <v>548</v>
      </c>
      <c r="F1200" s="8">
        <v>42696</v>
      </c>
      <c r="G1200" s="7" t="s">
        <v>1844</v>
      </c>
      <c r="H1200" s="7" t="s">
        <v>345</v>
      </c>
      <c r="I1200" s="24"/>
      <c r="J1200" s="7" t="s">
        <v>1847</v>
      </c>
      <c r="K1200" s="7" t="s">
        <v>1846</v>
      </c>
      <c r="L1200" s="8">
        <v>42720</v>
      </c>
      <c r="M1200" s="24"/>
      <c r="N1200" s="7" t="s">
        <v>32</v>
      </c>
      <c r="O1200" s="7" t="s">
        <v>61</v>
      </c>
      <c r="P1200" s="8">
        <v>43511</v>
      </c>
      <c r="Q1200" s="12"/>
    </row>
    <row r="1201" spans="1:17" customFormat="1" x14ac:dyDescent="0.25">
      <c r="A1201" s="7">
        <v>1638</v>
      </c>
      <c r="B1201" s="7" t="s">
        <v>97</v>
      </c>
      <c r="C1201" s="7" t="s">
        <v>1843</v>
      </c>
      <c r="D1201" s="9" t="s">
        <v>4483</v>
      </c>
      <c r="E1201" s="7" t="s">
        <v>548</v>
      </c>
      <c r="F1201" s="8">
        <v>42696</v>
      </c>
      <c r="G1201" s="7" t="s">
        <v>1844</v>
      </c>
      <c r="H1201" s="7" t="s">
        <v>345</v>
      </c>
      <c r="I1201" s="24"/>
      <c r="J1201" s="7" t="s">
        <v>1848</v>
      </c>
      <c r="K1201" s="7" t="s">
        <v>840</v>
      </c>
      <c r="L1201" s="8">
        <v>43404</v>
      </c>
      <c r="M1201" s="24"/>
      <c r="N1201" s="7" t="s">
        <v>32</v>
      </c>
      <c r="O1201" s="7" t="s">
        <v>31</v>
      </c>
      <c r="P1201" s="8">
        <v>43511</v>
      </c>
      <c r="Q1201" s="12"/>
    </row>
    <row r="1202" spans="1:17" customFormat="1" x14ac:dyDescent="0.25">
      <c r="A1202" s="7">
        <v>1638</v>
      </c>
      <c r="B1202" s="7" t="s">
        <v>97</v>
      </c>
      <c r="C1202" s="7" t="s">
        <v>1843</v>
      </c>
      <c r="D1202" s="9" t="s">
        <v>4483</v>
      </c>
      <c r="E1202" s="7" t="s">
        <v>548</v>
      </c>
      <c r="F1202" s="8">
        <v>42696</v>
      </c>
      <c r="G1202" s="7" t="s">
        <v>1844</v>
      </c>
      <c r="H1202" s="7" t="s">
        <v>345</v>
      </c>
      <c r="I1202" s="24"/>
      <c r="J1202" s="7" t="s">
        <v>1849</v>
      </c>
      <c r="K1202" s="7" t="s">
        <v>840</v>
      </c>
      <c r="L1202" s="8">
        <v>43404</v>
      </c>
      <c r="M1202" s="24"/>
      <c r="N1202" s="7" t="s">
        <v>32</v>
      </c>
      <c r="O1202" s="7" t="s">
        <v>31</v>
      </c>
      <c r="P1202" s="8">
        <v>43511</v>
      </c>
      <c r="Q1202" s="12"/>
    </row>
    <row r="1203" spans="1:17" customFormat="1" x14ac:dyDescent="0.25">
      <c r="A1203" s="7">
        <v>1639</v>
      </c>
      <c r="B1203" s="7" t="s">
        <v>109</v>
      </c>
      <c r="C1203" s="7" t="s">
        <v>1828</v>
      </c>
      <c r="D1203" s="9" t="s">
        <v>4483</v>
      </c>
      <c r="E1203" s="7" t="s">
        <v>261</v>
      </c>
      <c r="F1203" s="8">
        <v>42696</v>
      </c>
      <c r="G1203" s="7" t="s">
        <v>1850</v>
      </c>
      <c r="H1203" s="7" t="s">
        <v>345</v>
      </c>
      <c r="I1203" s="24">
        <v>1</v>
      </c>
      <c r="J1203" s="7" t="s">
        <v>1851</v>
      </c>
      <c r="K1203" s="7" t="s">
        <v>1831</v>
      </c>
      <c r="L1203" s="8">
        <v>42748</v>
      </c>
      <c r="M1203" s="24">
        <v>2</v>
      </c>
      <c r="N1203" s="7" t="s">
        <v>32</v>
      </c>
      <c r="O1203" s="7" t="s">
        <v>31</v>
      </c>
      <c r="P1203" s="8">
        <v>42850</v>
      </c>
      <c r="Q1203" s="12"/>
    </row>
    <row r="1204" spans="1:17" customFormat="1" x14ac:dyDescent="0.25">
      <c r="A1204" s="7">
        <v>1639</v>
      </c>
      <c r="B1204" s="7" t="s">
        <v>109</v>
      </c>
      <c r="C1204" s="7" t="s">
        <v>1828</v>
      </c>
      <c r="D1204" s="9" t="s">
        <v>4483</v>
      </c>
      <c r="E1204" s="7" t="s">
        <v>261</v>
      </c>
      <c r="F1204" s="8">
        <v>42696</v>
      </c>
      <c r="G1204" s="7" t="s">
        <v>1850</v>
      </c>
      <c r="H1204" s="7" t="s">
        <v>345</v>
      </c>
      <c r="I1204" s="24"/>
      <c r="J1204" s="7" t="s">
        <v>1852</v>
      </c>
      <c r="K1204" s="7" t="s">
        <v>1831</v>
      </c>
      <c r="L1204" s="8">
        <v>42751</v>
      </c>
      <c r="M1204" s="24"/>
      <c r="N1204" s="7" t="s">
        <v>32</v>
      </c>
      <c r="O1204" s="7" t="s">
        <v>31</v>
      </c>
      <c r="P1204" s="8">
        <v>42850</v>
      </c>
      <c r="Q1204" s="12"/>
    </row>
    <row r="1205" spans="1:17" customFormat="1" x14ac:dyDescent="0.25">
      <c r="A1205" s="7">
        <v>1640</v>
      </c>
      <c r="B1205" s="7" t="s">
        <v>109</v>
      </c>
      <c r="C1205" s="7" t="s">
        <v>1828</v>
      </c>
      <c r="D1205" s="9" t="s">
        <v>4483</v>
      </c>
      <c r="E1205" s="7" t="s">
        <v>261</v>
      </c>
      <c r="F1205" s="8">
        <v>42696</v>
      </c>
      <c r="G1205" s="7" t="s">
        <v>1853</v>
      </c>
      <c r="H1205" s="7" t="s">
        <v>345</v>
      </c>
      <c r="I1205" s="10">
        <v>1</v>
      </c>
      <c r="J1205" s="7" t="s">
        <v>1851</v>
      </c>
      <c r="K1205" s="7" t="s">
        <v>1831</v>
      </c>
      <c r="L1205" s="8">
        <v>42741</v>
      </c>
      <c r="M1205" s="10">
        <v>1</v>
      </c>
      <c r="N1205" s="7" t="s">
        <v>32</v>
      </c>
      <c r="O1205" s="7" t="s">
        <v>31</v>
      </c>
      <c r="P1205" s="8">
        <v>42850</v>
      </c>
      <c r="Q1205" s="12"/>
    </row>
    <row r="1206" spans="1:17" customFormat="1" x14ac:dyDescent="0.25">
      <c r="A1206" s="7">
        <v>1641</v>
      </c>
      <c r="B1206" s="7" t="s">
        <v>109</v>
      </c>
      <c r="C1206" s="7" t="s">
        <v>1828</v>
      </c>
      <c r="D1206" s="9" t="s">
        <v>4483</v>
      </c>
      <c r="E1206" s="7" t="s">
        <v>557</v>
      </c>
      <c r="F1206" s="8">
        <v>42696</v>
      </c>
      <c r="G1206" s="7" t="s">
        <v>1854</v>
      </c>
      <c r="H1206" s="7" t="s">
        <v>345</v>
      </c>
      <c r="I1206" s="24">
        <v>1</v>
      </c>
      <c r="J1206" s="7" t="s">
        <v>1855</v>
      </c>
      <c r="K1206" s="7" t="s">
        <v>1588</v>
      </c>
      <c r="L1206" s="8">
        <v>42825</v>
      </c>
      <c r="M1206" s="24">
        <v>2</v>
      </c>
      <c r="N1206" s="7" t="s">
        <v>32</v>
      </c>
      <c r="O1206" s="7" t="s">
        <v>61</v>
      </c>
      <c r="P1206" s="8">
        <v>43035</v>
      </c>
      <c r="Q1206" s="12"/>
    </row>
    <row r="1207" spans="1:17" customFormat="1" x14ac:dyDescent="0.25">
      <c r="A1207" s="7">
        <v>1641</v>
      </c>
      <c r="B1207" s="7" t="s">
        <v>109</v>
      </c>
      <c r="C1207" s="7" t="s">
        <v>1828</v>
      </c>
      <c r="D1207" s="9" t="s">
        <v>4483</v>
      </c>
      <c r="E1207" s="7" t="s">
        <v>557</v>
      </c>
      <c r="F1207" s="8">
        <v>42696</v>
      </c>
      <c r="G1207" s="7" t="s">
        <v>1854</v>
      </c>
      <c r="H1207" s="7" t="s">
        <v>345</v>
      </c>
      <c r="I1207" s="24"/>
      <c r="J1207" s="7" t="s">
        <v>1856</v>
      </c>
      <c r="K1207" s="7" t="s">
        <v>561</v>
      </c>
      <c r="L1207" s="8">
        <v>42916</v>
      </c>
      <c r="M1207" s="24"/>
      <c r="N1207" s="7" t="s">
        <v>32</v>
      </c>
      <c r="O1207" s="7" t="s">
        <v>31</v>
      </c>
      <c r="P1207" s="8">
        <v>43035</v>
      </c>
      <c r="Q1207" s="12"/>
    </row>
    <row r="1208" spans="1:17" customFormat="1" x14ac:dyDescent="0.25">
      <c r="A1208" s="7">
        <v>1642</v>
      </c>
      <c r="B1208" s="7" t="s">
        <v>109</v>
      </c>
      <c r="C1208" s="7" t="s">
        <v>1843</v>
      </c>
      <c r="D1208" s="9" t="s">
        <v>4483</v>
      </c>
      <c r="E1208" s="7" t="s">
        <v>548</v>
      </c>
      <c r="F1208" s="8">
        <v>42696</v>
      </c>
      <c r="G1208" s="7" t="s">
        <v>1857</v>
      </c>
      <c r="H1208" s="7" t="s">
        <v>345</v>
      </c>
      <c r="I1208" s="10">
        <v>1</v>
      </c>
      <c r="J1208" s="7" t="s">
        <v>1858</v>
      </c>
      <c r="K1208" s="7" t="s">
        <v>1859</v>
      </c>
      <c r="L1208" s="8">
        <v>42794</v>
      </c>
      <c r="M1208" s="10">
        <v>1</v>
      </c>
      <c r="N1208" s="7" t="s">
        <v>32</v>
      </c>
      <c r="O1208" s="7" t="s">
        <v>31</v>
      </c>
      <c r="P1208" s="8">
        <v>43354</v>
      </c>
      <c r="Q1208" s="12"/>
    </row>
    <row r="1209" spans="1:17" customFormat="1" x14ac:dyDescent="0.25">
      <c r="A1209" s="7">
        <v>1643</v>
      </c>
      <c r="B1209" s="7" t="s">
        <v>97</v>
      </c>
      <c r="C1209" s="7" t="s">
        <v>1860</v>
      </c>
      <c r="D1209" s="9" t="s">
        <v>4483</v>
      </c>
      <c r="E1209" s="7" t="s">
        <v>248</v>
      </c>
      <c r="F1209" s="8">
        <v>42696</v>
      </c>
      <c r="G1209" s="7" t="s">
        <v>1861</v>
      </c>
      <c r="H1209" s="7" t="s">
        <v>345</v>
      </c>
      <c r="I1209" s="24">
        <v>1</v>
      </c>
      <c r="J1209" s="7" t="s">
        <v>1862</v>
      </c>
      <c r="K1209" s="7" t="s">
        <v>1863</v>
      </c>
      <c r="L1209" s="8">
        <v>42808</v>
      </c>
      <c r="M1209" s="24">
        <v>3</v>
      </c>
      <c r="N1209" s="7" t="s">
        <v>32</v>
      </c>
      <c r="O1209" s="7" t="s">
        <v>31</v>
      </c>
      <c r="P1209" s="8">
        <v>42944</v>
      </c>
      <c r="Q1209" s="12"/>
    </row>
    <row r="1210" spans="1:17" customFormat="1" x14ac:dyDescent="0.25">
      <c r="A1210" s="7">
        <v>1643</v>
      </c>
      <c r="B1210" s="7" t="s">
        <v>97</v>
      </c>
      <c r="C1210" s="7" t="s">
        <v>1860</v>
      </c>
      <c r="D1210" s="9" t="s">
        <v>4483</v>
      </c>
      <c r="E1210" s="7" t="s">
        <v>248</v>
      </c>
      <c r="F1210" s="8">
        <v>42696</v>
      </c>
      <c r="G1210" s="7" t="s">
        <v>1861</v>
      </c>
      <c r="H1210" s="7" t="s">
        <v>345</v>
      </c>
      <c r="I1210" s="24"/>
      <c r="J1210" s="7" t="s">
        <v>1864</v>
      </c>
      <c r="K1210" s="7" t="s">
        <v>1863</v>
      </c>
      <c r="L1210" s="8">
        <v>42808</v>
      </c>
      <c r="M1210" s="24"/>
      <c r="N1210" s="7" t="s">
        <v>32</v>
      </c>
      <c r="O1210" s="7" t="s">
        <v>31</v>
      </c>
      <c r="P1210" s="8">
        <v>42944</v>
      </c>
      <c r="Q1210" s="12"/>
    </row>
    <row r="1211" spans="1:17" customFormat="1" x14ac:dyDescent="0.25">
      <c r="A1211" s="7">
        <v>1643</v>
      </c>
      <c r="B1211" s="7" t="s">
        <v>97</v>
      </c>
      <c r="C1211" s="7" t="s">
        <v>1860</v>
      </c>
      <c r="D1211" s="9" t="s">
        <v>4483</v>
      </c>
      <c r="E1211" s="7" t="s">
        <v>248</v>
      </c>
      <c r="F1211" s="8">
        <v>42696</v>
      </c>
      <c r="G1211" s="7" t="s">
        <v>1861</v>
      </c>
      <c r="H1211" s="7" t="s">
        <v>345</v>
      </c>
      <c r="I1211" s="24"/>
      <c r="J1211" s="7" t="s">
        <v>1865</v>
      </c>
      <c r="K1211" s="7" t="s">
        <v>1863</v>
      </c>
      <c r="L1211" s="8">
        <v>42808</v>
      </c>
      <c r="M1211" s="24"/>
      <c r="N1211" s="7" t="s">
        <v>32</v>
      </c>
      <c r="O1211" s="7" t="s">
        <v>31</v>
      </c>
      <c r="P1211" s="8">
        <v>42944</v>
      </c>
      <c r="Q1211" s="12"/>
    </row>
    <row r="1212" spans="1:17" customFormat="1" x14ac:dyDescent="0.25">
      <c r="A1212" s="7">
        <v>1644</v>
      </c>
      <c r="B1212" s="7" t="s">
        <v>97</v>
      </c>
      <c r="C1212" s="7" t="s">
        <v>1860</v>
      </c>
      <c r="D1212" s="9" t="s">
        <v>4483</v>
      </c>
      <c r="E1212" s="7" t="s">
        <v>248</v>
      </c>
      <c r="F1212" s="8">
        <v>42696</v>
      </c>
      <c r="G1212" s="7" t="s">
        <v>1866</v>
      </c>
      <c r="H1212" s="7" t="s">
        <v>345</v>
      </c>
      <c r="I1212" s="24">
        <v>1</v>
      </c>
      <c r="J1212" s="7" t="s">
        <v>1867</v>
      </c>
      <c r="K1212" s="7" t="s">
        <v>1863</v>
      </c>
      <c r="L1212" s="8">
        <v>42808</v>
      </c>
      <c r="M1212" s="24">
        <v>2</v>
      </c>
      <c r="N1212" s="7" t="s">
        <v>32</v>
      </c>
      <c r="O1212" s="7" t="s">
        <v>31</v>
      </c>
      <c r="P1212" s="8">
        <v>43003</v>
      </c>
      <c r="Q1212" s="12"/>
    </row>
    <row r="1213" spans="1:17" customFormat="1" x14ac:dyDescent="0.25">
      <c r="A1213" s="7">
        <v>1644</v>
      </c>
      <c r="B1213" s="7" t="s">
        <v>97</v>
      </c>
      <c r="C1213" s="7" t="s">
        <v>1860</v>
      </c>
      <c r="D1213" s="9" t="s">
        <v>4483</v>
      </c>
      <c r="E1213" s="7" t="s">
        <v>248</v>
      </c>
      <c r="F1213" s="8">
        <v>42696</v>
      </c>
      <c r="G1213" s="7" t="s">
        <v>1866</v>
      </c>
      <c r="H1213" s="7" t="s">
        <v>345</v>
      </c>
      <c r="I1213" s="24"/>
      <c r="J1213" s="7" t="s">
        <v>1868</v>
      </c>
      <c r="K1213" s="7" t="s">
        <v>1863</v>
      </c>
      <c r="L1213" s="8">
        <v>42808</v>
      </c>
      <c r="M1213" s="24"/>
      <c r="N1213" s="7" t="s">
        <v>32</v>
      </c>
      <c r="O1213" s="7" t="s">
        <v>31</v>
      </c>
      <c r="P1213" s="8">
        <v>43003</v>
      </c>
      <c r="Q1213" s="12"/>
    </row>
    <row r="1214" spans="1:17" customFormat="1" x14ac:dyDescent="0.25">
      <c r="A1214" s="7">
        <v>1645</v>
      </c>
      <c r="B1214" s="7" t="s">
        <v>97</v>
      </c>
      <c r="C1214" s="7" t="s">
        <v>1860</v>
      </c>
      <c r="D1214" s="9" t="s">
        <v>4483</v>
      </c>
      <c r="E1214" s="7" t="s">
        <v>248</v>
      </c>
      <c r="F1214" s="8">
        <v>42696</v>
      </c>
      <c r="G1214" s="7" t="s">
        <v>1869</v>
      </c>
      <c r="H1214" s="7" t="s">
        <v>345</v>
      </c>
      <c r="I1214" s="24">
        <v>1</v>
      </c>
      <c r="J1214" s="7" t="s">
        <v>1870</v>
      </c>
      <c r="K1214" s="7" t="s">
        <v>1871</v>
      </c>
      <c r="L1214" s="8">
        <v>42808</v>
      </c>
      <c r="M1214" s="24">
        <v>2</v>
      </c>
      <c r="N1214" s="7" t="s">
        <v>32</v>
      </c>
      <c r="O1214" s="7" t="s">
        <v>31</v>
      </c>
      <c r="P1214" s="8">
        <v>43003</v>
      </c>
      <c r="Q1214" s="12"/>
    </row>
    <row r="1215" spans="1:17" customFormat="1" x14ac:dyDescent="0.25">
      <c r="A1215" s="7">
        <v>1645</v>
      </c>
      <c r="B1215" s="7" t="s">
        <v>97</v>
      </c>
      <c r="C1215" s="7" t="s">
        <v>1860</v>
      </c>
      <c r="D1215" s="9" t="s">
        <v>4483</v>
      </c>
      <c r="E1215" s="7" t="s">
        <v>248</v>
      </c>
      <c r="F1215" s="8">
        <v>42696</v>
      </c>
      <c r="G1215" s="7" t="s">
        <v>1869</v>
      </c>
      <c r="H1215" s="7" t="s">
        <v>345</v>
      </c>
      <c r="I1215" s="24"/>
      <c r="J1215" s="7" t="s">
        <v>1872</v>
      </c>
      <c r="K1215" s="7" t="s">
        <v>1871</v>
      </c>
      <c r="L1215" s="8">
        <v>42808</v>
      </c>
      <c r="M1215" s="24"/>
      <c r="N1215" s="7" t="s">
        <v>32</v>
      </c>
      <c r="O1215" s="7" t="s">
        <v>31</v>
      </c>
      <c r="P1215" s="8">
        <v>43003</v>
      </c>
      <c r="Q1215" s="12"/>
    </row>
    <row r="1216" spans="1:17" customFormat="1" x14ac:dyDescent="0.25">
      <c r="A1216" s="7">
        <v>1646</v>
      </c>
      <c r="B1216" s="7" t="s">
        <v>97</v>
      </c>
      <c r="C1216" s="7" t="s">
        <v>1860</v>
      </c>
      <c r="D1216" s="9" t="s">
        <v>4483</v>
      </c>
      <c r="E1216" s="7" t="s">
        <v>248</v>
      </c>
      <c r="F1216" s="8">
        <v>42696</v>
      </c>
      <c r="G1216" s="7" t="s">
        <v>1873</v>
      </c>
      <c r="H1216" s="7" t="s">
        <v>345</v>
      </c>
      <c r="I1216" s="24">
        <v>1</v>
      </c>
      <c r="J1216" s="7" t="s">
        <v>1874</v>
      </c>
      <c r="K1216" s="7" t="s">
        <v>1871</v>
      </c>
      <c r="L1216" s="8">
        <v>42808</v>
      </c>
      <c r="M1216" s="24">
        <v>2</v>
      </c>
      <c r="N1216" s="7" t="s">
        <v>32</v>
      </c>
      <c r="O1216" s="7" t="s">
        <v>31</v>
      </c>
      <c r="P1216" s="8">
        <v>42852</v>
      </c>
      <c r="Q1216" s="12"/>
    </row>
    <row r="1217" spans="1:17" customFormat="1" x14ac:dyDescent="0.25">
      <c r="A1217" s="7">
        <v>1646</v>
      </c>
      <c r="B1217" s="7" t="s">
        <v>97</v>
      </c>
      <c r="C1217" s="7" t="s">
        <v>1860</v>
      </c>
      <c r="D1217" s="9" t="s">
        <v>4483</v>
      </c>
      <c r="E1217" s="7" t="s">
        <v>248</v>
      </c>
      <c r="F1217" s="8">
        <v>42696</v>
      </c>
      <c r="G1217" s="7" t="s">
        <v>1873</v>
      </c>
      <c r="H1217" s="7" t="s">
        <v>345</v>
      </c>
      <c r="I1217" s="24"/>
      <c r="J1217" s="7" t="s">
        <v>1875</v>
      </c>
      <c r="K1217" s="7" t="s">
        <v>1871</v>
      </c>
      <c r="L1217" s="8">
        <v>42808</v>
      </c>
      <c r="M1217" s="24"/>
      <c r="N1217" s="7" t="s">
        <v>32</v>
      </c>
      <c r="O1217" s="7" t="s">
        <v>31</v>
      </c>
      <c r="P1217" s="8">
        <v>42852</v>
      </c>
      <c r="Q1217" s="12"/>
    </row>
    <row r="1218" spans="1:17" customFormat="1" x14ac:dyDescent="0.25">
      <c r="A1218" s="7">
        <v>1647</v>
      </c>
      <c r="B1218" s="7" t="s">
        <v>97</v>
      </c>
      <c r="C1218" s="7" t="s">
        <v>1860</v>
      </c>
      <c r="D1218" s="9" t="s">
        <v>4483</v>
      </c>
      <c r="E1218" s="7" t="s">
        <v>248</v>
      </c>
      <c r="F1218" s="8">
        <v>42696</v>
      </c>
      <c r="G1218" s="7" t="s">
        <v>1876</v>
      </c>
      <c r="H1218" s="7" t="s">
        <v>345</v>
      </c>
      <c r="I1218" s="24">
        <v>1</v>
      </c>
      <c r="J1218" s="7" t="s">
        <v>1877</v>
      </c>
      <c r="K1218" s="7" t="s">
        <v>1878</v>
      </c>
      <c r="L1218" s="8">
        <v>42808</v>
      </c>
      <c r="M1218" s="24">
        <v>3</v>
      </c>
      <c r="N1218" s="7" t="s">
        <v>32</v>
      </c>
      <c r="O1218" s="7" t="s">
        <v>31</v>
      </c>
      <c r="P1218" s="8">
        <v>42852</v>
      </c>
      <c r="Q1218" s="12"/>
    </row>
    <row r="1219" spans="1:17" customFormat="1" x14ac:dyDescent="0.25">
      <c r="A1219" s="7">
        <v>1647</v>
      </c>
      <c r="B1219" s="7" t="s">
        <v>97</v>
      </c>
      <c r="C1219" s="7" t="s">
        <v>1860</v>
      </c>
      <c r="D1219" s="9" t="s">
        <v>4483</v>
      </c>
      <c r="E1219" s="7" t="s">
        <v>248</v>
      </c>
      <c r="F1219" s="8">
        <v>42696</v>
      </c>
      <c r="G1219" s="7" t="s">
        <v>1876</v>
      </c>
      <c r="H1219" s="7" t="s">
        <v>345</v>
      </c>
      <c r="I1219" s="24"/>
      <c r="J1219" s="7" t="s">
        <v>1879</v>
      </c>
      <c r="K1219" s="7" t="s">
        <v>1878</v>
      </c>
      <c r="L1219" s="8">
        <v>42808</v>
      </c>
      <c r="M1219" s="24"/>
      <c r="N1219" s="7" t="s">
        <v>32</v>
      </c>
      <c r="O1219" s="7" t="s">
        <v>31</v>
      </c>
      <c r="P1219" s="8">
        <v>42852</v>
      </c>
      <c r="Q1219" s="12"/>
    </row>
    <row r="1220" spans="1:17" customFormat="1" x14ac:dyDescent="0.25">
      <c r="A1220" s="7">
        <v>1647</v>
      </c>
      <c r="B1220" s="7" t="s">
        <v>97</v>
      </c>
      <c r="C1220" s="7" t="s">
        <v>1860</v>
      </c>
      <c r="D1220" s="9" t="s">
        <v>4483</v>
      </c>
      <c r="E1220" s="7" t="s">
        <v>248</v>
      </c>
      <c r="F1220" s="8">
        <v>42696</v>
      </c>
      <c r="G1220" s="7" t="s">
        <v>1876</v>
      </c>
      <c r="H1220" s="7" t="s">
        <v>345</v>
      </c>
      <c r="I1220" s="24"/>
      <c r="J1220" s="7" t="s">
        <v>1880</v>
      </c>
      <c r="K1220" s="7" t="s">
        <v>1878</v>
      </c>
      <c r="L1220" s="8">
        <v>42808</v>
      </c>
      <c r="M1220" s="24"/>
      <c r="N1220" s="7" t="s">
        <v>32</v>
      </c>
      <c r="O1220" s="7" t="s">
        <v>31</v>
      </c>
      <c r="P1220" s="8">
        <v>42852</v>
      </c>
      <c r="Q1220" s="12"/>
    </row>
    <row r="1221" spans="1:17" customFormat="1" x14ac:dyDescent="0.25">
      <c r="A1221" s="7">
        <v>1648</v>
      </c>
      <c r="B1221" s="7" t="s">
        <v>97</v>
      </c>
      <c r="C1221" s="7" t="s">
        <v>1802</v>
      </c>
      <c r="D1221" s="9" t="s">
        <v>4483</v>
      </c>
      <c r="E1221" s="7" t="s">
        <v>25</v>
      </c>
      <c r="F1221" s="8">
        <v>42696</v>
      </c>
      <c r="G1221" s="7" t="s">
        <v>1881</v>
      </c>
      <c r="H1221" s="7" t="s">
        <v>345</v>
      </c>
      <c r="I1221" s="24">
        <v>1</v>
      </c>
      <c r="J1221" s="7" t="s">
        <v>1824</v>
      </c>
      <c r="K1221" s="7" t="s">
        <v>652</v>
      </c>
      <c r="L1221" s="8">
        <v>42720</v>
      </c>
      <c r="M1221" s="24">
        <v>5</v>
      </c>
      <c r="N1221" s="7" t="s">
        <v>32</v>
      </c>
      <c r="O1221" s="7" t="s">
        <v>31</v>
      </c>
      <c r="P1221" s="8">
        <v>42852</v>
      </c>
      <c r="Q1221" s="12"/>
    </row>
    <row r="1222" spans="1:17" customFormat="1" x14ac:dyDescent="0.25">
      <c r="A1222" s="7">
        <v>1648</v>
      </c>
      <c r="B1222" s="7" t="s">
        <v>97</v>
      </c>
      <c r="C1222" s="7" t="s">
        <v>1802</v>
      </c>
      <c r="D1222" s="9" t="s">
        <v>4483</v>
      </c>
      <c r="E1222" s="7" t="s">
        <v>25</v>
      </c>
      <c r="F1222" s="8">
        <v>42696</v>
      </c>
      <c r="G1222" s="7" t="s">
        <v>1881</v>
      </c>
      <c r="H1222" s="7" t="s">
        <v>345</v>
      </c>
      <c r="I1222" s="24"/>
      <c r="J1222" s="7" t="s">
        <v>1882</v>
      </c>
      <c r="K1222" s="7" t="s">
        <v>652</v>
      </c>
      <c r="L1222" s="8">
        <v>42766</v>
      </c>
      <c r="M1222" s="24"/>
      <c r="N1222" s="7" t="s">
        <v>32</v>
      </c>
      <c r="O1222" s="7" t="s">
        <v>31</v>
      </c>
      <c r="P1222" s="8">
        <v>42852</v>
      </c>
      <c r="Q1222" s="12"/>
    </row>
    <row r="1223" spans="1:17" customFormat="1" x14ac:dyDescent="0.25">
      <c r="A1223" s="7">
        <v>1648</v>
      </c>
      <c r="B1223" s="7" t="s">
        <v>97</v>
      </c>
      <c r="C1223" s="7" t="s">
        <v>1802</v>
      </c>
      <c r="D1223" s="9" t="s">
        <v>4483</v>
      </c>
      <c r="E1223" s="7" t="s">
        <v>25</v>
      </c>
      <c r="F1223" s="8">
        <v>42696</v>
      </c>
      <c r="G1223" s="7" t="s">
        <v>1881</v>
      </c>
      <c r="H1223" s="7" t="s">
        <v>345</v>
      </c>
      <c r="I1223" s="24"/>
      <c r="J1223" s="7" t="s">
        <v>1825</v>
      </c>
      <c r="K1223" s="7" t="s">
        <v>1826</v>
      </c>
      <c r="L1223" s="8">
        <v>42766</v>
      </c>
      <c r="M1223" s="24"/>
      <c r="N1223" s="7" t="s">
        <v>32</v>
      </c>
      <c r="O1223" s="7" t="s">
        <v>31</v>
      </c>
      <c r="P1223" s="8">
        <v>42852</v>
      </c>
      <c r="Q1223" s="12"/>
    </row>
    <row r="1224" spans="1:17" customFormat="1" x14ac:dyDescent="0.25">
      <c r="A1224" s="7">
        <v>1648</v>
      </c>
      <c r="B1224" s="7" t="s">
        <v>97</v>
      </c>
      <c r="C1224" s="7" t="s">
        <v>1802</v>
      </c>
      <c r="D1224" s="9" t="s">
        <v>4483</v>
      </c>
      <c r="E1224" s="7" t="s">
        <v>25</v>
      </c>
      <c r="F1224" s="8">
        <v>42696</v>
      </c>
      <c r="G1224" s="7" t="s">
        <v>1881</v>
      </c>
      <c r="H1224" s="7" t="s">
        <v>345</v>
      </c>
      <c r="I1224" s="24"/>
      <c r="J1224" s="7" t="s">
        <v>1827</v>
      </c>
      <c r="K1224" s="7" t="s">
        <v>30</v>
      </c>
      <c r="L1224" s="8">
        <v>42766</v>
      </c>
      <c r="M1224" s="24"/>
      <c r="N1224" s="7" t="s">
        <v>32</v>
      </c>
      <c r="O1224" s="7" t="s">
        <v>31</v>
      </c>
      <c r="P1224" s="8">
        <v>42852</v>
      </c>
      <c r="Q1224" s="12"/>
    </row>
    <row r="1225" spans="1:17" customFormat="1" x14ac:dyDescent="0.25">
      <c r="A1225" s="7">
        <v>1648</v>
      </c>
      <c r="B1225" s="7" t="s">
        <v>97</v>
      </c>
      <c r="C1225" s="7" t="s">
        <v>1802</v>
      </c>
      <c r="D1225" s="9" t="s">
        <v>4483</v>
      </c>
      <c r="E1225" s="7" t="s">
        <v>25</v>
      </c>
      <c r="F1225" s="8">
        <v>42696</v>
      </c>
      <c r="G1225" s="7" t="s">
        <v>1881</v>
      </c>
      <c r="H1225" s="7" t="s">
        <v>345</v>
      </c>
      <c r="I1225" s="24"/>
      <c r="J1225" s="7" t="s">
        <v>1883</v>
      </c>
      <c r="K1225" s="7" t="s">
        <v>1884</v>
      </c>
      <c r="L1225" s="8">
        <v>42766</v>
      </c>
      <c r="M1225" s="24"/>
      <c r="N1225" s="7" t="s">
        <v>32</v>
      </c>
      <c r="O1225" s="7" t="s">
        <v>31</v>
      </c>
      <c r="P1225" s="8">
        <v>42852</v>
      </c>
      <c r="Q1225" s="12"/>
    </row>
    <row r="1226" spans="1:17" customFormat="1" x14ac:dyDescent="0.25">
      <c r="A1226" s="7">
        <v>1649</v>
      </c>
      <c r="B1226" s="7" t="s">
        <v>97</v>
      </c>
      <c r="C1226" s="7" t="s">
        <v>1802</v>
      </c>
      <c r="D1226" s="9" t="s">
        <v>4483</v>
      </c>
      <c r="E1226" s="7" t="s">
        <v>25</v>
      </c>
      <c r="F1226" s="8">
        <v>42696</v>
      </c>
      <c r="G1226" s="7" t="s">
        <v>1885</v>
      </c>
      <c r="H1226" s="7" t="s">
        <v>345</v>
      </c>
      <c r="I1226" s="24">
        <v>1</v>
      </c>
      <c r="J1226" s="7" t="s">
        <v>1886</v>
      </c>
      <c r="K1226" s="7" t="s">
        <v>652</v>
      </c>
      <c r="L1226" s="8">
        <v>42752</v>
      </c>
      <c r="M1226" s="24">
        <v>7</v>
      </c>
      <c r="N1226" s="7" t="s">
        <v>32</v>
      </c>
      <c r="O1226" s="7" t="s">
        <v>31</v>
      </c>
      <c r="P1226" s="8">
        <v>43003</v>
      </c>
      <c r="Q1226" s="12"/>
    </row>
    <row r="1227" spans="1:17" customFormat="1" x14ac:dyDescent="0.25">
      <c r="A1227" s="7">
        <v>1649</v>
      </c>
      <c r="B1227" s="7" t="s">
        <v>97</v>
      </c>
      <c r="C1227" s="7" t="s">
        <v>1802</v>
      </c>
      <c r="D1227" s="9" t="s">
        <v>4483</v>
      </c>
      <c r="E1227" s="7" t="s">
        <v>25</v>
      </c>
      <c r="F1227" s="8">
        <v>42696</v>
      </c>
      <c r="G1227" s="7" t="s">
        <v>1885</v>
      </c>
      <c r="H1227" s="7" t="s">
        <v>345</v>
      </c>
      <c r="I1227" s="24"/>
      <c r="J1227" s="7" t="s">
        <v>1887</v>
      </c>
      <c r="K1227" s="7" t="s">
        <v>652</v>
      </c>
      <c r="L1227" s="8">
        <v>42766</v>
      </c>
      <c r="M1227" s="24"/>
      <c r="N1227" s="7" t="s">
        <v>32</v>
      </c>
      <c r="O1227" s="7" t="s">
        <v>31</v>
      </c>
      <c r="P1227" s="8">
        <v>43003</v>
      </c>
      <c r="Q1227" s="12"/>
    </row>
    <row r="1228" spans="1:17" customFormat="1" x14ac:dyDescent="0.25">
      <c r="A1228" s="7">
        <v>1649</v>
      </c>
      <c r="B1228" s="7" t="s">
        <v>97</v>
      </c>
      <c r="C1228" s="7" t="s">
        <v>1802</v>
      </c>
      <c r="D1228" s="9" t="s">
        <v>4483</v>
      </c>
      <c r="E1228" s="7" t="s">
        <v>25</v>
      </c>
      <c r="F1228" s="8">
        <v>42696</v>
      </c>
      <c r="G1228" s="7" t="s">
        <v>1885</v>
      </c>
      <c r="H1228" s="7" t="s">
        <v>345</v>
      </c>
      <c r="I1228" s="24"/>
      <c r="J1228" s="7" t="s">
        <v>1888</v>
      </c>
      <c r="K1228" s="7" t="s">
        <v>30</v>
      </c>
      <c r="L1228" s="8">
        <v>42781</v>
      </c>
      <c r="M1228" s="24"/>
      <c r="N1228" s="7" t="s">
        <v>32</v>
      </c>
      <c r="O1228" s="7" t="s">
        <v>31</v>
      </c>
      <c r="P1228" s="8">
        <v>43003</v>
      </c>
      <c r="Q1228" s="12"/>
    </row>
    <row r="1229" spans="1:17" customFormat="1" x14ac:dyDescent="0.25">
      <c r="A1229" s="7">
        <v>1649</v>
      </c>
      <c r="B1229" s="7" t="s">
        <v>97</v>
      </c>
      <c r="C1229" s="7" t="s">
        <v>1802</v>
      </c>
      <c r="D1229" s="9" t="s">
        <v>4483</v>
      </c>
      <c r="E1229" s="7" t="s">
        <v>25</v>
      </c>
      <c r="F1229" s="8">
        <v>42696</v>
      </c>
      <c r="G1229" s="7" t="s">
        <v>1885</v>
      </c>
      <c r="H1229" s="7" t="s">
        <v>345</v>
      </c>
      <c r="I1229" s="24"/>
      <c r="J1229" s="7" t="s">
        <v>1889</v>
      </c>
      <c r="K1229" s="7" t="s">
        <v>1884</v>
      </c>
      <c r="L1229" s="8">
        <v>42781</v>
      </c>
      <c r="M1229" s="24"/>
      <c r="N1229" s="7" t="s">
        <v>32</v>
      </c>
      <c r="O1229" s="7" t="s">
        <v>31</v>
      </c>
      <c r="P1229" s="8">
        <v>43003</v>
      </c>
      <c r="Q1229" s="12"/>
    </row>
    <row r="1230" spans="1:17" customFormat="1" x14ac:dyDescent="0.25">
      <c r="A1230" s="7">
        <v>1649</v>
      </c>
      <c r="B1230" s="7" t="s">
        <v>97</v>
      </c>
      <c r="C1230" s="7" t="s">
        <v>1802</v>
      </c>
      <c r="D1230" s="9" t="s">
        <v>4483</v>
      </c>
      <c r="E1230" s="7" t="s">
        <v>25</v>
      </c>
      <c r="F1230" s="8">
        <v>42696</v>
      </c>
      <c r="G1230" s="7" t="s">
        <v>1885</v>
      </c>
      <c r="H1230" s="7" t="s">
        <v>345</v>
      </c>
      <c r="I1230" s="24"/>
      <c r="J1230" s="7" t="s">
        <v>1890</v>
      </c>
      <c r="K1230" s="7" t="s">
        <v>1826</v>
      </c>
      <c r="L1230" s="8">
        <v>42781</v>
      </c>
      <c r="M1230" s="24"/>
      <c r="N1230" s="7" t="s">
        <v>32</v>
      </c>
      <c r="O1230" s="7" t="s">
        <v>31</v>
      </c>
      <c r="P1230" s="8">
        <v>43003</v>
      </c>
      <c r="Q1230" s="12"/>
    </row>
    <row r="1231" spans="1:17" customFormat="1" x14ac:dyDescent="0.25">
      <c r="A1231" s="7">
        <v>1649</v>
      </c>
      <c r="B1231" s="7" t="s">
        <v>97</v>
      </c>
      <c r="C1231" s="7" t="s">
        <v>1802</v>
      </c>
      <c r="D1231" s="9" t="s">
        <v>4483</v>
      </c>
      <c r="E1231" s="7" t="s">
        <v>25</v>
      </c>
      <c r="F1231" s="8">
        <v>42696</v>
      </c>
      <c r="G1231" s="7" t="s">
        <v>1885</v>
      </c>
      <c r="H1231" s="7" t="s">
        <v>345</v>
      </c>
      <c r="I1231" s="24"/>
      <c r="J1231" s="7" t="s">
        <v>1891</v>
      </c>
      <c r="K1231" s="7" t="s">
        <v>1826</v>
      </c>
      <c r="L1231" s="8">
        <v>42786</v>
      </c>
      <c r="M1231" s="24"/>
      <c r="N1231" s="7" t="s">
        <v>32</v>
      </c>
      <c r="O1231" s="7" t="s">
        <v>31</v>
      </c>
      <c r="P1231" s="8">
        <v>43003</v>
      </c>
      <c r="Q1231" s="12"/>
    </row>
    <row r="1232" spans="1:17" customFormat="1" x14ac:dyDescent="0.25">
      <c r="A1232" s="7">
        <v>1649</v>
      </c>
      <c r="B1232" s="7" t="s">
        <v>97</v>
      </c>
      <c r="C1232" s="7" t="s">
        <v>1802</v>
      </c>
      <c r="D1232" s="9" t="s">
        <v>4483</v>
      </c>
      <c r="E1232" s="7" t="s">
        <v>25</v>
      </c>
      <c r="F1232" s="8">
        <v>42696</v>
      </c>
      <c r="G1232" s="7" t="s">
        <v>1885</v>
      </c>
      <c r="H1232" s="7" t="s">
        <v>345</v>
      </c>
      <c r="I1232" s="24"/>
      <c r="J1232" s="7" t="s">
        <v>1892</v>
      </c>
      <c r="K1232" s="7" t="s">
        <v>1826</v>
      </c>
      <c r="L1232" s="8">
        <v>42832</v>
      </c>
      <c r="M1232" s="24"/>
      <c r="N1232" s="7" t="s">
        <v>32</v>
      </c>
      <c r="O1232" s="7" t="s">
        <v>31</v>
      </c>
      <c r="P1232" s="8">
        <v>43003</v>
      </c>
      <c r="Q1232" s="12"/>
    </row>
    <row r="1233" spans="1:17" customFormat="1" x14ac:dyDescent="0.25">
      <c r="A1233" s="7">
        <v>1650</v>
      </c>
      <c r="B1233" s="7" t="s">
        <v>97</v>
      </c>
      <c r="C1233" s="7" t="s">
        <v>1860</v>
      </c>
      <c r="D1233" s="9" t="s">
        <v>4483</v>
      </c>
      <c r="E1233" s="7" t="s">
        <v>248</v>
      </c>
      <c r="F1233" s="8">
        <v>42696</v>
      </c>
      <c r="G1233" s="7" t="s">
        <v>1893</v>
      </c>
      <c r="H1233" s="7" t="s">
        <v>345</v>
      </c>
      <c r="I1233" s="24">
        <v>1</v>
      </c>
      <c r="J1233" s="7" t="s">
        <v>1894</v>
      </c>
      <c r="K1233" s="7" t="s">
        <v>1606</v>
      </c>
      <c r="L1233" s="8">
        <v>42825</v>
      </c>
      <c r="M1233" s="24">
        <v>3</v>
      </c>
      <c r="N1233" s="7" t="s">
        <v>32</v>
      </c>
      <c r="O1233" s="7" t="s">
        <v>31</v>
      </c>
      <c r="P1233" s="8">
        <v>43172</v>
      </c>
      <c r="Q1233" s="12"/>
    </row>
    <row r="1234" spans="1:17" customFormat="1" x14ac:dyDescent="0.25">
      <c r="A1234" s="7">
        <v>1650</v>
      </c>
      <c r="B1234" s="7" t="s">
        <v>97</v>
      </c>
      <c r="C1234" s="7" t="s">
        <v>1860</v>
      </c>
      <c r="D1234" s="9" t="s">
        <v>4483</v>
      </c>
      <c r="E1234" s="7" t="s">
        <v>248</v>
      </c>
      <c r="F1234" s="8">
        <v>42696</v>
      </c>
      <c r="G1234" s="7" t="s">
        <v>1893</v>
      </c>
      <c r="H1234" s="7" t="s">
        <v>345</v>
      </c>
      <c r="I1234" s="24"/>
      <c r="J1234" s="7" t="s">
        <v>1895</v>
      </c>
      <c r="K1234" s="7" t="s">
        <v>1606</v>
      </c>
      <c r="L1234" s="8">
        <v>42825</v>
      </c>
      <c r="M1234" s="24"/>
      <c r="N1234" s="7" t="s">
        <v>32</v>
      </c>
      <c r="O1234" s="7" t="s">
        <v>61</v>
      </c>
      <c r="P1234" s="8">
        <v>43172</v>
      </c>
      <c r="Q1234" s="12"/>
    </row>
    <row r="1235" spans="1:17" customFormat="1" x14ac:dyDescent="0.25">
      <c r="A1235" s="7">
        <v>1650</v>
      </c>
      <c r="B1235" s="7" t="s">
        <v>97</v>
      </c>
      <c r="C1235" s="7" t="s">
        <v>1860</v>
      </c>
      <c r="D1235" s="9" t="s">
        <v>4483</v>
      </c>
      <c r="E1235" s="7" t="s">
        <v>248</v>
      </c>
      <c r="F1235" s="8">
        <v>42696</v>
      </c>
      <c r="G1235" s="7" t="s">
        <v>1893</v>
      </c>
      <c r="H1235" s="7" t="s">
        <v>345</v>
      </c>
      <c r="I1235" s="24"/>
      <c r="J1235" s="7" t="s">
        <v>1896</v>
      </c>
      <c r="K1235" s="7" t="s">
        <v>1606</v>
      </c>
      <c r="L1235" s="8">
        <v>42825</v>
      </c>
      <c r="M1235" s="24"/>
      <c r="N1235" s="7" t="s">
        <v>32</v>
      </c>
      <c r="O1235" s="7" t="s">
        <v>61</v>
      </c>
      <c r="P1235" s="8">
        <v>43172</v>
      </c>
      <c r="Q1235" s="12"/>
    </row>
    <row r="1236" spans="1:17" customFormat="1" x14ac:dyDescent="0.25">
      <c r="A1236" s="7">
        <v>1651</v>
      </c>
      <c r="B1236" s="7" t="s">
        <v>109</v>
      </c>
      <c r="C1236" s="7" t="s">
        <v>1802</v>
      </c>
      <c r="D1236" s="9" t="s">
        <v>4483</v>
      </c>
      <c r="E1236" s="7" t="s">
        <v>57</v>
      </c>
      <c r="F1236" s="8">
        <v>42696</v>
      </c>
      <c r="G1236" s="7" t="s">
        <v>1897</v>
      </c>
      <c r="H1236" s="7" t="s">
        <v>345</v>
      </c>
      <c r="I1236" s="24">
        <v>1</v>
      </c>
      <c r="J1236" s="7" t="s">
        <v>1898</v>
      </c>
      <c r="K1236" s="7" t="s">
        <v>1899</v>
      </c>
      <c r="L1236" s="8">
        <v>42766</v>
      </c>
      <c r="M1236" s="24">
        <v>3</v>
      </c>
      <c r="N1236" s="7" t="s">
        <v>32</v>
      </c>
      <c r="O1236" s="7" t="s">
        <v>31</v>
      </c>
      <c r="P1236" s="8">
        <v>42881</v>
      </c>
      <c r="Q1236" s="12"/>
    </row>
    <row r="1237" spans="1:17" customFormat="1" x14ac:dyDescent="0.25">
      <c r="A1237" s="7">
        <v>1651</v>
      </c>
      <c r="B1237" s="7" t="s">
        <v>109</v>
      </c>
      <c r="C1237" s="7" t="s">
        <v>1802</v>
      </c>
      <c r="D1237" s="9" t="s">
        <v>4483</v>
      </c>
      <c r="E1237" s="7" t="s">
        <v>57</v>
      </c>
      <c r="F1237" s="8">
        <v>42696</v>
      </c>
      <c r="G1237" s="7" t="s">
        <v>1897</v>
      </c>
      <c r="H1237" s="7" t="s">
        <v>345</v>
      </c>
      <c r="I1237" s="24"/>
      <c r="J1237" s="7" t="s">
        <v>1900</v>
      </c>
      <c r="K1237" s="7" t="s">
        <v>1899</v>
      </c>
      <c r="L1237" s="8">
        <v>42766</v>
      </c>
      <c r="M1237" s="24"/>
      <c r="N1237" s="7" t="s">
        <v>32</v>
      </c>
      <c r="O1237" s="7" t="s">
        <v>31</v>
      </c>
      <c r="P1237" s="8">
        <v>42881</v>
      </c>
      <c r="Q1237" s="12"/>
    </row>
    <row r="1238" spans="1:17" customFormat="1" x14ac:dyDescent="0.25">
      <c r="A1238" s="7">
        <v>1651</v>
      </c>
      <c r="B1238" s="7" t="s">
        <v>109</v>
      </c>
      <c r="C1238" s="7" t="s">
        <v>1802</v>
      </c>
      <c r="D1238" s="9" t="s">
        <v>4483</v>
      </c>
      <c r="E1238" s="7" t="s">
        <v>57</v>
      </c>
      <c r="F1238" s="8">
        <v>42696</v>
      </c>
      <c r="G1238" s="7" t="s">
        <v>1897</v>
      </c>
      <c r="H1238" s="7" t="s">
        <v>345</v>
      </c>
      <c r="I1238" s="24"/>
      <c r="J1238" s="7" t="s">
        <v>1901</v>
      </c>
      <c r="K1238" s="7" t="s">
        <v>1899</v>
      </c>
      <c r="L1238" s="8">
        <v>42813</v>
      </c>
      <c r="M1238" s="24"/>
      <c r="N1238" s="7" t="s">
        <v>32</v>
      </c>
      <c r="O1238" s="7" t="s">
        <v>31</v>
      </c>
      <c r="P1238" s="8">
        <v>42881</v>
      </c>
      <c r="Q1238" s="12"/>
    </row>
    <row r="1239" spans="1:17" customFormat="1" x14ac:dyDescent="0.25">
      <c r="A1239" s="7">
        <v>1652</v>
      </c>
      <c r="B1239" s="7" t="s">
        <v>109</v>
      </c>
      <c r="C1239" s="7" t="s">
        <v>1802</v>
      </c>
      <c r="D1239" s="9" t="s">
        <v>4483</v>
      </c>
      <c r="E1239" s="7" t="s">
        <v>389</v>
      </c>
      <c r="F1239" s="8">
        <v>42696</v>
      </c>
      <c r="G1239" s="7" t="s">
        <v>1902</v>
      </c>
      <c r="H1239" s="7" t="s">
        <v>345</v>
      </c>
      <c r="I1239" s="24">
        <v>1</v>
      </c>
      <c r="J1239" s="7" t="s">
        <v>1903</v>
      </c>
      <c r="K1239" s="7" t="s">
        <v>1715</v>
      </c>
      <c r="L1239" s="8">
        <v>42766</v>
      </c>
      <c r="M1239" s="24">
        <v>3</v>
      </c>
      <c r="N1239" s="7" t="s">
        <v>32</v>
      </c>
      <c r="O1239" s="7" t="s">
        <v>31</v>
      </c>
      <c r="P1239" s="8">
        <v>42853</v>
      </c>
      <c r="Q1239" s="12"/>
    </row>
    <row r="1240" spans="1:17" customFormat="1" x14ac:dyDescent="0.25">
      <c r="A1240" s="7">
        <v>1652</v>
      </c>
      <c r="B1240" s="7" t="s">
        <v>109</v>
      </c>
      <c r="C1240" s="7" t="s">
        <v>1802</v>
      </c>
      <c r="D1240" s="9" t="s">
        <v>4483</v>
      </c>
      <c r="E1240" s="7" t="s">
        <v>389</v>
      </c>
      <c r="F1240" s="8">
        <v>42696</v>
      </c>
      <c r="G1240" s="7" t="s">
        <v>1902</v>
      </c>
      <c r="H1240" s="7" t="s">
        <v>345</v>
      </c>
      <c r="I1240" s="24"/>
      <c r="J1240" s="7" t="s">
        <v>1904</v>
      </c>
      <c r="K1240" s="7" t="s">
        <v>1818</v>
      </c>
      <c r="L1240" s="8">
        <v>42794</v>
      </c>
      <c r="M1240" s="24"/>
      <c r="N1240" s="7" t="s">
        <v>32</v>
      </c>
      <c r="O1240" s="7" t="s">
        <v>31</v>
      </c>
      <c r="P1240" s="8">
        <v>42853</v>
      </c>
      <c r="Q1240" s="12"/>
    </row>
    <row r="1241" spans="1:17" customFormat="1" x14ac:dyDescent="0.25">
      <c r="A1241" s="7">
        <v>1652</v>
      </c>
      <c r="B1241" s="7" t="s">
        <v>109</v>
      </c>
      <c r="C1241" s="7" t="s">
        <v>1802</v>
      </c>
      <c r="D1241" s="9" t="s">
        <v>4483</v>
      </c>
      <c r="E1241" s="7" t="s">
        <v>389</v>
      </c>
      <c r="F1241" s="8">
        <v>42696</v>
      </c>
      <c r="G1241" s="7" t="s">
        <v>1902</v>
      </c>
      <c r="H1241" s="7" t="s">
        <v>345</v>
      </c>
      <c r="I1241" s="24"/>
      <c r="J1241" s="7" t="s">
        <v>1905</v>
      </c>
      <c r="K1241" s="7" t="s">
        <v>1820</v>
      </c>
      <c r="L1241" s="8">
        <v>42794</v>
      </c>
      <c r="M1241" s="24"/>
      <c r="N1241" s="7" t="s">
        <v>32</v>
      </c>
      <c r="O1241" s="7" t="s">
        <v>31</v>
      </c>
      <c r="P1241" s="8">
        <v>42853</v>
      </c>
      <c r="Q1241" s="12"/>
    </row>
    <row r="1242" spans="1:17" customFormat="1" x14ac:dyDescent="0.25">
      <c r="A1242" s="7">
        <v>1653</v>
      </c>
      <c r="B1242" s="7" t="s">
        <v>109</v>
      </c>
      <c r="C1242" s="7" t="s">
        <v>1835</v>
      </c>
      <c r="D1242" s="9" t="s">
        <v>4483</v>
      </c>
      <c r="E1242" s="7" t="s">
        <v>54</v>
      </c>
      <c r="F1242" s="8">
        <v>42696</v>
      </c>
      <c r="G1242" s="7" t="s">
        <v>1906</v>
      </c>
      <c r="H1242" s="7" t="s">
        <v>345</v>
      </c>
      <c r="I1242" s="10">
        <v>1</v>
      </c>
      <c r="J1242" s="7" t="s">
        <v>1907</v>
      </c>
      <c r="K1242" s="7" t="s">
        <v>1757</v>
      </c>
      <c r="L1242" s="8">
        <v>42755</v>
      </c>
      <c r="M1242" s="10">
        <v>1</v>
      </c>
      <c r="N1242" s="7" t="s">
        <v>32</v>
      </c>
      <c r="O1242" s="7" t="s">
        <v>31</v>
      </c>
      <c r="P1242" s="8">
        <v>42853</v>
      </c>
      <c r="Q1242" s="12"/>
    </row>
    <row r="1243" spans="1:17" customFormat="1" x14ac:dyDescent="0.25">
      <c r="A1243" s="7">
        <v>1654</v>
      </c>
      <c r="B1243" s="7" t="s">
        <v>109</v>
      </c>
      <c r="C1243" s="7" t="s">
        <v>850</v>
      </c>
      <c r="D1243" s="9" t="s">
        <v>4483</v>
      </c>
      <c r="E1243" s="7" t="s">
        <v>548</v>
      </c>
      <c r="F1243" s="8">
        <v>42696</v>
      </c>
      <c r="G1243" s="7" t="s">
        <v>1908</v>
      </c>
      <c r="H1243" s="7" t="s">
        <v>345</v>
      </c>
      <c r="I1243" s="24">
        <v>1</v>
      </c>
      <c r="J1243" s="7" t="s">
        <v>1909</v>
      </c>
      <c r="K1243" s="7" t="s">
        <v>553</v>
      </c>
      <c r="L1243" s="8">
        <v>42765</v>
      </c>
      <c r="M1243" s="24">
        <v>3</v>
      </c>
      <c r="N1243" s="7" t="s">
        <v>32</v>
      </c>
      <c r="O1243" s="7" t="s">
        <v>31</v>
      </c>
      <c r="P1243" s="8">
        <v>43164</v>
      </c>
      <c r="Q1243" s="12"/>
    </row>
    <row r="1244" spans="1:17" customFormat="1" x14ac:dyDescent="0.25">
      <c r="A1244" s="7">
        <v>1664</v>
      </c>
      <c r="B1244" s="7" t="s">
        <v>97</v>
      </c>
      <c r="C1244" s="7" t="s">
        <v>888</v>
      </c>
      <c r="D1244" s="9" t="s">
        <v>4483</v>
      </c>
      <c r="E1244" s="7" t="s">
        <v>39</v>
      </c>
      <c r="F1244" s="8">
        <v>42706</v>
      </c>
      <c r="G1244" s="7" t="s">
        <v>1910</v>
      </c>
      <c r="H1244" s="7" t="s">
        <v>890</v>
      </c>
      <c r="I1244" s="24"/>
      <c r="J1244" s="7" t="s">
        <v>1911</v>
      </c>
      <c r="K1244" s="7" t="s">
        <v>775</v>
      </c>
      <c r="L1244" s="8">
        <v>42781</v>
      </c>
      <c r="M1244" s="24"/>
      <c r="N1244" s="7" t="s">
        <v>32</v>
      </c>
      <c r="O1244" s="7" t="s">
        <v>31</v>
      </c>
      <c r="P1244" s="8">
        <v>43003</v>
      </c>
      <c r="Q1244" s="12"/>
    </row>
    <row r="1245" spans="1:17" customFormat="1" x14ac:dyDescent="0.25">
      <c r="A1245" s="7">
        <v>1664</v>
      </c>
      <c r="B1245" s="7" t="s">
        <v>97</v>
      </c>
      <c r="C1245" s="7" t="s">
        <v>888</v>
      </c>
      <c r="D1245" s="9" t="s">
        <v>4483</v>
      </c>
      <c r="E1245" s="7" t="s">
        <v>39</v>
      </c>
      <c r="F1245" s="8">
        <v>42706</v>
      </c>
      <c r="G1245" s="7" t="s">
        <v>1910</v>
      </c>
      <c r="H1245" s="7" t="s">
        <v>890</v>
      </c>
      <c r="I1245" s="24"/>
      <c r="J1245" s="7" t="s">
        <v>1912</v>
      </c>
      <c r="K1245" s="7" t="s">
        <v>800</v>
      </c>
      <c r="L1245" s="8">
        <v>42794</v>
      </c>
      <c r="M1245" s="24"/>
      <c r="N1245" s="7" t="s">
        <v>32</v>
      </c>
      <c r="O1245" s="7" t="s">
        <v>31</v>
      </c>
      <c r="P1245" s="8">
        <v>43003</v>
      </c>
      <c r="Q1245" s="12"/>
    </row>
    <row r="1246" spans="1:17" customFormat="1" x14ac:dyDescent="0.25">
      <c r="A1246" s="7">
        <v>1665</v>
      </c>
      <c r="B1246" s="7" t="s">
        <v>97</v>
      </c>
      <c r="C1246" s="7" t="s">
        <v>995</v>
      </c>
      <c r="D1246" s="9" t="s">
        <v>4483</v>
      </c>
      <c r="E1246" s="7" t="s">
        <v>39</v>
      </c>
      <c r="F1246" s="8">
        <v>42706</v>
      </c>
      <c r="G1246" s="7" t="s">
        <v>1913</v>
      </c>
      <c r="H1246" s="7" t="s">
        <v>890</v>
      </c>
      <c r="I1246" s="24">
        <v>1</v>
      </c>
      <c r="J1246" s="7" t="s">
        <v>1914</v>
      </c>
      <c r="K1246" s="7" t="s">
        <v>1028</v>
      </c>
      <c r="L1246" s="8">
        <v>43039</v>
      </c>
      <c r="M1246" s="24">
        <v>3</v>
      </c>
      <c r="N1246" s="7" t="s">
        <v>32</v>
      </c>
      <c r="O1246" s="7" t="s">
        <v>31</v>
      </c>
      <c r="P1246" s="8">
        <v>43140</v>
      </c>
      <c r="Q1246" s="12"/>
    </row>
    <row r="1247" spans="1:17" customFormat="1" x14ac:dyDescent="0.25">
      <c r="A1247" s="7">
        <v>1665</v>
      </c>
      <c r="B1247" s="7" t="s">
        <v>97</v>
      </c>
      <c r="C1247" s="7" t="s">
        <v>995</v>
      </c>
      <c r="D1247" s="9" t="s">
        <v>4483</v>
      </c>
      <c r="E1247" s="7" t="s">
        <v>39</v>
      </c>
      <c r="F1247" s="8">
        <v>42706</v>
      </c>
      <c r="G1247" s="7" t="s">
        <v>1913</v>
      </c>
      <c r="H1247" s="7" t="s">
        <v>890</v>
      </c>
      <c r="I1247" s="24"/>
      <c r="J1247" s="7" t="s">
        <v>1915</v>
      </c>
      <c r="K1247" s="7" t="s">
        <v>1028</v>
      </c>
      <c r="L1247" s="8">
        <v>43039</v>
      </c>
      <c r="M1247" s="24"/>
      <c r="N1247" s="7" t="s">
        <v>32</v>
      </c>
      <c r="O1247" s="7" t="s">
        <v>31</v>
      </c>
      <c r="P1247" s="8">
        <v>43140</v>
      </c>
      <c r="Q1247" s="12"/>
    </row>
    <row r="1248" spans="1:17" customFormat="1" x14ac:dyDescent="0.25">
      <c r="A1248" s="7">
        <v>1665</v>
      </c>
      <c r="B1248" s="7" t="s">
        <v>97</v>
      </c>
      <c r="C1248" s="7" t="s">
        <v>995</v>
      </c>
      <c r="D1248" s="9" t="s">
        <v>4483</v>
      </c>
      <c r="E1248" s="7" t="s">
        <v>39</v>
      </c>
      <c r="F1248" s="8">
        <v>42706</v>
      </c>
      <c r="G1248" s="7" t="s">
        <v>1913</v>
      </c>
      <c r="H1248" s="7" t="s">
        <v>890</v>
      </c>
      <c r="I1248" s="24"/>
      <c r="J1248" s="7" t="s">
        <v>1916</v>
      </c>
      <c r="K1248" s="7" t="s">
        <v>1028</v>
      </c>
      <c r="L1248" s="8">
        <v>43039</v>
      </c>
      <c r="M1248" s="24"/>
      <c r="N1248" s="7" t="s">
        <v>32</v>
      </c>
      <c r="O1248" s="7" t="s">
        <v>31</v>
      </c>
      <c r="P1248" s="8">
        <v>43140</v>
      </c>
      <c r="Q1248" s="12"/>
    </row>
    <row r="1249" spans="1:17" customFormat="1" x14ac:dyDescent="0.25">
      <c r="A1249" s="7">
        <v>1666</v>
      </c>
      <c r="B1249" s="7" t="s">
        <v>97</v>
      </c>
      <c r="C1249" s="7" t="s">
        <v>995</v>
      </c>
      <c r="D1249" s="9" t="s">
        <v>4483</v>
      </c>
      <c r="E1249" s="7" t="s">
        <v>39</v>
      </c>
      <c r="F1249" s="8">
        <v>42706</v>
      </c>
      <c r="G1249" s="7" t="s">
        <v>1917</v>
      </c>
      <c r="H1249" s="7" t="s">
        <v>890</v>
      </c>
      <c r="I1249" s="24">
        <v>1</v>
      </c>
      <c r="J1249" s="7" t="s">
        <v>1918</v>
      </c>
      <c r="K1249" s="7" t="s">
        <v>775</v>
      </c>
      <c r="L1249" s="8">
        <v>43039</v>
      </c>
      <c r="M1249" s="24">
        <v>3</v>
      </c>
      <c r="N1249" s="7" t="s">
        <v>32</v>
      </c>
      <c r="O1249" s="7" t="s">
        <v>31</v>
      </c>
      <c r="P1249" s="8">
        <v>43140</v>
      </c>
      <c r="Q1249" s="12"/>
    </row>
    <row r="1250" spans="1:17" customFormat="1" x14ac:dyDescent="0.25">
      <c r="A1250" s="7">
        <v>1666</v>
      </c>
      <c r="B1250" s="7" t="s">
        <v>97</v>
      </c>
      <c r="C1250" s="7" t="s">
        <v>995</v>
      </c>
      <c r="D1250" s="9" t="s">
        <v>4483</v>
      </c>
      <c r="E1250" s="7" t="s">
        <v>39</v>
      </c>
      <c r="F1250" s="8">
        <v>42706</v>
      </c>
      <c r="G1250" s="7" t="s">
        <v>1917</v>
      </c>
      <c r="H1250" s="7" t="s">
        <v>890</v>
      </c>
      <c r="I1250" s="24"/>
      <c r="J1250" s="7" t="s">
        <v>1919</v>
      </c>
      <c r="K1250" s="7" t="s">
        <v>1014</v>
      </c>
      <c r="L1250" s="8">
        <v>43039</v>
      </c>
      <c r="M1250" s="24"/>
      <c r="N1250" s="7" t="s">
        <v>32</v>
      </c>
      <c r="O1250" s="7" t="s">
        <v>31</v>
      </c>
      <c r="P1250" s="8">
        <v>43140</v>
      </c>
      <c r="Q1250" s="12"/>
    </row>
    <row r="1251" spans="1:17" customFormat="1" x14ac:dyDescent="0.25">
      <c r="A1251" s="7">
        <v>1666</v>
      </c>
      <c r="B1251" s="7" t="s">
        <v>97</v>
      </c>
      <c r="C1251" s="7" t="s">
        <v>995</v>
      </c>
      <c r="D1251" s="9" t="s">
        <v>4483</v>
      </c>
      <c r="E1251" s="7" t="s">
        <v>39</v>
      </c>
      <c r="F1251" s="8">
        <v>42706</v>
      </c>
      <c r="G1251" s="7" t="s">
        <v>1917</v>
      </c>
      <c r="H1251" s="7" t="s">
        <v>890</v>
      </c>
      <c r="I1251" s="24"/>
      <c r="J1251" s="7" t="s">
        <v>1920</v>
      </c>
      <c r="K1251" s="7" t="s">
        <v>1014</v>
      </c>
      <c r="L1251" s="8">
        <v>43039</v>
      </c>
      <c r="M1251" s="24"/>
      <c r="N1251" s="7" t="s">
        <v>32</v>
      </c>
      <c r="O1251" s="7" t="s">
        <v>31</v>
      </c>
      <c r="P1251" s="8">
        <v>43140</v>
      </c>
      <c r="Q1251" s="12"/>
    </row>
    <row r="1252" spans="1:17" customFormat="1" x14ac:dyDescent="0.25">
      <c r="A1252" s="7">
        <v>1667</v>
      </c>
      <c r="B1252" s="7" t="s">
        <v>97</v>
      </c>
      <c r="C1252" s="7" t="s">
        <v>995</v>
      </c>
      <c r="D1252" s="9" t="s">
        <v>4483</v>
      </c>
      <c r="E1252" s="7" t="s">
        <v>39</v>
      </c>
      <c r="F1252" s="8">
        <v>42706</v>
      </c>
      <c r="G1252" s="7" t="s">
        <v>1921</v>
      </c>
      <c r="H1252" s="7" t="s">
        <v>890</v>
      </c>
      <c r="I1252" s="24">
        <v>1</v>
      </c>
      <c r="J1252" s="7" t="s">
        <v>1922</v>
      </c>
      <c r="K1252" s="7" t="s">
        <v>1014</v>
      </c>
      <c r="L1252" s="8">
        <v>42816</v>
      </c>
      <c r="M1252" s="24">
        <v>5</v>
      </c>
      <c r="N1252" s="7" t="s">
        <v>32</v>
      </c>
      <c r="O1252" s="7" t="s">
        <v>61</v>
      </c>
      <c r="P1252" s="8">
        <v>43514</v>
      </c>
      <c r="Q1252" s="12"/>
    </row>
    <row r="1253" spans="1:17" customFormat="1" x14ac:dyDescent="0.25">
      <c r="A1253" s="7">
        <v>1667</v>
      </c>
      <c r="B1253" s="7" t="s">
        <v>97</v>
      </c>
      <c r="C1253" s="7" t="s">
        <v>995</v>
      </c>
      <c r="D1253" s="9" t="s">
        <v>4483</v>
      </c>
      <c r="E1253" s="7" t="s">
        <v>39</v>
      </c>
      <c r="F1253" s="8">
        <v>42706</v>
      </c>
      <c r="G1253" s="7" t="s">
        <v>1921</v>
      </c>
      <c r="H1253" s="7" t="s">
        <v>890</v>
      </c>
      <c r="I1253" s="24"/>
      <c r="J1253" s="7" t="s">
        <v>1923</v>
      </c>
      <c r="K1253" s="7" t="s">
        <v>1014</v>
      </c>
      <c r="L1253" s="8">
        <v>42816</v>
      </c>
      <c r="M1253" s="24"/>
      <c r="N1253" s="7" t="s">
        <v>32</v>
      </c>
      <c r="O1253" s="7" t="s">
        <v>61</v>
      </c>
      <c r="P1253" s="8">
        <v>43514</v>
      </c>
      <c r="Q1253" s="12"/>
    </row>
    <row r="1254" spans="1:17" customFormat="1" x14ac:dyDescent="0.25">
      <c r="A1254" s="7">
        <v>1667</v>
      </c>
      <c r="B1254" s="7" t="s">
        <v>97</v>
      </c>
      <c r="C1254" s="7" t="s">
        <v>995</v>
      </c>
      <c r="D1254" s="9" t="s">
        <v>4483</v>
      </c>
      <c r="E1254" s="7" t="s">
        <v>39</v>
      </c>
      <c r="F1254" s="8">
        <v>42706</v>
      </c>
      <c r="G1254" s="7" t="s">
        <v>1921</v>
      </c>
      <c r="H1254" s="7" t="s">
        <v>890</v>
      </c>
      <c r="I1254" s="24"/>
      <c r="J1254" s="7" t="s">
        <v>1924</v>
      </c>
      <c r="K1254" s="7" t="s">
        <v>1014</v>
      </c>
      <c r="L1254" s="8">
        <v>42816</v>
      </c>
      <c r="M1254" s="24"/>
      <c r="N1254" s="7" t="s">
        <v>32</v>
      </c>
      <c r="O1254" s="7" t="s">
        <v>61</v>
      </c>
      <c r="P1254" s="8">
        <v>43514</v>
      </c>
      <c r="Q1254" s="12"/>
    </row>
    <row r="1255" spans="1:17" customFormat="1" x14ac:dyDescent="0.25">
      <c r="A1255" s="7">
        <v>1667</v>
      </c>
      <c r="B1255" s="7" t="s">
        <v>97</v>
      </c>
      <c r="C1255" s="7" t="s">
        <v>995</v>
      </c>
      <c r="D1255" s="9" t="s">
        <v>4483</v>
      </c>
      <c r="E1255" s="7" t="s">
        <v>39</v>
      </c>
      <c r="F1255" s="8">
        <v>42706</v>
      </c>
      <c r="G1255" s="7" t="s">
        <v>1921</v>
      </c>
      <c r="H1255" s="7" t="s">
        <v>890</v>
      </c>
      <c r="I1255" s="24"/>
      <c r="J1255" s="7" t="s">
        <v>1925</v>
      </c>
      <c r="K1255" s="7" t="s">
        <v>1014</v>
      </c>
      <c r="L1255" s="8">
        <v>43100</v>
      </c>
      <c r="M1255" s="24"/>
      <c r="N1255" s="7" t="s">
        <v>32</v>
      </c>
      <c r="O1255" s="7" t="s">
        <v>31</v>
      </c>
      <c r="P1255" s="8">
        <v>43514</v>
      </c>
      <c r="Q1255" s="12"/>
    </row>
    <row r="1256" spans="1:17" customFormat="1" x14ac:dyDescent="0.25">
      <c r="A1256" s="7">
        <v>1667</v>
      </c>
      <c r="B1256" s="7" t="s">
        <v>97</v>
      </c>
      <c r="C1256" s="7" t="s">
        <v>995</v>
      </c>
      <c r="D1256" s="9" t="s">
        <v>4483</v>
      </c>
      <c r="E1256" s="7" t="s">
        <v>39</v>
      </c>
      <c r="F1256" s="8">
        <v>42706</v>
      </c>
      <c r="G1256" s="7" t="s">
        <v>1921</v>
      </c>
      <c r="H1256" s="7" t="s">
        <v>890</v>
      </c>
      <c r="I1256" s="24"/>
      <c r="J1256" s="7" t="s">
        <v>1926</v>
      </c>
      <c r="K1256" s="7" t="s">
        <v>1014</v>
      </c>
      <c r="L1256" s="8">
        <v>43190</v>
      </c>
      <c r="M1256" s="24"/>
      <c r="N1256" s="7" t="s">
        <v>32</v>
      </c>
      <c r="O1256" s="7" t="s">
        <v>61</v>
      </c>
      <c r="P1256" s="8">
        <v>43514</v>
      </c>
      <c r="Q1256" s="12"/>
    </row>
    <row r="1257" spans="1:17" customFormat="1" x14ac:dyDescent="0.25">
      <c r="A1257" s="7">
        <v>1668</v>
      </c>
      <c r="B1257" s="7" t="s">
        <v>109</v>
      </c>
      <c r="C1257" s="7" t="s">
        <v>888</v>
      </c>
      <c r="D1257" s="9" t="s">
        <v>4483</v>
      </c>
      <c r="E1257" s="7" t="s">
        <v>39</v>
      </c>
      <c r="F1257" s="8">
        <v>42706</v>
      </c>
      <c r="G1257" s="7" t="s">
        <v>1927</v>
      </c>
      <c r="H1257" s="7" t="s">
        <v>890</v>
      </c>
      <c r="I1257" s="24">
        <v>1</v>
      </c>
      <c r="J1257" s="7" t="s">
        <v>1928</v>
      </c>
      <c r="K1257" s="7" t="s">
        <v>800</v>
      </c>
      <c r="L1257" s="8">
        <v>43039</v>
      </c>
      <c r="M1257" s="24">
        <v>3</v>
      </c>
      <c r="N1257" s="7" t="s">
        <v>32</v>
      </c>
      <c r="O1257" s="7" t="s">
        <v>31</v>
      </c>
      <c r="P1257" s="8">
        <v>43349</v>
      </c>
      <c r="Q1257" s="12"/>
    </row>
    <row r="1258" spans="1:17" customFormat="1" x14ac:dyDescent="0.25">
      <c r="A1258" s="7">
        <v>1668</v>
      </c>
      <c r="B1258" s="7" t="s">
        <v>109</v>
      </c>
      <c r="C1258" s="7" t="s">
        <v>888</v>
      </c>
      <c r="D1258" s="9" t="s">
        <v>4483</v>
      </c>
      <c r="E1258" s="7" t="s">
        <v>39</v>
      </c>
      <c r="F1258" s="8">
        <v>42706</v>
      </c>
      <c r="G1258" s="7" t="s">
        <v>1927</v>
      </c>
      <c r="H1258" s="7" t="s">
        <v>890</v>
      </c>
      <c r="I1258" s="24"/>
      <c r="J1258" s="7" t="s">
        <v>1929</v>
      </c>
      <c r="K1258" s="7" t="s">
        <v>800</v>
      </c>
      <c r="L1258" s="8">
        <v>43039</v>
      </c>
      <c r="M1258" s="24"/>
      <c r="N1258" s="7" t="s">
        <v>32</v>
      </c>
      <c r="O1258" s="7" t="s">
        <v>31</v>
      </c>
      <c r="P1258" s="8">
        <v>43349</v>
      </c>
      <c r="Q1258" s="12"/>
    </row>
    <row r="1259" spans="1:17" customFormat="1" x14ac:dyDescent="0.25">
      <c r="A1259" s="7">
        <v>1668</v>
      </c>
      <c r="B1259" s="7" t="s">
        <v>109</v>
      </c>
      <c r="C1259" s="7" t="s">
        <v>888</v>
      </c>
      <c r="D1259" s="9" t="s">
        <v>4483</v>
      </c>
      <c r="E1259" s="7" t="s">
        <v>39</v>
      </c>
      <c r="F1259" s="8">
        <v>42706</v>
      </c>
      <c r="G1259" s="7" t="s">
        <v>1927</v>
      </c>
      <c r="H1259" s="7" t="s">
        <v>890</v>
      </c>
      <c r="I1259" s="24"/>
      <c r="J1259" s="7" t="s">
        <v>1930</v>
      </c>
      <c r="K1259" s="7" t="s">
        <v>800</v>
      </c>
      <c r="L1259" s="8">
        <v>43039</v>
      </c>
      <c r="M1259" s="24"/>
      <c r="N1259" s="7" t="s">
        <v>32</v>
      </c>
      <c r="O1259" s="7" t="s">
        <v>31</v>
      </c>
      <c r="P1259" s="8">
        <v>43349</v>
      </c>
      <c r="Q1259" s="12"/>
    </row>
    <row r="1260" spans="1:17" customFormat="1" x14ac:dyDescent="0.25">
      <c r="A1260" s="7">
        <v>1669</v>
      </c>
      <c r="B1260" s="7" t="s">
        <v>109</v>
      </c>
      <c r="C1260" s="7" t="s">
        <v>888</v>
      </c>
      <c r="D1260" s="9" t="s">
        <v>4483</v>
      </c>
      <c r="E1260" s="7" t="s">
        <v>39</v>
      </c>
      <c r="F1260" s="8">
        <v>42706</v>
      </c>
      <c r="G1260" s="7" t="s">
        <v>1931</v>
      </c>
      <c r="H1260" s="7" t="s">
        <v>890</v>
      </c>
      <c r="I1260" s="10">
        <v>1</v>
      </c>
      <c r="J1260" s="7" t="s">
        <v>1932</v>
      </c>
      <c r="K1260" s="7" t="s">
        <v>762</v>
      </c>
      <c r="L1260" s="8">
        <v>42781</v>
      </c>
      <c r="M1260" s="10">
        <v>1</v>
      </c>
      <c r="N1260" s="7" t="s">
        <v>32</v>
      </c>
      <c r="O1260" s="7" t="s">
        <v>31</v>
      </c>
      <c r="P1260" s="8">
        <v>42829</v>
      </c>
      <c r="Q1260" s="12"/>
    </row>
    <row r="1261" spans="1:17" customFormat="1" x14ac:dyDescent="0.25">
      <c r="A1261" s="7">
        <v>1670</v>
      </c>
      <c r="B1261" s="7" t="s">
        <v>97</v>
      </c>
      <c r="C1261" s="7" t="s">
        <v>888</v>
      </c>
      <c r="D1261" s="9" t="s">
        <v>4483</v>
      </c>
      <c r="E1261" s="7" t="s">
        <v>39</v>
      </c>
      <c r="F1261" s="8">
        <v>42706</v>
      </c>
      <c r="G1261" s="7" t="s">
        <v>1933</v>
      </c>
      <c r="H1261" s="7" t="s">
        <v>890</v>
      </c>
      <c r="I1261" s="24">
        <v>1</v>
      </c>
      <c r="J1261" s="7" t="s">
        <v>1934</v>
      </c>
      <c r="K1261" s="7" t="s">
        <v>775</v>
      </c>
      <c r="L1261" s="8">
        <v>42766</v>
      </c>
      <c r="M1261" s="24">
        <v>2</v>
      </c>
      <c r="N1261" s="7" t="s">
        <v>32</v>
      </c>
      <c r="O1261" s="7" t="s">
        <v>31</v>
      </c>
      <c r="P1261" s="8">
        <v>42886</v>
      </c>
      <c r="Q1261" s="12"/>
    </row>
    <row r="1262" spans="1:17" customFormat="1" x14ac:dyDescent="0.25">
      <c r="A1262" s="7">
        <v>1670</v>
      </c>
      <c r="B1262" s="7" t="s">
        <v>97</v>
      </c>
      <c r="C1262" s="7" t="s">
        <v>888</v>
      </c>
      <c r="D1262" s="9" t="s">
        <v>4483</v>
      </c>
      <c r="E1262" s="7" t="s">
        <v>39</v>
      </c>
      <c r="F1262" s="8">
        <v>42706</v>
      </c>
      <c r="G1262" s="7" t="s">
        <v>1933</v>
      </c>
      <c r="H1262" s="7" t="s">
        <v>890</v>
      </c>
      <c r="I1262" s="24"/>
      <c r="J1262" s="7" t="s">
        <v>1935</v>
      </c>
      <c r="K1262" s="7" t="s">
        <v>800</v>
      </c>
      <c r="L1262" s="8">
        <v>42816</v>
      </c>
      <c r="M1262" s="24"/>
      <c r="N1262" s="7" t="s">
        <v>32</v>
      </c>
      <c r="O1262" s="7" t="s">
        <v>31</v>
      </c>
      <c r="P1262" s="8">
        <v>42886</v>
      </c>
      <c r="Q1262" s="12"/>
    </row>
    <row r="1263" spans="1:17" customFormat="1" x14ac:dyDescent="0.25">
      <c r="A1263" s="7">
        <v>1671</v>
      </c>
      <c r="B1263" s="7" t="s">
        <v>97</v>
      </c>
      <c r="C1263" s="7" t="s">
        <v>888</v>
      </c>
      <c r="D1263" s="9" t="s">
        <v>4483</v>
      </c>
      <c r="E1263" s="7" t="s">
        <v>39</v>
      </c>
      <c r="F1263" s="8">
        <v>42706</v>
      </c>
      <c r="G1263" s="7" t="s">
        <v>1936</v>
      </c>
      <c r="H1263" s="7" t="s">
        <v>890</v>
      </c>
      <c r="I1263" s="24">
        <v>1</v>
      </c>
      <c r="J1263" s="7" t="s">
        <v>1937</v>
      </c>
      <c r="K1263" s="7" t="s">
        <v>800</v>
      </c>
      <c r="L1263" s="8">
        <v>42766</v>
      </c>
      <c r="M1263" s="24">
        <v>3</v>
      </c>
      <c r="N1263" s="7" t="s">
        <v>32</v>
      </c>
      <c r="O1263" s="7" t="s">
        <v>31</v>
      </c>
      <c r="P1263" s="8">
        <v>42829</v>
      </c>
      <c r="Q1263" s="12"/>
    </row>
    <row r="1264" spans="1:17" customFormat="1" x14ac:dyDescent="0.25">
      <c r="A1264" s="7">
        <v>1671</v>
      </c>
      <c r="B1264" s="7" t="s">
        <v>97</v>
      </c>
      <c r="C1264" s="7" t="s">
        <v>888</v>
      </c>
      <c r="D1264" s="9" t="s">
        <v>4483</v>
      </c>
      <c r="E1264" s="7" t="s">
        <v>39</v>
      </c>
      <c r="F1264" s="8">
        <v>42706</v>
      </c>
      <c r="G1264" s="7" t="s">
        <v>1936</v>
      </c>
      <c r="H1264" s="7" t="s">
        <v>890</v>
      </c>
      <c r="I1264" s="24"/>
      <c r="J1264" s="7" t="s">
        <v>1938</v>
      </c>
      <c r="K1264" s="7" t="s">
        <v>800</v>
      </c>
      <c r="L1264" s="8">
        <v>42816</v>
      </c>
      <c r="M1264" s="24"/>
      <c r="N1264" s="7" t="s">
        <v>32</v>
      </c>
      <c r="O1264" s="7" t="s">
        <v>31</v>
      </c>
      <c r="P1264" s="8">
        <v>42829</v>
      </c>
      <c r="Q1264" s="12"/>
    </row>
    <row r="1265" spans="1:17" customFormat="1" x14ac:dyDescent="0.25">
      <c r="A1265" s="7">
        <v>1671</v>
      </c>
      <c r="B1265" s="7" t="s">
        <v>97</v>
      </c>
      <c r="C1265" s="7" t="s">
        <v>888</v>
      </c>
      <c r="D1265" s="9" t="s">
        <v>4483</v>
      </c>
      <c r="E1265" s="7" t="s">
        <v>39</v>
      </c>
      <c r="F1265" s="8">
        <v>42706</v>
      </c>
      <c r="G1265" s="7" t="s">
        <v>1936</v>
      </c>
      <c r="H1265" s="7" t="s">
        <v>890</v>
      </c>
      <c r="I1265" s="24"/>
      <c r="J1265" s="7" t="s">
        <v>1939</v>
      </c>
      <c r="K1265" s="7" t="s">
        <v>740</v>
      </c>
      <c r="L1265" s="8">
        <v>42781</v>
      </c>
      <c r="M1265" s="24"/>
      <c r="N1265" s="7" t="s">
        <v>32</v>
      </c>
      <c r="O1265" s="7" t="s">
        <v>31</v>
      </c>
      <c r="P1265" s="8">
        <v>42829</v>
      </c>
      <c r="Q1265" s="12"/>
    </row>
    <row r="1266" spans="1:17" customFormat="1" x14ac:dyDescent="0.25">
      <c r="A1266" s="7">
        <v>1672</v>
      </c>
      <c r="B1266" s="7" t="s">
        <v>97</v>
      </c>
      <c r="C1266" s="7" t="s">
        <v>995</v>
      </c>
      <c r="D1266" s="9" t="s">
        <v>4483</v>
      </c>
      <c r="E1266" s="7" t="s">
        <v>39</v>
      </c>
      <c r="F1266" s="8">
        <v>42706</v>
      </c>
      <c r="G1266" s="7" t="s">
        <v>1940</v>
      </c>
      <c r="H1266" s="7" t="s">
        <v>890</v>
      </c>
      <c r="I1266" s="10">
        <v>1</v>
      </c>
      <c r="J1266" s="7" t="s">
        <v>1941</v>
      </c>
      <c r="K1266" s="7" t="s">
        <v>999</v>
      </c>
      <c r="L1266" s="8">
        <v>42816</v>
      </c>
      <c r="M1266" s="10">
        <v>1</v>
      </c>
      <c r="N1266" s="7" t="s">
        <v>32</v>
      </c>
      <c r="O1266" s="7" t="s">
        <v>31</v>
      </c>
      <c r="P1266" s="8">
        <v>43003</v>
      </c>
      <c r="Q1266" s="12"/>
    </row>
    <row r="1267" spans="1:17" customFormat="1" x14ac:dyDescent="0.25">
      <c r="A1267" s="7">
        <v>1673</v>
      </c>
      <c r="B1267" s="7" t="s">
        <v>97</v>
      </c>
      <c r="C1267" s="7" t="s">
        <v>888</v>
      </c>
      <c r="D1267" s="9" t="s">
        <v>4483</v>
      </c>
      <c r="E1267" s="7" t="s">
        <v>39</v>
      </c>
      <c r="F1267" s="8">
        <v>42706</v>
      </c>
      <c r="G1267" s="7" t="s">
        <v>1942</v>
      </c>
      <c r="H1267" s="7" t="s">
        <v>890</v>
      </c>
      <c r="I1267" s="10">
        <v>1</v>
      </c>
      <c r="J1267" s="7" t="s">
        <v>1943</v>
      </c>
      <c r="K1267" s="7" t="s">
        <v>999</v>
      </c>
      <c r="L1267" s="8">
        <v>42816</v>
      </c>
      <c r="M1267" s="10">
        <v>1</v>
      </c>
      <c r="N1267" s="7" t="s">
        <v>32</v>
      </c>
      <c r="O1267" s="7" t="s">
        <v>31</v>
      </c>
      <c r="P1267" s="8">
        <v>42829</v>
      </c>
      <c r="Q1267" s="12"/>
    </row>
    <row r="1268" spans="1:17" customFormat="1" x14ac:dyDescent="0.25">
      <c r="A1268" s="7">
        <v>1674</v>
      </c>
      <c r="B1268" s="7" t="s">
        <v>97</v>
      </c>
      <c r="C1268" s="7" t="s">
        <v>888</v>
      </c>
      <c r="D1268" s="9" t="s">
        <v>4483</v>
      </c>
      <c r="E1268" s="7" t="s">
        <v>39</v>
      </c>
      <c r="F1268" s="8">
        <v>42706</v>
      </c>
      <c r="G1268" s="7" t="s">
        <v>1944</v>
      </c>
      <c r="H1268" s="7" t="s">
        <v>890</v>
      </c>
      <c r="I1268" s="24">
        <v>1</v>
      </c>
      <c r="J1268" s="7" t="s">
        <v>1945</v>
      </c>
      <c r="K1268" s="7" t="s">
        <v>1028</v>
      </c>
      <c r="L1268" s="8">
        <v>42781</v>
      </c>
      <c r="M1268" s="24">
        <v>3</v>
      </c>
      <c r="N1268" s="7" t="s">
        <v>32</v>
      </c>
      <c r="O1268" s="7" t="s">
        <v>31</v>
      </c>
      <c r="P1268" s="8">
        <v>42885</v>
      </c>
      <c r="Q1268" s="12"/>
    </row>
    <row r="1269" spans="1:17" customFormat="1" x14ac:dyDescent="0.25">
      <c r="A1269" s="7">
        <v>1674</v>
      </c>
      <c r="B1269" s="7" t="s">
        <v>97</v>
      </c>
      <c r="C1269" s="7" t="s">
        <v>888</v>
      </c>
      <c r="D1269" s="9" t="s">
        <v>4483</v>
      </c>
      <c r="E1269" s="7" t="s">
        <v>39</v>
      </c>
      <c r="F1269" s="8">
        <v>42706</v>
      </c>
      <c r="G1269" s="7" t="s">
        <v>1944</v>
      </c>
      <c r="H1269" s="7" t="s">
        <v>890</v>
      </c>
      <c r="I1269" s="24"/>
      <c r="J1269" s="7" t="s">
        <v>1946</v>
      </c>
      <c r="K1269" s="7" t="s">
        <v>1014</v>
      </c>
      <c r="L1269" s="8">
        <v>42816</v>
      </c>
      <c r="M1269" s="24"/>
      <c r="N1269" s="7" t="s">
        <v>32</v>
      </c>
      <c r="O1269" s="7" t="s">
        <v>31</v>
      </c>
      <c r="P1269" s="8">
        <v>42885</v>
      </c>
      <c r="Q1269" s="12"/>
    </row>
    <row r="1270" spans="1:17" customFormat="1" x14ac:dyDescent="0.25">
      <c r="A1270" s="7">
        <v>1674</v>
      </c>
      <c r="B1270" s="7" t="s">
        <v>97</v>
      </c>
      <c r="C1270" s="7" t="s">
        <v>888</v>
      </c>
      <c r="D1270" s="9" t="s">
        <v>4483</v>
      </c>
      <c r="E1270" s="7" t="s">
        <v>39</v>
      </c>
      <c r="F1270" s="8">
        <v>42706</v>
      </c>
      <c r="G1270" s="7" t="s">
        <v>1944</v>
      </c>
      <c r="H1270" s="7" t="s">
        <v>890</v>
      </c>
      <c r="I1270" s="24"/>
      <c r="J1270" s="7" t="s">
        <v>1947</v>
      </c>
      <c r="K1270" s="7" t="s">
        <v>1014</v>
      </c>
      <c r="L1270" s="8">
        <v>42816</v>
      </c>
      <c r="M1270" s="24"/>
      <c r="N1270" s="7" t="s">
        <v>32</v>
      </c>
      <c r="O1270" s="7" t="s">
        <v>31</v>
      </c>
      <c r="P1270" s="8">
        <v>42885</v>
      </c>
      <c r="Q1270" s="12"/>
    </row>
    <row r="1271" spans="1:17" customFormat="1" x14ac:dyDescent="0.25">
      <c r="A1271" s="7">
        <v>1675</v>
      </c>
      <c r="B1271" s="7" t="s">
        <v>97</v>
      </c>
      <c r="C1271" s="7" t="s">
        <v>995</v>
      </c>
      <c r="D1271" s="9" t="s">
        <v>4483</v>
      </c>
      <c r="E1271" s="7" t="s">
        <v>39</v>
      </c>
      <c r="F1271" s="8">
        <v>42706</v>
      </c>
      <c r="G1271" s="7" t="s">
        <v>1948</v>
      </c>
      <c r="H1271" s="7" t="s">
        <v>890</v>
      </c>
      <c r="I1271" s="24">
        <v>1</v>
      </c>
      <c r="J1271" s="7" t="s">
        <v>1949</v>
      </c>
      <c r="K1271" s="7" t="s">
        <v>1028</v>
      </c>
      <c r="L1271" s="8">
        <v>43039</v>
      </c>
      <c r="M1271" s="24">
        <v>4</v>
      </c>
      <c r="N1271" s="7" t="s">
        <v>32</v>
      </c>
      <c r="O1271" s="7" t="s">
        <v>31</v>
      </c>
      <c r="P1271" s="8">
        <v>43335</v>
      </c>
      <c r="Q1271" s="12"/>
    </row>
    <row r="1272" spans="1:17" customFormat="1" x14ac:dyDescent="0.25">
      <c r="A1272" s="7">
        <v>1675</v>
      </c>
      <c r="B1272" s="7" t="s">
        <v>97</v>
      </c>
      <c r="C1272" s="7" t="s">
        <v>995</v>
      </c>
      <c r="D1272" s="9" t="s">
        <v>4483</v>
      </c>
      <c r="E1272" s="7" t="s">
        <v>39</v>
      </c>
      <c r="F1272" s="8">
        <v>42706</v>
      </c>
      <c r="G1272" s="7" t="s">
        <v>1948</v>
      </c>
      <c r="H1272" s="7" t="s">
        <v>890</v>
      </c>
      <c r="I1272" s="24"/>
      <c r="J1272" s="7" t="s">
        <v>1950</v>
      </c>
      <c r="K1272" s="7" t="s">
        <v>1028</v>
      </c>
      <c r="L1272" s="8">
        <v>43039</v>
      </c>
      <c r="M1272" s="24"/>
      <c r="N1272" s="7" t="s">
        <v>32</v>
      </c>
      <c r="O1272" s="7" t="s">
        <v>61</v>
      </c>
      <c r="P1272" s="8">
        <v>43335</v>
      </c>
      <c r="Q1272" s="12"/>
    </row>
    <row r="1273" spans="1:17" customFormat="1" x14ac:dyDescent="0.25">
      <c r="A1273" s="7">
        <v>1675</v>
      </c>
      <c r="B1273" s="7" t="s">
        <v>97</v>
      </c>
      <c r="C1273" s="7" t="s">
        <v>995</v>
      </c>
      <c r="D1273" s="9" t="s">
        <v>4483</v>
      </c>
      <c r="E1273" s="7" t="s">
        <v>39</v>
      </c>
      <c r="F1273" s="8">
        <v>42706</v>
      </c>
      <c r="G1273" s="7" t="s">
        <v>1948</v>
      </c>
      <c r="H1273" s="7" t="s">
        <v>890</v>
      </c>
      <c r="I1273" s="24"/>
      <c r="J1273" s="7" t="s">
        <v>1951</v>
      </c>
      <c r="K1273" s="7" t="s">
        <v>999</v>
      </c>
      <c r="L1273" s="8">
        <v>43281</v>
      </c>
      <c r="M1273" s="24"/>
      <c r="N1273" s="7" t="s">
        <v>32</v>
      </c>
      <c r="O1273" s="7" t="s">
        <v>31</v>
      </c>
      <c r="P1273" s="8">
        <v>43335</v>
      </c>
      <c r="Q1273" s="12"/>
    </row>
    <row r="1274" spans="1:17" customFormat="1" x14ac:dyDescent="0.25">
      <c r="A1274" s="7">
        <v>1675</v>
      </c>
      <c r="B1274" s="7" t="s">
        <v>97</v>
      </c>
      <c r="C1274" s="7" t="s">
        <v>995</v>
      </c>
      <c r="D1274" s="9" t="s">
        <v>4483</v>
      </c>
      <c r="E1274" s="7" t="s">
        <v>39</v>
      </c>
      <c r="F1274" s="8">
        <v>42706</v>
      </c>
      <c r="G1274" s="7" t="s">
        <v>1948</v>
      </c>
      <c r="H1274" s="7" t="s">
        <v>890</v>
      </c>
      <c r="I1274" s="24"/>
      <c r="J1274" s="7" t="s">
        <v>1952</v>
      </c>
      <c r="K1274" s="7" t="s">
        <v>899</v>
      </c>
      <c r="L1274" s="8">
        <v>43373</v>
      </c>
      <c r="M1274" s="24"/>
      <c r="N1274" s="7" t="s">
        <v>32</v>
      </c>
      <c r="O1274" s="7" t="s">
        <v>31</v>
      </c>
      <c r="P1274" s="8">
        <v>43335</v>
      </c>
      <c r="Q1274" s="12"/>
    </row>
    <row r="1275" spans="1:17" customFormat="1" x14ac:dyDescent="0.25">
      <c r="A1275" s="7">
        <v>1676</v>
      </c>
      <c r="B1275" s="7" t="s">
        <v>97</v>
      </c>
      <c r="C1275" s="7" t="s">
        <v>888</v>
      </c>
      <c r="D1275" s="9" t="s">
        <v>4483</v>
      </c>
      <c r="E1275" s="7" t="s">
        <v>39</v>
      </c>
      <c r="F1275" s="8">
        <v>42706</v>
      </c>
      <c r="G1275" s="7" t="s">
        <v>1953</v>
      </c>
      <c r="H1275" s="7" t="s">
        <v>890</v>
      </c>
      <c r="I1275" s="24">
        <v>1</v>
      </c>
      <c r="J1275" s="7" t="s">
        <v>1954</v>
      </c>
      <c r="K1275" s="7" t="s">
        <v>762</v>
      </c>
      <c r="L1275" s="8">
        <v>42735</v>
      </c>
      <c r="M1275" s="24">
        <v>1</v>
      </c>
      <c r="N1275" s="7" t="s">
        <v>32</v>
      </c>
      <c r="O1275" s="7" t="s">
        <v>31</v>
      </c>
      <c r="P1275" s="8">
        <v>42915</v>
      </c>
      <c r="Q1275" s="12"/>
    </row>
    <row r="1276" spans="1:17" customFormat="1" x14ac:dyDescent="0.25">
      <c r="A1276" s="7">
        <v>1676</v>
      </c>
      <c r="B1276" s="7" t="s">
        <v>97</v>
      </c>
      <c r="C1276" s="7" t="s">
        <v>888</v>
      </c>
      <c r="D1276" s="9" t="s">
        <v>4483</v>
      </c>
      <c r="E1276" s="7" t="s">
        <v>39</v>
      </c>
      <c r="F1276" s="8">
        <v>42706</v>
      </c>
      <c r="G1276" s="7" t="s">
        <v>1953</v>
      </c>
      <c r="H1276" s="7" t="s">
        <v>890</v>
      </c>
      <c r="I1276" s="24"/>
      <c r="J1276" s="7" t="s">
        <v>1955</v>
      </c>
      <c r="K1276" s="7" t="s">
        <v>762</v>
      </c>
      <c r="L1276" s="8">
        <v>42735</v>
      </c>
      <c r="M1276" s="24"/>
      <c r="N1276" s="7" t="s">
        <v>32</v>
      </c>
      <c r="O1276" s="7" t="s">
        <v>31</v>
      </c>
      <c r="P1276" s="8">
        <v>42915</v>
      </c>
      <c r="Q1276" s="12"/>
    </row>
    <row r="1277" spans="1:17" customFormat="1" x14ac:dyDescent="0.25">
      <c r="A1277" s="7">
        <v>1677</v>
      </c>
      <c r="B1277" s="7" t="s">
        <v>97</v>
      </c>
      <c r="C1277" s="7" t="s">
        <v>888</v>
      </c>
      <c r="D1277" s="9" t="s">
        <v>4483</v>
      </c>
      <c r="E1277" s="7" t="s">
        <v>39</v>
      </c>
      <c r="F1277" s="8">
        <v>42706</v>
      </c>
      <c r="G1277" s="7" t="s">
        <v>1956</v>
      </c>
      <c r="H1277" s="7" t="s">
        <v>890</v>
      </c>
      <c r="I1277" s="24">
        <v>1</v>
      </c>
      <c r="J1277" s="7" t="s">
        <v>1957</v>
      </c>
      <c r="K1277" s="7" t="s">
        <v>762</v>
      </c>
      <c r="L1277" s="8">
        <v>42816</v>
      </c>
      <c r="M1277" s="24">
        <v>2</v>
      </c>
      <c r="N1277" s="7" t="s">
        <v>32</v>
      </c>
      <c r="O1277" s="7" t="s">
        <v>31</v>
      </c>
      <c r="P1277" s="8">
        <v>43003</v>
      </c>
      <c r="Q1277" s="12"/>
    </row>
    <row r="1278" spans="1:17" customFormat="1" x14ac:dyDescent="0.25">
      <c r="A1278" s="7">
        <v>1677</v>
      </c>
      <c r="B1278" s="7" t="s">
        <v>97</v>
      </c>
      <c r="C1278" s="7" t="s">
        <v>888</v>
      </c>
      <c r="D1278" s="9" t="s">
        <v>4483</v>
      </c>
      <c r="E1278" s="7" t="s">
        <v>39</v>
      </c>
      <c r="F1278" s="8">
        <v>42706</v>
      </c>
      <c r="G1278" s="7" t="s">
        <v>1956</v>
      </c>
      <c r="H1278" s="7" t="s">
        <v>890</v>
      </c>
      <c r="I1278" s="24"/>
      <c r="J1278" s="7" t="s">
        <v>1958</v>
      </c>
      <c r="K1278" s="7" t="s">
        <v>762</v>
      </c>
      <c r="L1278" s="8">
        <v>42766</v>
      </c>
      <c r="M1278" s="24"/>
      <c r="N1278" s="7" t="s">
        <v>32</v>
      </c>
      <c r="O1278" s="7" t="s">
        <v>31</v>
      </c>
      <c r="P1278" s="8">
        <v>43003</v>
      </c>
      <c r="Q1278" s="12"/>
    </row>
    <row r="1279" spans="1:17" customFormat="1" x14ac:dyDescent="0.25">
      <c r="A1279" s="7">
        <v>1678</v>
      </c>
      <c r="B1279" s="7" t="s">
        <v>97</v>
      </c>
      <c r="C1279" s="7" t="s">
        <v>888</v>
      </c>
      <c r="D1279" s="9" t="s">
        <v>4483</v>
      </c>
      <c r="E1279" s="7" t="s">
        <v>39</v>
      </c>
      <c r="F1279" s="8">
        <v>42706</v>
      </c>
      <c r="G1279" s="7" t="s">
        <v>1959</v>
      </c>
      <c r="H1279" s="7" t="s">
        <v>890</v>
      </c>
      <c r="I1279" s="10">
        <v>1</v>
      </c>
      <c r="J1279" s="7" t="s">
        <v>1960</v>
      </c>
      <c r="K1279" s="7" t="s">
        <v>999</v>
      </c>
      <c r="L1279" s="8">
        <v>42816</v>
      </c>
      <c r="M1279" s="10">
        <v>1</v>
      </c>
      <c r="N1279" s="7" t="s">
        <v>32</v>
      </c>
      <c r="O1279" s="7" t="s">
        <v>31</v>
      </c>
      <c r="P1279" s="8">
        <v>42829</v>
      </c>
      <c r="Q1279" s="12"/>
    </row>
    <row r="1280" spans="1:17" customFormat="1" x14ac:dyDescent="0.25">
      <c r="A1280" s="7">
        <v>1679</v>
      </c>
      <c r="B1280" s="7" t="s">
        <v>97</v>
      </c>
      <c r="C1280" s="7" t="s">
        <v>888</v>
      </c>
      <c r="D1280" s="9" t="s">
        <v>4483</v>
      </c>
      <c r="E1280" s="7" t="s">
        <v>39</v>
      </c>
      <c r="F1280" s="8">
        <v>42706</v>
      </c>
      <c r="G1280" s="7" t="s">
        <v>1961</v>
      </c>
      <c r="H1280" s="7" t="s">
        <v>890</v>
      </c>
      <c r="I1280" s="10">
        <v>1</v>
      </c>
      <c r="J1280" s="7" t="s">
        <v>1962</v>
      </c>
      <c r="K1280" s="7" t="s">
        <v>738</v>
      </c>
      <c r="L1280" s="8">
        <v>42735</v>
      </c>
      <c r="M1280" s="10">
        <v>1</v>
      </c>
      <c r="N1280" s="7" t="s">
        <v>32</v>
      </c>
      <c r="O1280" s="7" t="s">
        <v>31</v>
      </c>
      <c r="P1280" s="8">
        <v>42829</v>
      </c>
      <c r="Q1280" s="12"/>
    </row>
    <row r="1281" spans="1:17" customFormat="1" x14ac:dyDescent="0.25">
      <c r="A1281" s="7">
        <v>1680</v>
      </c>
      <c r="B1281" s="7" t="s">
        <v>97</v>
      </c>
      <c r="C1281" s="7" t="s">
        <v>888</v>
      </c>
      <c r="D1281" s="9" t="s">
        <v>4483</v>
      </c>
      <c r="E1281" s="7" t="s">
        <v>39</v>
      </c>
      <c r="F1281" s="8">
        <v>42706</v>
      </c>
      <c r="G1281" s="7" t="s">
        <v>1963</v>
      </c>
      <c r="H1281" s="7" t="s">
        <v>890</v>
      </c>
      <c r="I1281" s="10">
        <v>1</v>
      </c>
      <c r="J1281" s="7" t="s">
        <v>1964</v>
      </c>
      <c r="K1281" s="7" t="s">
        <v>738</v>
      </c>
      <c r="L1281" s="8">
        <v>42808</v>
      </c>
      <c r="M1281" s="10">
        <v>1</v>
      </c>
      <c r="N1281" s="7" t="s">
        <v>32</v>
      </c>
      <c r="O1281" s="7" t="s">
        <v>31</v>
      </c>
      <c r="P1281" s="8">
        <v>43003</v>
      </c>
      <c r="Q1281" s="12"/>
    </row>
    <row r="1282" spans="1:17" customFormat="1" x14ac:dyDescent="0.25">
      <c r="A1282" s="7">
        <v>1681</v>
      </c>
      <c r="B1282" s="7" t="s">
        <v>97</v>
      </c>
      <c r="C1282" s="7" t="s">
        <v>888</v>
      </c>
      <c r="D1282" s="9" t="s">
        <v>4483</v>
      </c>
      <c r="E1282" s="7" t="s">
        <v>39</v>
      </c>
      <c r="F1282" s="8">
        <v>42706</v>
      </c>
      <c r="G1282" s="7" t="s">
        <v>1965</v>
      </c>
      <c r="H1282" s="7" t="s">
        <v>890</v>
      </c>
      <c r="I1282" s="10">
        <v>1</v>
      </c>
      <c r="J1282" s="7" t="s">
        <v>1966</v>
      </c>
      <c r="K1282" s="7" t="s">
        <v>1967</v>
      </c>
      <c r="L1282" s="8">
        <v>42816</v>
      </c>
      <c r="M1282" s="10">
        <v>1</v>
      </c>
      <c r="N1282" s="7" t="s">
        <v>32</v>
      </c>
      <c r="O1282" s="7" t="s">
        <v>31</v>
      </c>
      <c r="P1282" s="8">
        <v>42829</v>
      </c>
      <c r="Q1282" s="12"/>
    </row>
    <row r="1283" spans="1:17" customFormat="1" x14ac:dyDescent="0.25">
      <c r="A1283" s="7">
        <v>1682</v>
      </c>
      <c r="B1283" s="7" t="s">
        <v>97</v>
      </c>
      <c r="C1283" s="7" t="s">
        <v>888</v>
      </c>
      <c r="D1283" s="9" t="s">
        <v>4483</v>
      </c>
      <c r="E1283" s="7" t="s">
        <v>39</v>
      </c>
      <c r="F1283" s="8">
        <v>42706</v>
      </c>
      <c r="G1283" s="7" t="s">
        <v>1968</v>
      </c>
      <c r="H1283" s="7" t="s">
        <v>890</v>
      </c>
      <c r="I1283" s="24">
        <v>1</v>
      </c>
      <c r="J1283" s="7" t="s">
        <v>1969</v>
      </c>
      <c r="K1283" s="7" t="s">
        <v>800</v>
      </c>
      <c r="L1283" s="8">
        <v>42986</v>
      </c>
      <c r="M1283" s="24">
        <v>3</v>
      </c>
      <c r="N1283" s="7" t="s">
        <v>32</v>
      </c>
      <c r="O1283" s="7" t="s">
        <v>61</v>
      </c>
      <c r="P1283" s="8">
        <v>43514</v>
      </c>
      <c r="Q1283" s="12"/>
    </row>
    <row r="1284" spans="1:17" customFormat="1" x14ac:dyDescent="0.25">
      <c r="A1284" s="7">
        <v>1682</v>
      </c>
      <c r="B1284" s="7" t="s">
        <v>97</v>
      </c>
      <c r="C1284" s="7" t="s">
        <v>888</v>
      </c>
      <c r="D1284" s="9" t="s">
        <v>4483</v>
      </c>
      <c r="E1284" s="7" t="s">
        <v>39</v>
      </c>
      <c r="F1284" s="8">
        <v>42706</v>
      </c>
      <c r="G1284" s="7" t="s">
        <v>1968</v>
      </c>
      <c r="H1284" s="7" t="s">
        <v>890</v>
      </c>
      <c r="I1284" s="24"/>
      <c r="J1284" s="7" t="s">
        <v>1970</v>
      </c>
      <c r="K1284" s="7" t="s">
        <v>800</v>
      </c>
      <c r="L1284" s="8">
        <v>42986</v>
      </c>
      <c r="M1284" s="24"/>
      <c r="N1284" s="7" t="s">
        <v>32</v>
      </c>
      <c r="O1284" s="7" t="s">
        <v>61</v>
      </c>
      <c r="P1284" s="8">
        <v>43514</v>
      </c>
      <c r="Q1284" s="12"/>
    </row>
    <row r="1285" spans="1:17" customFormat="1" x14ac:dyDescent="0.25">
      <c r="A1285" s="7">
        <v>1682</v>
      </c>
      <c r="B1285" s="7" t="s">
        <v>97</v>
      </c>
      <c r="C1285" s="7" t="s">
        <v>888</v>
      </c>
      <c r="D1285" s="9" t="s">
        <v>4483</v>
      </c>
      <c r="E1285" s="7" t="s">
        <v>39</v>
      </c>
      <c r="F1285" s="8">
        <v>42706</v>
      </c>
      <c r="G1285" s="7" t="s">
        <v>1968</v>
      </c>
      <c r="H1285" s="7" t="s">
        <v>890</v>
      </c>
      <c r="I1285" s="24"/>
      <c r="J1285" s="7" t="s">
        <v>1971</v>
      </c>
      <c r="K1285" s="7" t="s">
        <v>800</v>
      </c>
      <c r="L1285" s="8">
        <v>42978</v>
      </c>
      <c r="M1285" s="24"/>
      <c r="N1285" s="7" t="s">
        <v>32</v>
      </c>
      <c r="O1285" s="7" t="s">
        <v>61</v>
      </c>
      <c r="P1285" s="8">
        <v>43514</v>
      </c>
      <c r="Q1285" s="12"/>
    </row>
    <row r="1286" spans="1:17" customFormat="1" x14ac:dyDescent="0.25">
      <c r="A1286" s="7">
        <v>1683</v>
      </c>
      <c r="B1286" s="7" t="s">
        <v>97</v>
      </c>
      <c r="C1286" s="7" t="s">
        <v>888</v>
      </c>
      <c r="D1286" s="9" t="s">
        <v>4483</v>
      </c>
      <c r="E1286" s="7" t="s">
        <v>39</v>
      </c>
      <c r="F1286" s="8">
        <v>42706</v>
      </c>
      <c r="G1286" s="7" t="s">
        <v>1972</v>
      </c>
      <c r="H1286" s="7" t="s">
        <v>890</v>
      </c>
      <c r="I1286" s="10">
        <v>1</v>
      </c>
      <c r="J1286" s="7" t="s">
        <v>1973</v>
      </c>
      <c r="K1286" s="7" t="s">
        <v>775</v>
      </c>
      <c r="L1286" s="8">
        <v>43087</v>
      </c>
      <c r="M1286" s="10">
        <v>1</v>
      </c>
      <c r="N1286" s="7" t="s">
        <v>32</v>
      </c>
      <c r="O1286" s="7" t="s">
        <v>31</v>
      </c>
      <c r="P1286" s="8">
        <v>43374</v>
      </c>
      <c r="Q1286" s="12"/>
    </row>
    <row r="1287" spans="1:17" customFormat="1" x14ac:dyDescent="0.25">
      <c r="A1287" s="7">
        <v>1684</v>
      </c>
      <c r="B1287" s="7" t="s">
        <v>109</v>
      </c>
      <c r="C1287" s="7" t="s">
        <v>888</v>
      </c>
      <c r="D1287" s="9" t="s">
        <v>4483</v>
      </c>
      <c r="E1287" s="7" t="s">
        <v>39</v>
      </c>
      <c r="F1287" s="8">
        <v>42706</v>
      </c>
      <c r="G1287" s="7" t="s">
        <v>1974</v>
      </c>
      <c r="H1287" s="7" t="s">
        <v>890</v>
      </c>
      <c r="I1287" s="24">
        <v>1</v>
      </c>
      <c r="J1287" s="7" t="s">
        <v>1975</v>
      </c>
      <c r="K1287" s="7" t="s">
        <v>762</v>
      </c>
      <c r="L1287" s="8">
        <v>42816</v>
      </c>
      <c r="M1287" s="24">
        <v>3</v>
      </c>
      <c r="N1287" s="7" t="s">
        <v>32</v>
      </c>
      <c r="O1287" s="7" t="s">
        <v>31</v>
      </c>
      <c r="P1287" s="8">
        <v>43335</v>
      </c>
      <c r="Q1287" s="12"/>
    </row>
    <row r="1288" spans="1:17" customFormat="1" x14ac:dyDescent="0.25">
      <c r="A1288" s="7">
        <v>1684</v>
      </c>
      <c r="B1288" s="7" t="s">
        <v>109</v>
      </c>
      <c r="C1288" s="7" t="s">
        <v>888</v>
      </c>
      <c r="D1288" s="9" t="s">
        <v>4483</v>
      </c>
      <c r="E1288" s="7" t="s">
        <v>39</v>
      </c>
      <c r="F1288" s="8">
        <v>42706</v>
      </c>
      <c r="G1288" s="7" t="s">
        <v>1974</v>
      </c>
      <c r="H1288" s="7" t="s">
        <v>890</v>
      </c>
      <c r="I1288" s="24"/>
      <c r="J1288" s="7" t="s">
        <v>1976</v>
      </c>
      <c r="K1288" s="7" t="s">
        <v>762</v>
      </c>
      <c r="L1288" s="8">
        <v>42816</v>
      </c>
      <c r="M1288" s="24"/>
      <c r="N1288" s="7" t="s">
        <v>32</v>
      </c>
      <c r="O1288" s="7" t="s">
        <v>31</v>
      </c>
      <c r="P1288" s="8">
        <v>43335</v>
      </c>
      <c r="Q1288" s="12"/>
    </row>
    <row r="1289" spans="1:17" customFormat="1" x14ac:dyDescent="0.25">
      <c r="A1289" s="7">
        <v>1684</v>
      </c>
      <c r="B1289" s="7" t="s">
        <v>109</v>
      </c>
      <c r="C1289" s="7" t="s">
        <v>888</v>
      </c>
      <c r="D1289" s="9" t="s">
        <v>4483</v>
      </c>
      <c r="E1289" s="7" t="s">
        <v>39</v>
      </c>
      <c r="F1289" s="8">
        <v>42706</v>
      </c>
      <c r="G1289" s="7" t="s">
        <v>1974</v>
      </c>
      <c r="H1289" s="7" t="s">
        <v>890</v>
      </c>
      <c r="I1289" s="24"/>
      <c r="J1289" s="7" t="s">
        <v>1977</v>
      </c>
      <c r="K1289" s="7" t="s">
        <v>762</v>
      </c>
      <c r="L1289" s="8">
        <v>42816</v>
      </c>
      <c r="M1289" s="24"/>
      <c r="N1289" s="7" t="s">
        <v>32</v>
      </c>
      <c r="O1289" s="7" t="s">
        <v>31</v>
      </c>
      <c r="P1289" s="8">
        <v>43335</v>
      </c>
      <c r="Q1289" s="12"/>
    </row>
    <row r="1290" spans="1:17" customFormat="1" x14ac:dyDescent="0.25">
      <c r="A1290" s="7">
        <v>1688</v>
      </c>
      <c r="B1290" s="7" t="s">
        <v>109</v>
      </c>
      <c r="C1290" s="7" t="s">
        <v>888</v>
      </c>
      <c r="D1290" s="9" t="s">
        <v>4483</v>
      </c>
      <c r="E1290" s="7" t="s">
        <v>39</v>
      </c>
      <c r="F1290" s="8">
        <v>42706</v>
      </c>
      <c r="G1290" s="7" t="s">
        <v>1978</v>
      </c>
      <c r="H1290" s="7" t="s">
        <v>890</v>
      </c>
      <c r="I1290" s="10">
        <v>1</v>
      </c>
      <c r="J1290" s="7" t="s">
        <v>1979</v>
      </c>
      <c r="K1290" s="7" t="s">
        <v>738</v>
      </c>
      <c r="L1290" s="8">
        <v>42796</v>
      </c>
      <c r="M1290" s="10">
        <v>1</v>
      </c>
      <c r="N1290" s="7" t="s">
        <v>32</v>
      </c>
      <c r="O1290" s="7" t="s">
        <v>31</v>
      </c>
      <c r="P1290" s="8">
        <v>42829</v>
      </c>
      <c r="Q1290" s="12"/>
    </row>
    <row r="1291" spans="1:17" customFormat="1" x14ac:dyDescent="0.25">
      <c r="A1291" s="7">
        <v>1689</v>
      </c>
      <c r="B1291" s="7" t="s">
        <v>109</v>
      </c>
      <c r="C1291" s="7" t="s">
        <v>888</v>
      </c>
      <c r="D1291" s="9" t="s">
        <v>4483</v>
      </c>
      <c r="E1291" s="7" t="s">
        <v>39</v>
      </c>
      <c r="F1291" s="8">
        <v>42706</v>
      </c>
      <c r="G1291" s="7" t="s">
        <v>1980</v>
      </c>
      <c r="H1291" s="7" t="s">
        <v>890</v>
      </c>
      <c r="I1291" s="10">
        <v>1</v>
      </c>
      <c r="J1291" s="7" t="s">
        <v>1981</v>
      </c>
      <c r="K1291" s="7" t="s">
        <v>738</v>
      </c>
      <c r="L1291" s="8">
        <v>42796</v>
      </c>
      <c r="M1291" s="10">
        <v>1</v>
      </c>
      <c r="N1291" s="7" t="s">
        <v>32</v>
      </c>
      <c r="O1291" s="7" t="s">
        <v>31</v>
      </c>
      <c r="P1291" s="8">
        <v>42829</v>
      </c>
      <c r="Q1291" s="12"/>
    </row>
    <row r="1292" spans="1:17" customFormat="1" x14ac:dyDescent="0.25">
      <c r="A1292" s="7">
        <v>1690</v>
      </c>
      <c r="B1292" s="7" t="s">
        <v>109</v>
      </c>
      <c r="C1292" s="7" t="s">
        <v>888</v>
      </c>
      <c r="D1292" s="9" t="s">
        <v>4483</v>
      </c>
      <c r="E1292" s="7" t="s">
        <v>39</v>
      </c>
      <c r="F1292" s="8">
        <v>42706</v>
      </c>
      <c r="G1292" s="7" t="s">
        <v>1982</v>
      </c>
      <c r="H1292" s="7" t="s">
        <v>890</v>
      </c>
      <c r="I1292" s="10">
        <v>1</v>
      </c>
      <c r="J1292" s="7" t="s">
        <v>1983</v>
      </c>
      <c r="K1292" s="7" t="s">
        <v>1967</v>
      </c>
      <c r="L1292" s="8">
        <v>43039</v>
      </c>
      <c r="M1292" s="10">
        <v>1</v>
      </c>
      <c r="N1292" s="7" t="s">
        <v>32</v>
      </c>
      <c r="O1292" s="7" t="s">
        <v>61</v>
      </c>
      <c r="P1292" s="8">
        <v>43514</v>
      </c>
      <c r="Q1292" s="12"/>
    </row>
    <row r="1293" spans="1:17" customFormat="1" x14ac:dyDescent="0.25">
      <c r="A1293" s="7">
        <v>1691</v>
      </c>
      <c r="B1293" s="7" t="s">
        <v>109</v>
      </c>
      <c r="C1293" s="7" t="s">
        <v>888</v>
      </c>
      <c r="D1293" s="9" t="s">
        <v>4483</v>
      </c>
      <c r="E1293" s="7" t="s">
        <v>39</v>
      </c>
      <c r="F1293" s="8">
        <v>42706</v>
      </c>
      <c r="G1293" s="7" t="s">
        <v>1984</v>
      </c>
      <c r="H1293" s="7" t="s">
        <v>890</v>
      </c>
      <c r="I1293" s="24">
        <v>1</v>
      </c>
      <c r="J1293" s="7" t="s">
        <v>1985</v>
      </c>
      <c r="K1293" s="7" t="s">
        <v>1967</v>
      </c>
      <c r="L1293" s="8">
        <v>43039</v>
      </c>
      <c r="M1293" s="24">
        <v>2</v>
      </c>
      <c r="N1293" s="7" t="s">
        <v>32</v>
      </c>
      <c r="O1293" s="7" t="s">
        <v>61</v>
      </c>
      <c r="P1293" s="8">
        <v>43514</v>
      </c>
      <c r="Q1293" s="12"/>
    </row>
    <row r="1294" spans="1:17" customFormat="1" x14ac:dyDescent="0.25">
      <c r="A1294" s="7">
        <v>1691</v>
      </c>
      <c r="B1294" s="7" t="s">
        <v>109</v>
      </c>
      <c r="C1294" s="7" t="s">
        <v>888</v>
      </c>
      <c r="D1294" s="9" t="s">
        <v>4483</v>
      </c>
      <c r="E1294" s="7" t="s">
        <v>39</v>
      </c>
      <c r="F1294" s="8">
        <v>42706</v>
      </c>
      <c r="G1294" s="7" t="s">
        <v>1984</v>
      </c>
      <c r="H1294" s="7" t="s">
        <v>890</v>
      </c>
      <c r="I1294" s="24"/>
      <c r="J1294" s="7" t="s">
        <v>1986</v>
      </c>
      <c r="K1294" s="7" t="s">
        <v>800</v>
      </c>
      <c r="L1294" s="8">
        <v>43490</v>
      </c>
      <c r="M1294" s="24"/>
      <c r="N1294" s="7" t="s">
        <v>32</v>
      </c>
      <c r="O1294" s="7" t="s">
        <v>31</v>
      </c>
      <c r="P1294" s="8">
        <v>43514</v>
      </c>
      <c r="Q1294" s="12"/>
    </row>
    <row r="1295" spans="1:17" customFormat="1" x14ac:dyDescent="0.25">
      <c r="A1295" s="7">
        <v>1692</v>
      </c>
      <c r="B1295" s="7" t="s">
        <v>109</v>
      </c>
      <c r="C1295" s="7" t="s">
        <v>888</v>
      </c>
      <c r="D1295" s="9" t="s">
        <v>4483</v>
      </c>
      <c r="E1295" s="7" t="s">
        <v>39</v>
      </c>
      <c r="F1295" s="8">
        <v>42706</v>
      </c>
      <c r="G1295" s="7" t="s">
        <v>1987</v>
      </c>
      <c r="H1295" s="7" t="s">
        <v>890</v>
      </c>
      <c r="I1295" s="10">
        <v>1</v>
      </c>
      <c r="J1295" s="7" t="s">
        <v>1988</v>
      </c>
      <c r="K1295" s="7" t="s">
        <v>1967</v>
      </c>
      <c r="L1295" s="8">
        <v>43039</v>
      </c>
      <c r="M1295" s="10">
        <v>1</v>
      </c>
      <c r="N1295" s="7" t="s">
        <v>32</v>
      </c>
      <c r="O1295" s="7" t="s">
        <v>31</v>
      </c>
      <c r="P1295" s="8">
        <v>43362</v>
      </c>
      <c r="Q1295" s="12"/>
    </row>
    <row r="1296" spans="1:17" customFormat="1" x14ac:dyDescent="0.25">
      <c r="A1296" s="7">
        <v>1693</v>
      </c>
      <c r="B1296" s="7" t="s">
        <v>109</v>
      </c>
      <c r="C1296" s="7" t="s">
        <v>888</v>
      </c>
      <c r="D1296" s="9" t="s">
        <v>4483</v>
      </c>
      <c r="E1296" s="7" t="s">
        <v>39</v>
      </c>
      <c r="F1296" s="8">
        <v>42706</v>
      </c>
      <c r="G1296" s="7" t="s">
        <v>1989</v>
      </c>
      <c r="H1296" s="7" t="s">
        <v>890</v>
      </c>
      <c r="I1296" s="10">
        <v>1</v>
      </c>
      <c r="J1296" s="7" t="s">
        <v>1990</v>
      </c>
      <c r="K1296" s="7" t="s">
        <v>1967</v>
      </c>
      <c r="L1296" s="8">
        <v>43039</v>
      </c>
      <c r="M1296" s="10">
        <v>1</v>
      </c>
      <c r="N1296" s="7" t="s">
        <v>32</v>
      </c>
      <c r="O1296" s="7" t="s">
        <v>31</v>
      </c>
      <c r="P1296" s="8">
        <v>43349</v>
      </c>
      <c r="Q1296" s="12"/>
    </row>
    <row r="1297" spans="1:17" customFormat="1" x14ac:dyDescent="0.25">
      <c r="A1297" s="7">
        <v>1694</v>
      </c>
      <c r="B1297" s="7" t="s">
        <v>109</v>
      </c>
      <c r="C1297" s="7" t="s">
        <v>888</v>
      </c>
      <c r="D1297" s="9" t="s">
        <v>4483</v>
      </c>
      <c r="E1297" s="7" t="s">
        <v>39</v>
      </c>
      <c r="F1297" s="8">
        <v>42706</v>
      </c>
      <c r="G1297" s="7" t="s">
        <v>1991</v>
      </c>
      <c r="H1297" s="7" t="s">
        <v>890</v>
      </c>
      <c r="I1297" s="10">
        <v>1</v>
      </c>
      <c r="J1297" s="7" t="s">
        <v>1992</v>
      </c>
      <c r="K1297" s="7" t="s">
        <v>1028</v>
      </c>
      <c r="L1297" s="8">
        <v>42796</v>
      </c>
      <c r="M1297" s="10">
        <v>1</v>
      </c>
      <c r="N1297" s="7" t="s">
        <v>32</v>
      </c>
      <c r="O1297" s="7" t="s">
        <v>31</v>
      </c>
      <c r="P1297" s="8">
        <v>42829</v>
      </c>
      <c r="Q1297" s="12"/>
    </row>
    <row r="1298" spans="1:17" customFormat="1" x14ac:dyDescent="0.25">
      <c r="A1298" s="7">
        <v>1695</v>
      </c>
      <c r="B1298" s="7" t="s">
        <v>109</v>
      </c>
      <c r="C1298" s="7" t="s">
        <v>888</v>
      </c>
      <c r="D1298" s="9" t="s">
        <v>4483</v>
      </c>
      <c r="E1298" s="7" t="s">
        <v>39</v>
      </c>
      <c r="F1298" s="8">
        <v>42706</v>
      </c>
      <c r="G1298" s="7" t="s">
        <v>1993</v>
      </c>
      <c r="H1298" s="7" t="s">
        <v>890</v>
      </c>
      <c r="I1298" s="10">
        <v>1</v>
      </c>
      <c r="J1298" s="7" t="s">
        <v>1994</v>
      </c>
      <c r="K1298" s="7" t="s">
        <v>762</v>
      </c>
      <c r="L1298" s="8">
        <v>42796</v>
      </c>
      <c r="M1298" s="10">
        <v>1</v>
      </c>
      <c r="N1298" s="7" t="s">
        <v>32</v>
      </c>
      <c r="O1298" s="7" t="s">
        <v>31</v>
      </c>
      <c r="P1298" s="8">
        <v>42885</v>
      </c>
      <c r="Q1298" s="12"/>
    </row>
    <row r="1299" spans="1:17" customFormat="1" x14ac:dyDescent="0.25">
      <c r="A1299" s="7">
        <v>1696</v>
      </c>
      <c r="B1299" s="7" t="s">
        <v>109</v>
      </c>
      <c r="C1299" s="7" t="s">
        <v>888</v>
      </c>
      <c r="D1299" s="9" t="s">
        <v>4483</v>
      </c>
      <c r="E1299" s="7" t="s">
        <v>39</v>
      </c>
      <c r="F1299" s="8">
        <v>42706</v>
      </c>
      <c r="G1299" s="7" t="s">
        <v>1995</v>
      </c>
      <c r="H1299" s="7" t="s">
        <v>890</v>
      </c>
      <c r="I1299" s="10">
        <v>1</v>
      </c>
      <c r="J1299" s="7" t="s">
        <v>1996</v>
      </c>
      <c r="K1299" s="7" t="s">
        <v>762</v>
      </c>
      <c r="L1299" s="8">
        <v>42796</v>
      </c>
      <c r="M1299" s="10">
        <v>1</v>
      </c>
      <c r="N1299" s="7" t="s">
        <v>32</v>
      </c>
      <c r="O1299" s="7" t="s">
        <v>31</v>
      </c>
      <c r="P1299" s="8">
        <v>42829</v>
      </c>
      <c r="Q1299" s="12"/>
    </row>
    <row r="1300" spans="1:17" customFormat="1" x14ac:dyDescent="0.25">
      <c r="A1300" s="7">
        <v>1697</v>
      </c>
      <c r="B1300" s="7" t="s">
        <v>109</v>
      </c>
      <c r="C1300" s="7" t="s">
        <v>995</v>
      </c>
      <c r="D1300" s="9" t="s">
        <v>4483</v>
      </c>
      <c r="E1300" s="7" t="s">
        <v>39</v>
      </c>
      <c r="F1300" s="8">
        <v>42706</v>
      </c>
      <c r="G1300" s="7" t="s">
        <v>1997</v>
      </c>
      <c r="H1300" s="7" t="s">
        <v>890</v>
      </c>
      <c r="I1300" s="10">
        <v>1</v>
      </c>
      <c r="J1300" s="7" t="s">
        <v>1998</v>
      </c>
      <c r="K1300" s="7" t="s">
        <v>1014</v>
      </c>
      <c r="L1300" s="8">
        <v>42796</v>
      </c>
      <c r="M1300" s="10">
        <v>1</v>
      </c>
      <c r="N1300" s="7" t="s">
        <v>32</v>
      </c>
      <c r="O1300" s="7" t="s">
        <v>31</v>
      </c>
      <c r="P1300" s="8">
        <v>43003</v>
      </c>
      <c r="Q1300" s="12"/>
    </row>
    <row r="1301" spans="1:17" customFormat="1" x14ac:dyDescent="0.25">
      <c r="A1301" s="7">
        <v>1705</v>
      </c>
      <c r="B1301" s="7" t="s">
        <v>22</v>
      </c>
      <c r="C1301" s="7" t="s">
        <v>23</v>
      </c>
      <c r="D1301" s="9" t="s">
        <v>4485</v>
      </c>
      <c r="E1301" s="7" t="s">
        <v>1674</v>
      </c>
      <c r="F1301" s="8">
        <v>42753</v>
      </c>
      <c r="G1301" s="7" t="s">
        <v>1999</v>
      </c>
      <c r="H1301" s="7" t="s">
        <v>132</v>
      </c>
      <c r="I1301" s="24">
        <v>1</v>
      </c>
      <c r="J1301" s="7" t="s">
        <v>2000</v>
      </c>
      <c r="K1301" s="7" t="s">
        <v>1805</v>
      </c>
      <c r="L1301" s="8">
        <v>42781</v>
      </c>
      <c r="M1301" s="24">
        <v>7</v>
      </c>
      <c r="N1301" s="7" t="s">
        <v>32</v>
      </c>
      <c r="O1301" s="7" t="s">
        <v>31</v>
      </c>
      <c r="P1301" s="8">
        <v>43354</v>
      </c>
      <c r="Q1301" s="12"/>
    </row>
    <row r="1302" spans="1:17" customFormat="1" x14ac:dyDescent="0.25">
      <c r="A1302" s="7">
        <v>1705</v>
      </c>
      <c r="B1302" s="7" t="s">
        <v>22</v>
      </c>
      <c r="C1302" s="7" t="s">
        <v>23</v>
      </c>
      <c r="D1302" s="9" t="s">
        <v>4485</v>
      </c>
      <c r="E1302" s="7" t="s">
        <v>1674</v>
      </c>
      <c r="F1302" s="8">
        <v>42753</v>
      </c>
      <c r="G1302" s="7" t="s">
        <v>1999</v>
      </c>
      <c r="H1302" s="7" t="s">
        <v>132</v>
      </c>
      <c r="I1302" s="24"/>
      <c r="J1302" s="7" t="s">
        <v>2001</v>
      </c>
      <c r="K1302" s="7" t="s">
        <v>2002</v>
      </c>
      <c r="L1302" s="8">
        <v>42855</v>
      </c>
      <c r="M1302" s="24"/>
      <c r="N1302" s="7" t="s">
        <v>32</v>
      </c>
      <c r="O1302" s="7" t="s">
        <v>31</v>
      </c>
      <c r="P1302" s="8">
        <v>43354</v>
      </c>
      <c r="Q1302" s="12"/>
    </row>
    <row r="1303" spans="1:17" customFormat="1" x14ac:dyDescent="0.25">
      <c r="A1303" s="7">
        <v>1705</v>
      </c>
      <c r="B1303" s="7" t="s">
        <v>22</v>
      </c>
      <c r="C1303" s="7" t="s">
        <v>23</v>
      </c>
      <c r="D1303" s="9" t="s">
        <v>4485</v>
      </c>
      <c r="E1303" s="7" t="s">
        <v>1674</v>
      </c>
      <c r="F1303" s="8">
        <v>42753</v>
      </c>
      <c r="G1303" s="7" t="s">
        <v>1999</v>
      </c>
      <c r="H1303" s="7" t="s">
        <v>132</v>
      </c>
      <c r="I1303" s="24"/>
      <c r="J1303" s="7" t="s">
        <v>2003</v>
      </c>
      <c r="K1303" s="7" t="s">
        <v>1333</v>
      </c>
      <c r="L1303" s="8">
        <v>42801</v>
      </c>
      <c r="M1303" s="24"/>
      <c r="N1303" s="7" t="s">
        <v>32</v>
      </c>
      <c r="O1303" s="7" t="s">
        <v>31</v>
      </c>
      <c r="P1303" s="8">
        <v>43354</v>
      </c>
      <c r="Q1303" s="12"/>
    </row>
    <row r="1304" spans="1:17" customFormat="1" x14ac:dyDescent="0.25">
      <c r="A1304" s="7">
        <v>1705</v>
      </c>
      <c r="B1304" s="7" t="s">
        <v>22</v>
      </c>
      <c r="C1304" s="7" t="s">
        <v>23</v>
      </c>
      <c r="D1304" s="9" t="s">
        <v>4485</v>
      </c>
      <c r="E1304" s="7" t="s">
        <v>1674</v>
      </c>
      <c r="F1304" s="8">
        <v>42753</v>
      </c>
      <c r="G1304" s="7" t="s">
        <v>1999</v>
      </c>
      <c r="H1304" s="7" t="s">
        <v>132</v>
      </c>
      <c r="I1304" s="24"/>
      <c r="J1304" s="7" t="s">
        <v>2004</v>
      </c>
      <c r="K1304" s="7" t="s">
        <v>1588</v>
      </c>
      <c r="L1304" s="8">
        <v>42825</v>
      </c>
      <c r="M1304" s="24"/>
      <c r="N1304" s="7" t="s">
        <v>32</v>
      </c>
      <c r="O1304" s="7" t="s">
        <v>31</v>
      </c>
      <c r="P1304" s="8">
        <v>43354</v>
      </c>
      <c r="Q1304" s="12"/>
    </row>
    <row r="1305" spans="1:17" customFormat="1" x14ac:dyDescent="0.25">
      <c r="A1305" s="7">
        <v>1705</v>
      </c>
      <c r="B1305" s="7" t="s">
        <v>22</v>
      </c>
      <c r="C1305" s="7" t="s">
        <v>23</v>
      </c>
      <c r="D1305" s="9" t="s">
        <v>4485</v>
      </c>
      <c r="E1305" s="7" t="s">
        <v>1674</v>
      </c>
      <c r="F1305" s="8">
        <v>42753</v>
      </c>
      <c r="G1305" s="7" t="s">
        <v>1999</v>
      </c>
      <c r="H1305" s="7" t="s">
        <v>132</v>
      </c>
      <c r="I1305" s="24"/>
      <c r="J1305" s="7" t="s">
        <v>2005</v>
      </c>
      <c r="K1305" s="7" t="s">
        <v>547</v>
      </c>
      <c r="L1305" s="8">
        <v>42796</v>
      </c>
      <c r="M1305" s="24"/>
      <c r="N1305" s="7" t="s">
        <v>32</v>
      </c>
      <c r="O1305" s="7" t="s">
        <v>31</v>
      </c>
      <c r="P1305" s="8">
        <v>43354</v>
      </c>
      <c r="Q1305" s="12"/>
    </row>
    <row r="1306" spans="1:17" customFormat="1" x14ac:dyDescent="0.25">
      <c r="A1306" s="7">
        <v>1705</v>
      </c>
      <c r="B1306" s="7" t="s">
        <v>22</v>
      </c>
      <c r="C1306" s="7" t="s">
        <v>23</v>
      </c>
      <c r="D1306" s="9" t="s">
        <v>4485</v>
      </c>
      <c r="E1306" s="7" t="s">
        <v>1674</v>
      </c>
      <c r="F1306" s="8">
        <v>42753</v>
      </c>
      <c r="G1306" s="7" t="s">
        <v>1999</v>
      </c>
      <c r="H1306" s="7" t="s">
        <v>132</v>
      </c>
      <c r="I1306" s="24"/>
      <c r="J1306" s="7" t="s">
        <v>2006</v>
      </c>
      <c r="K1306" s="7" t="s">
        <v>519</v>
      </c>
      <c r="L1306" s="8">
        <v>42803</v>
      </c>
      <c r="M1306" s="24"/>
      <c r="N1306" s="7" t="s">
        <v>32</v>
      </c>
      <c r="O1306" s="7" t="s">
        <v>31</v>
      </c>
      <c r="P1306" s="8">
        <v>43354</v>
      </c>
      <c r="Q1306" s="12"/>
    </row>
    <row r="1307" spans="1:17" customFormat="1" x14ac:dyDescent="0.25">
      <c r="A1307" s="7">
        <v>1705</v>
      </c>
      <c r="B1307" s="7" t="s">
        <v>22</v>
      </c>
      <c r="C1307" s="7" t="s">
        <v>23</v>
      </c>
      <c r="D1307" s="9" t="s">
        <v>4485</v>
      </c>
      <c r="E1307" s="7" t="s">
        <v>1674</v>
      </c>
      <c r="F1307" s="8">
        <v>42753</v>
      </c>
      <c r="G1307" s="7" t="s">
        <v>1999</v>
      </c>
      <c r="H1307" s="7" t="s">
        <v>132</v>
      </c>
      <c r="I1307" s="24"/>
      <c r="J1307" s="7" t="s">
        <v>2007</v>
      </c>
      <c r="K1307" s="7" t="s">
        <v>2008</v>
      </c>
      <c r="L1307" s="8">
        <v>42825</v>
      </c>
      <c r="M1307" s="24"/>
      <c r="N1307" s="7" t="s">
        <v>32</v>
      </c>
      <c r="O1307" s="7" t="s">
        <v>31</v>
      </c>
      <c r="P1307" s="8">
        <v>43354</v>
      </c>
      <c r="Q1307" s="12"/>
    </row>
    <row r="1308" spans="1:17" customFormat="1" x14ac:dyDescent="0.25">
      <c r="A1308" s="7">
        <v>1706</v>
      </c>
      <c r="B1308" s="7" t="s">
        <v>22</v>
      </c>
      <c r="C1308" s="7" t="s">
        <v>23</v>
      </c>
      <c r="D1308" s="9" t="s">
        <v>4485</v>
      </c>
      <c r="E1308" s="7" t="s">
        <v>39</v>
      </c>
      <c r="F1308" s="8">
        <v>42753</v>
      </c>
      <c r="G1308" s="7" t="s">
        <v>2009</v>
      </c>
      <c r="H1308" s="7" t="s">
        <v>132</v>
      </c>
      <c r="I1308" s="10">
        <v>1</v>
      </c>
      <c r="J1308" s="7" t="s">
        <v>2010</v>
      </c>
      <c r="K1308" s="7" t="s">
        <v>2008</v>
      </c>
      <c r="L1308" s="8">
        <v>42825</v>
      </c>
      <c r="M1308" s="10">
        <v>1</v>
      </c>
      <c r="N1308" s="7" t="s">
        <v>32</v>
      </c>
      <c r="O1308" s="7" t="s">
        <v>31</v>
      </c>
      <c r="P1308" s="8">
        <v>43150</v>
      </c>
      <c r="Q1308" s="12"/>
    </row>
    <row r="1309" spans="1:17" customFormat="1" x14ac:dyDescent="0.25">
      <c r="A1309" s="7">
        <v>1707</v>
      </c>
      <c r="B1309" s="7" t="s">
        <v>22</v>
      </c>
      <c r="C1309" s="7" t="s">
        <v>23</v>
      </c>
      <c r="D1309" s="9" t="s">
        <v>4485</v>
      </c>
      <c r="E1309" s="7" t="s">
        <v>36</v>
      </c>
      <c r="F1309" s="8">
        <v>42753</v>
      </c>
      <c r="G1309" s="7" t="s">
        <v>2011</v>
      </c>
      <c r="H1309" s="7" t="s">
        <v>132</v>
      </c>
      <c r="I1309" s="24">
        <v>1</v>
      </c>
      <c r="J1309" s="7" t="s">
        <v>2012</v>
      </c>
      <c r="K1309" s="7" t="s">
        <v>1737</v>
      </c>
      <c r="L1309" s="8">
        <v>42794</v>
      </c>
      <c r="M1309" s="24">
        <v>4</v>
      </c>
      <c r="N1309" s="7" t="s">
        <v>32</v>
      </c>
      <c r="O1309" s="7" t="s">
        <v>61</v>
      </c>
      <c r="P1309" s="8">
        <v>43514</v>
      </c>
      <c r="Q1309" s="12"/>
    </row>
    <row r="1310" spans="1:17" customFormat="1" x14ac:dyDescent="0.25">
      <c r="A1310" s="7">
        <v>1707</v>
      </c>
      <c r="B1310" s="7" t="s">
        <v>22</v>
      </c>
      <c r="C1310" s="7" t="s">
        <v>23</v>
      </c>
      <c r="D1310" s="9" t="s">
        <v>4485</v>
      </c>
      <c r="E1310" s="7" t="s">
        <v>36</v>
      </c>
      <c r="F1310" s="8">
        <v>42753</v>
      </c>
      <c r="G1310" s="7" t="s">
        <v>2011</v>
      </c>
      <c r="H1310" s="7" t="s">
        <v>132</v>
      </c>
      <c r="I1310" s="24"/>
      <c r="J1310" s="7" t="s">
        <v>2013</v>
      </c>
      <c r="K1310" s="7" t="s">
        <v>1737</v>
      </c>
      <c r="L1310" s="8">
        <v>42794</v>
      </c>
      <c r="M1310" s="24"/>
      <c r="N1310" s="7" t="s">
        <v>32</v>
      </c>
      <c r="O1310" s="7" t="s">
        <v>61</v>
      </c>
      <c r="P1310" s="8">
        <v>43514</v>
      </c>
      <c r="Q1310" s="12"/>
    </row>
    <row r="1311" spans="1:17" customFormat="1" x14ac:dyDescent="0.25">
      <c r="A1311" s="7">
        <v>1707</v>
      </c>
      <c r="B1311" s="7" t="s">
        <v>22</v>
      </c>
      <c r="C1311" s="7" t="s">
        <v>23</v>
      </c>
      <c r="D1311" s="9" t="s">
        <v>4485</v>
      </c>
      <c r="E1311" s="7" t="s">
        <v>36</v>
      </c>
      <c r="F1311" s="8">
        <v>42753</v>
      </c>
      <c r="G1311" s="7" t="s">
        <v>2011</v>
      </c>
      <c r="H1311" s="7" t="s">
        <v>132</v>
      </c>
      <c r="I1311" s="24"/>
      <c r="J1311" s="7" t="s">
        <v>2014</v>
      </c>
      <c r="K1311" s="7" t="s">
        <v>1737</v>
      </c>
      <c r="L1311" s="8">
        <v>42794</v>
      </c>
      <c r="M1311" s="24"/>
      <c r="N1311" s="7" t="s">
        <v>32</v>
      </c>
      <c r="O1311" s="7" t="s">
        <v>61</v>
      </c>
      <c r="P1311" s="8">
        <v>43514</v>
      </c>
      <c r="Q1311" s="12"/>
    </row>
    <row r="1312" spans="1:17" customFormat="1" x14ac:dyDescent="0.25">
      <c r="A1312" s="7">
        <v>1707</v>
      </c>
      <c r="B1312" s="7" t="s">
        <v>22</v>
      </c>
      <c r="C1312" s="7" t="s">
        <v>23</v>
      </c>
      <c r="D1312" s="9" t="s">
        <v>4485</v>
      </c>
      <c r="E1312" s="7" t="s">
        <v>36</v>
      </c>
      <c r="F1312" s="8">
        <v>42753</v>
      </c>
      <c r="G1312" s="7" t="s">
        <v>2011</v>
      </c>
      <c r="H1312" s="7" t="s">
        <v>132</v>
      </c>
      <c r="I1312" s="24"/>
      <c r="J1312" s="7" t="s">
        <v>2015</v>
      </c>
      <c r="K1312" s="7" t="s">
        <v>2016</v>
      </c>
      <c r="L1312" s="8">
        <v>43465</v>
      </c>
      <c r="M1312" s="24"/>
      <c r="N1312" s="7" t="s">
        <v>32</v>
      </c>
      <c r="O1312" s="7" t="s">
        <v>61</v>
      </c>
      <c r="P1312" s="8">
        <v>43514</v>
      </c>
      <c r="Q1312" s="12"/>
    </row>
    <row r="1313" spans="1:17" customFormat="1" x14ac:dyDescent="0.25">
      <c r="A1313" s="7">
        <v>1708</v>
      </c>
      <c r="B1313" s="7" t="s">
        <v>22</v>
      </c>
      <c r="C1313" s="7" t="s">
        <v>23</v>
      </c>
      <c r="D1313" s="9" t="s">
        <v>4485</v>
      </c>
      <c r="E1313" s="7" t="s">
        <v>548</v>
      </c>
      <c r="F1313" s="8">
        <v>42753</v>
      </c>
      <c r="G1313" s="7" t="s">
        <v>2017</v>
      </c>
      <c r="H1313" s="7" t="s">
        <v>132</v>
      </c>
      <c r="I1313" s="10">
        <v>1</v>
      </c>
      <c r="J1313" s="7" t="s">
        <v>2018</v>
      </c>
      <c r="K1313" s="7" t="s">
        <v>2019</v>
      </c>
      <c r="L1313" s="8">
        <v>42824</v>
      </c>
      <c r="M1313" s="10">
        <v>1</v>
      </c>
      <c r="N1313" s="7" t="s">
        <v>32</v>
      </c>
      <c r="O1313" s="7" t="s">
        <v>31</v>
      </c>
      <c r="P1313" s="8">
        <v>42998</v>
      </c>
      <c r="Q1313" s="12"/>
    </row>
    <row r="1314" spans="1:17" customFormat="1" x14ac:dyDescent="0.25">
      <c r="A1314" s="7">
        <v>1709</v>
      </c>
      <c r="B1314" s="7" t="s">
        <v>62</v>
      </c>
      <c r="C1314" s="7" t="s">
        <v>23</v>
      </c>
      <c r="D1314" s="9" t="s">
        <v>4485</v>
      </c>
      <c r="E1314" s="7" t="s">
        <v>1674</v>
      </c>
      <c r="F1314" s="8">
        <v>42753</v>
      </c>
      <c r="G1314" s="7" t="s">
        <v>2020</v>
      </c>
      <c r="H1314" s="7" t="s">
        <v>132</v>
      </c>
      <c r="I1314" s="10">
        <v>1</v>
      </c>
      <c r="J1314" s="7" t="s">
        <v>2021</v>
      </c>
      <c r="K1314" s="7" t="s">
        <v>2022</v>
      </c>
      <c r="L1314" s="8">
        <v>43100</v>
      </c>
      <c r="M1314" s="10">
        <v>1</v>
      </c>
      <c r="N1314" s="7" t="s">
        <v>32</v>
      </c>
      <c r="O1314" s="7" t="s">
        <v>31</v>
      </c>
      <c r="P1314" s="8">
        <v>42998</v>
      </c>
      <c r="Q1314" s="12"/>
    </row>
    <row r="1315" spans="1:17" customFormat="1" x14ac:dyDescent="0.25">
      <c r="A1315" s="7">
        <v>1710</v>
      </c>
      <c r="B1315" s="7" t="s">
        <v>62</v>
      </c>
      <c r="C1315" s="7" t="s">
        <v>23</v>
      </c>
      <c r="D1315" s="9" t="s">
        <v>4485</v>
      </c>
      <c r="E1315" s="7" t="s">
        <v>1674</v>
      </c>
      <c r="F1315" s="8">
        <v>42753</v>
      </c>
      <c r="G1315" s="7" t="s">
        <v>2023</v>
      </c>
      <c r="H1315" s="7" t="s">
        <v>132</v>
      </c>
      <c r="I1315" s="24">
        <v>1</v>
      </c>
      <c r="J1315" s="7" t="s">
        <v>2024</v>
      </c>
      <c r="K1315" s="7" t="s">
        <v>2025</v>
      </c>
      <c r="L1315" s="8">
        <v>42794</v>
      </c>
      <c r="M1315" s="24">
        <v>2</v>
      </c>
      <c r="N1315" s="7" t="s">
        <v>32</v>
      </c>
      <c r="O1315" s="7" t="s">
        <v>31</v>
      </c>
      <c r="P1315" s="8">
        <v>42857</v>
      </c>
      <c r="Q1315" s="12"/>
    </row>
    <row r="1316" spans="1:17" customFormat="1" x14ac:dyDescent="0.25">
      <c r="A1316" s="7">
        <v>1710</v>
      </c>
      <c r="B1316" s="7" t="s">
        <v>62</v>
      </c>
      <c r="C1316" s="7" t="s">
        <v>23</v>
      </c>
      <c r="D1316" s="9" t="s">
        <v>4485</v>
      </c>
      <c r="E1316" s="7" t="s">
        <v>1674</v>
      </c>
      <c r="F1316" s="8">
        <v>42753</v>
      </c>
      <c r="G1316" s="7" t="s">
        <v>2023</v>
      </c>
      <c r="H1316" s="7" t="s">
        <v>132</v>
      </c>
      <c r="I1316" s="24"/>
      <c r="J1316" s="7" t="s">
        <v>2026</v>
      </c>
      <c r="K1316" s="7" t="s">
        <v>1805</v>
      </c>
      <c r="L1316" s="8">
        <v>42781</v>
      </c>
      <c r="M1316" s="24"/>
      <c r="N1316" s="7" t="s">
        <v>32</v>
      </c>
      <c r="O1316" s="7" t="s">
        <v>31</v>
      </c>
      <c r="P1316" s="8">
        <v>42857</v>
      </c>
      <c r="Q1316" s="12"/>
    </row>
    <row r="1317" spans="1:17" customFormat="1" x14ac:dyDescent="0.25">
      <c r="A1317" s="7">
        <v>1711</v>
      </c>
      <c r="B1317" s="7" t="s">
        <v>62</v>
      </c>
      <c r="C1317" s="7" t="s">
        <v>23</v>
      </c>
      <c r="D1317" s="9" t="s">
        <v>4485</v>
      </c>
      <c r="E1317" s="7" t="s">
        <v>573</v>
      </c>
      <c r="F1317" s="8">
        <v>42753</v>
      </c>
      <c r="G1317" s="7" t="s">
        <v>2027</v>
      </c>
      <c r="H1317" s="7" t="s">
        <v>132</v>
      </c>
      <c r="I1317" s="24">
        <v>1</v>
      </c>
      <c r="J1317" s="7" t="s">
        <v>2028</v>
      </c>
      <c r="K1317" s="7" t="s">
        <v>2025</v>
      </c>
      <c r="L1317" s="8">
        <v>42794</v>
      </c>
      <c r="M1317" s="24">
        <v>2</v>
      </c>
      <c r="N1317" s="7" t="s">
        <v>32</v>
      </c>
      <c r="O1317" s="7" t="s">
        <v>31</v>
      </c>
      <c r="P1317" s="8">
        <v>42857</v>
      </c>
      <c r="Q1317" s="12"/>
    </row>
    <row r="1318" spans="1:17" customFormat="1" x14ac:dyDescent="0.25">
      <c r="A1318" s="7">
        <v>1711</v>
      </c>
      <c r="B1318" s="7" t="s">
        <v>62</v>
      </c>
      <c r="C1318" s="7" t="s">
        <v>23</v>
      </c>
      <c r="D1318" s="9" t="s">
        <v>4485</v>
      </c>
      <c r="E1318" s="7" t="s">
        <v>573</v>
      </c>
      <c r="F1318" s="8">
        <v>42753</v>
      </c>
      <c r="G1318" s="7" t="s">
        <v>2027</v>
      </c>
      <c r="H1318" s="7" t="s">
        <v>132</v>
      </c>
      <c r="I1318" s="24"/>
      <c r="J1318" s="7" t="s">
        <v>2029</v>
      </c>
      <c r="K1318" s="7" t="s">
        <v>2025</v>
      </c>
      <c r="L1318" s="8">
        <v>42794</v>
      </c>
      <c r="M1318" s="24"/>
      <c r="N1318" s="7" t="s">
        <v>32</v>
      </c>
      <c r="O1318" s="7" t="s">
        <v>31</v>
      </c>
      <c r="P1318" s="8">
        <v>42857</v>
      </c>
      <c r="Q1318" s="12"/>
    </row>
    <row r="1319" spans="1:17" customFormat="1" x14ac:dyDescent="0.25">
      <c r="A1319" s="7">
        <v>1712</v>
      </c>
      <c r="B1319" s="7" t="s">
        <v>62</v>
      </c>
      <c r="C1319" s="7" t="s">
        <v>23</v>
      </c>
      <c r="D1319" s="9" t="s">
        <v>4485</v>
      </c>
      <c r="E1319" s="7" t="s">
        <v>248</v>
      </c>
      <c r="F1319" s="8">
        <v>42753</v>
      </c>
      <c r="G1319" s="7" t="s">
        <v>2030</v>
      </c>
      <c r="H1319" s="7" t="s">
        <v>132</v>
      </c>
      <c r="I1319" s="10">
        <v>1</v>
      </c>
      <c r="J1319" s="7" t="s">
        <v>2031</v>
      </c>
      <c r="K1319" s="7" t="s">
        <v>1878</v>
      </c>
      <c r="L1319" s="8">
        <v>42824</v>
      </c>
      <c r="M1319" s="10">
        <v>1</v>
      </c>
      <c r="N1319" s="7" t="s">
        <v>32</v>
      </c>
      <c r="O1319" s="7" t="s">
        <v>31</v>
      </c>
      <c r="P1319" s="8">
        <v>42998</v>
      </c>
      <c r="Q1319" s="12"/>
    </row>
    <row r="1320" spans="1:17" customFormat="1" x14ac:dyDescent="0.25">
      <c r="A1320" s="7">
        <v>1713</v>
      </c>
      <c r="B1320" s="7" t="s">
        <v>62</v>
      </c>
      <c r="C1320" s="7" t="s">
        <v>23</v>
      </c>
      <c r="D1320" s="9" t="s">
        <v>4485</v>
      </c>
      <c r="E1320" s="7" t="s">
        <v>85</v>
      </c>
      <c r="F1320" s="8">
        <v>42753</v>
      </c>
      <c r="G1320" s="7" t="s">
        <v>2032</v>
      </c>
      <c r="H1320" s="7" t="s">
        <v>132</v>
      </c>
      <c r="I1320" s="10">
        <v>1</v>
      </c>
      <c r="J1320" s="7" t="s">
        <v>2033</v>
      </c>
      <c r="K1320" s="7" t="s">
        <v>2034</v>
      </c>
      <c r="L1320" s="8">
        <v>42825</v>
      </c>
      <c r="M1320" s="10">
        <v>1</v>
      </c>
      <c r="N1320" s="7" t="s">
        <v>32</v>
      </c>
      <c r="O1320" s="7" t="s">
        <v>31</v>
      </c>
      <c r="P1320" s="8">
        <v>43294</v>
      </c>
      <c r="Q1320" s="12"/>
    </row>
    <row r="1321" spans="1:17" customFormat="1" x14ac:dyDescent="0.25">
      <c r="A1321" s="7">
        <v>1714</v>
      </c>
      <c r="B1321" s="7" t="s">
        <v>62</v>
      </c>
      <c r="C1321" s="7" t="s">
        <v>23</v>
      </c>
      <c r="D1321" s="9" t="s">
        <v>4485</v>
      </c>
      <c r="E1321" s="7" t="s">
        <v>85</v>
      </c>
      <c r="F1321" s="8">
        <v>42753</v>
      </c>
      <c r="G1321" s="7" t="s">
        <v>2035</v>
      </c>
      <c r="H1321" s="7" t="s">
        <v>132</v>
      </c>
      <c r="I1321" s="10">
        <v>1</v>
      </c>
      <c r="J1321" s="7" t="s">
        <v>2036</v>
      </c>
      <c r="K1321" s="7" t="s">
        <v>2034</v>
      </c>
      <c r="L1321" s="8">
        <v>42825</v>
      </c>
      <c r="M1321" s="10">
        <v>1</v>
      </c>
      <c r="N1321" s="7" t="s">
        <v>32</v>
      </c>
      <c r="O1321" s="7" t="s">
        <v>31</v>
      </c>
      <c r="P1321" s="8">
        <v>43305</v>
      </c>
      <c r="Q1321" s="12"/>
    </row>
    <row r="1322" spans="1:17" customFormat="1" x14ac:dyDescent="0.25">
      <c r="A1322" s="7">
        <v>1768</v>
      </c>
      <c r="B1322" s="7" t="s">
        <v>97</v>
      </c>
      <c r="C1322" s="7" t="s">
        <v>2037</v>
      </c>
      <c r="D1322" s="9" t="s">
        <v>4485</v>
      </c>
      <c r="E1322" s="7" t="s">
        <v>1698</v>
      </c>
      <c r="F1322" s="8">
        <v>42815</v>
      </c>
      <c r="G1322" s="7" t="s">
        <v>2038</v>
      </c>
      <c r="H1322" s="7" t="s">
        <v>132</v>
      </c>
      <c r="I1322" s="24">
        <v>1</v>
      </c>
      <c r="J1322" s="7" t="s">
        <v>2039</v>
      </c>
      <c r="K1322" s="7" t="s">
        <v>2040</v>
      </c>
      <c r="L1322" s="8">
        <v>42916</v>
      </c>
      <c r="M1322" s="24">
        <v>5</v>
      </c>
      <c r="N1322" s="7" t="s">
        <v>32</v>
      </c>
      <c r="O1322" s="7" t="s">
        <v>31</v>
      </c>
      <c r="P1322" s="8">
        <v>43140</v>
      </c>
      <c r="Q1322" s="12"/>
    </row>
    <row r="1323" spans="1:17" customFormat="1" x14ac:dyDescent="0.25">
      <c r="A1323" s="7">
        <v>1768</v>
      </c>
      <c r="B1323" s="7" t="s">
        <v>97</v>
      </c>
      <c r="C1323" s="7" t="s">
        <v>2037</v>
      </c>
      <c r="D1323" s="9" t="s">
        <v>4485</v>
      </c>
      <c r="E1323" s="7" t="s">
        <v>1698</v>
      </c>
      <c r="F1323" s="8">
        <v>42815</v>
      </c>
      <c r="G1323" s="7" t="s">
        <v>2038</v>
      </c>
      <c r="H1323" s="7" t="s">
        <v>132</v>
      </c>
      <c r="I1323" s="24"/>
      <c r="J1323" s="7" t="s">
        <v>2039</v>
      </c>
      <c r="K1323" s="7" t="s">
        <v>2040</v>
      </c>
      <c r="L1323" s="8">
        <v>42916</v>
      </c>
      <c r="M1323" s="24"/>
      <c r="N1323" s="7" t="s">
        <v>32</v>
      </c>
      <c r="O1323" s="7" t="s">
        <v>31</v>
      </c>
      <c r="P1323" s="8">
        <v>43140</v>
      </c>
      <c r="Q1323" s="12"/>
    </row>
    <row r="1324" spans="1:17" customFormat="1" x14ac:dyDescent="0.25">
      <c r="A1324" s="7">
        <v>1768</v>
      </c>
      <c r="B1324" s="7" t="s">
        <v>97</v>
      </c>
      <c r="C1324" s="7" t="s">
        <v>2037</v>
      </c>
      <c r="D1324" s="9" t="s">
        <v>4485</v>
      </c>
      <c r="E1324" s="7" t="s">
        <v>1698</v>
      </c>
      <c r="F1324" s="8">
        <v>42815</v>
      </c>
      <c r="G1324" s="7" t="s">
        <v>2038</v>
      </c>
      <c r="H1324" s="7" t="s">
        <v>132</v>
      </c>
      <c r="I1324" s="24"/>
      <c r="J1324" s="7" t="s">
        <v>2039</v>
      </c>
      <c r="K1324" s="7" t="s">
        <v>2040</v>
      </c>
      <c r="L1324" s="8">
        <v>42916</v>
      </c>
      <c r="M1324" s="24"/>
      <c r="N1324" s="7" t="s">
        <v>32</v>
      </c>
      <c r="O1324" s="7" t="s">
        <v>31</v>
      </c>
      <c r="P1324" s="8">
        <v>43140</v>
      </c>
      <c r="Q1324" s="12"/>
    </row>
    <row r="1325" spans="1:17" customFormat="1" x14ac:dyDescent="0.25">
      <c r="A1325" s="7">
        <v>1768</v>
      </c>
      <c r="B1325" s="7" t="s">
        <v>97</v>
      </c>
      <c r="C1325" s="7" t="s">
        <v>2037</v>
      </c>
      <c r="D1325" s="9" t="s">
        <v>4485</v>
      </c>
      <c r="E1325" s="7" t="s">
        <v>1698</v>
      </c>
      <c r="F1325" s="8">
        <v>42815</v>
      </c>
      <c r="G1325" s="7" t="s">
        <v>2038</v>
      </c>
      <c r="H1325" s="7" t="s">
        <v>132</v>
      </c>
      <c r="I1325" s="24"/>
      <c r="J1325" s="7" t="s">
        <v>2039</v>
      </c>
      <c r="K1325" s="7" t="s">
        <v>2040</v>
      </c>
      <c r="L1325" s="8">
        <v>42916</v>
      </c>
      <c r="M1325" s="24"/>
      <c r="N1325" s="7" t="s">
        <v>32</v>
      </c>
      <c r="O1325" s="7" t="s">
        <v>31</v>
      </c>
      <c r="P1325" s="8">
        <v>43140</v>
      </c>
      <c r="Q1325" s="12"/>
    </row>
    <row r="1326" spans="1:17" customFormat="1" x14ac:dyDescent="0.25">
      <c r="A1326" s="7">
        <v>1768</v>
      </c>
      <c r="B1326" s="7" t="s">
        <v>97</v>
      </c>
      <c r="C1326" s="7" t="s">
        <v>2037</v>
      </c>
      <c r="D1326" s="9" t="s">
        <v>4485</v>
      </c>
      <c r="E1326" s="7" t="s">
        <v>1698</v>
      </c>
      <c r="F1326" s="8">
        <v>42815</v>
      </c>
      <c r="G1326" s="7" t="s">
        <v>2038</v>
      </c>
      <c r="H1326" s="7" t="s">
        <v>132</v>
      </c>
      <c r="I1326" s="24"/>
      <c r="J1326" s="7" t="s">
        <v>2039</v>
      </c>
      <c r="K1326" s="7" t="s">
        <v>2040</v>
      </c>
      <c r="L1326" s="8">
        <v>42916</v>
      </c>
      <c r="M1326" s="24"/>
      <c r="N1326" s="7" t="s">
        <v>32</v>
      </c>
      <c r="O1326" s="7" t="s">
        <v>31</v>
      </c>
      <c r="P1326" s="8">
        <v>43140</v>
      </c>
      <c r="Q1326" s="12"/>
    </row>
    <row r="1327" spans="1:17" customFormat="1" x14ac:dyDescent="0.25">
      <c r="A1327" s="7">
        <v>1769</v>
      </c>
      <c r="B1327" s="7" t="s">
        <v>97</v>
      </c>
      <c r="C1327" s="7" t="s">
        <v>2037</v>
      </c>
      <c r="D1327" s="9" t="s">
        <v>4485</v>
      </c>
      <c r="E1327" s="7" t="s">
        <v>1698</v>
      </c>
      <c r="F1327" s="8">
        <v>42815</v>
      </c>
      <c r="G1327" s="7" t="s">
        <v>2041</v>
      </c>
      <c r="H1327" s="7" t="s">
        <v>132</v>
      </c>
      <c r="I1327" s="24">
        <v>1</v>
      </c>
      <c r="J1327" s="7" t="s">
        <v>2042</v>
      </c>
      <c r="K1327" s="7" t="s">
        <v>2040</v>
      </c>
      <c r="L1327" s="8">
        <v>42916</v>
      </c>
      <c r="M1327" s="24">
        <v>5</v>
      </c>
      <c r="N1327" s="7" t="s">
        <v>32</v>
      </c>
      <c r="O1327" s="7" t="s">
        <v>31</v>
      </c>
      <c r="P1327" s="8">
        <v>43049</v>
      </c>
      <c r="Q1327" s="12"/>
    </row>
    <row r="1328" spans="1:17" customFormat="1" x14ac:dyDescent="0.25">
      <c r="A1328" s="7">
        <v>1769</v>
      </c>
      <c r="B1328" s="7" t="s">
        <v>97</v>
      </c>
      <c r="C1328" s="7" t="s">
        <v>2037</v>
      </c>
      <c r="D1328" s="9" t="s">
        <v>4485</v>
      </c>
      <c r="E1328" s="7" t="s">
        <v>1698</v>
      </c>
      <c r="F1328" s="8">
        <v>42815</v>
      </c>
      <c r="G1328" s="7" t="s">
        <v>2041</v>
      </c>
      <c r="H1328" s="7" t="s">
        <v>132</v>
      </c>
      <c r="I1328" s="24"/>
      <c r="J1328" s="7" t="s">
        <v>2042</v>
      </c>
      <c r="K1328" s="7" t="s">
        <v>2040</v>
      </c>
      <c r="L1328" s="8">
        <v>42916</v>
      </c>
      <c r="M1328" s="24"/>
      <c r="N1328" s="7" t="s">
        <v>32</v>
      </c>
      <c r="O1328" s="7" t="s">
        <v>31</v>
      </c>
      <c r="P1328" s="8">
        <v>43049</v>
      </c>
      <c r="Q1328" s="12"/>
    </row>
    <row r="1329" spans="1:17" customFormat="1" x14ac:dyDescent="0.25">
      <c r="A1329" s="7">
        <v>1769</v>
      </c>
      <c r="B1329" s="7" t="s">
        <v>97</v>
      </c>
      <c r="C1329" s="7" t="s">
        <v>2037</v>
      </c>
      <c r="D1329" s="9" t="s">
        <v>4485</v>
      </c>
      <c r="E1329" s="7" t="s">
        <v>1698</v>
      </c>
      <c r="F1329" s="8">
        <v>42815</v>
      </c>
      <c r="G1329" s="7" t="s">
        <v>2041</v>
      </c>
      <c r="H1329" s="7" t="s">
        <v>132</v>
      </c>
      <c r="I1329" s="24"/>
      <c r="J1329" s="7" t="s">
        <v>2042</v>
      </c>
      <c r="K1329" s="7" t="s">
        <v>2040</v>
      </c>
      <c r="L1329" s="8">
        <v>42916</v>
      </c>
      <c r="M1329" s="24"/>
      <c r="N1329" s="7" t="s">
        <v>32</v>
      </c>
      <c r="O1329" s="7" t="s">
        <v>31</v>
      </c>
      <c r="P1329" s="8">
        <v>43049</v>
      </c>
      <c r="Q1329" s="12"/>
    </row>
    <row r="1330" spans="1:17" customFormat="1" x14ac:dyDescent="0.25">
      <c r="A1330" s="7">
        <v>1769</v>
      </c>
      <c r="B1330" s="7" t="s">
        <v>97</v>
      </c>
      <c r="C1330" s="7" t="s">
        <v>2037</v>
      </c>
      <c r="D1330" s="9" t="s">
        <v>4485</v>
      </c>
      <c r="E1330" s="7" t="s">
        <v>1698</v>
      </c>
      <c r="F1330" s="8">
        <v>42815</v>
      </c>
      <c r="G1330" s="7" t="s">
        <v>2041</v>
      </c>
      <c r="H1330" s="7" t="s">
        <v>132</v>
      </c>
      <c r="I1330" s="24"/>
      <c r="J1330" s="7" t="s">
        <v>2042</v>
      </c>
      <c r="K1330" s="7" t="s">
        <v>2040</v>
      </c>
      <c r="L1330" s="8">
        <v>42916</v>
      </c>
      <c r="M1330" s="24"/>
      <c r="N1330" s="7" t="s">
        <v>32</v>
      </c>
      <c r="O1330" s="7" t="s">
        <v>31</v>
      </c>
      <c r="P1330" s="8">
        <v>43049</v>
      </c>
      <c r="Q1330" s="12"/>
    </row>
    <row r="1331" spans="1:17" customFormat="1" x14ac:dyDescent="0.25">
      <c r="A1331" s="7">
        <v>1769</v>
      </c>
      <c r="B1331" s="7" t="s">
        <v>97</v>
      </c>
      <c r="C1331" s="7" t="s">
        <v>2037</v>
      </c>
      <c r="D1331" s="9" t="s">
        <v>4485</v>
      </c>
      <c r="E1331" s="7" t="s">
        <v>1698</v>
      </c>
      <c r="F1331" s="8">
        <v>42815</v>
      </c>
      <c r="G1331" s="7" t="s">
        <v>2041</v>
      </c>
      <c r="H1331" s="7" t="s">
        <v>132</v>
      </c>
      <c r="I1331" s="24"/>
      <c r="J1331" s="7" t="s">
        <v>2042</v>
      </c>
      <c r="K1331" s="7" t="s">
        <v>2040</v>
      </c>
      <c r="L1331" s="8">
        <v>42916</v>
      </c>
      <c r="M1331" s="24"/>
      <c r="N1331" s="7" t="s">
        <v>32</v>
      </c>
      <c r="O1331" s="7" t="s">
        <v>31</v>
      </c>
      <c r="P1331" s="8">
        <v>43049</v>
      </c>
      <c r="Q1331" s="12"/>
    </row>
    <row r="1332" spans="1:17" customFormat="1" x14ac:dyDescent="0.25">
      <c r="A1332" s="7">
        <v>1770</v>
      </c>
      <c r="B1332" s="7" t="s">
        <v>97</v>
      </c>
      <c r="C1332" s="7" t="s">
        <v>380</v>
      </c>
      <c r="D1332" s="9" t="s">
        <v>4485</v>
      </c>
      <c r="E1332" s="7" t="s">
        <v>1698</v>
      </c>
      <c r="F1332" s="8">
        <v>42815</v>
      </c>
      <c r="G1332" s="7" t="s">
        <v>2043</v>
      </c>
      <c r="H1332" s="7" t="s">
        <v>132</v>
      </c>
      <c r="I1332" s="24">
        <v>1</v>
      </c>
      <c r="J1332" s="7" t="s">
        <v>2044</v>
      </c>
      <c r="K1332" s="7" t="s">
        <v>2045</v>
      </c>
      <c r="L1332" s="8">
        <v>42886</v>
      </c>
      <c r="M1332" s="24">
        <v>11</v>
      </c>
      <c r="N1332" s="7" t="s">
        <v>32</v>
      </c>
      <c r="O1332" s="7" t="s">
        <v>31</v>
      </c>
      <c r="P1332" s="8">
        <v>43040</v>
      </c>
      <c r="Q1332" s="12"/>
    </row>
    <row r="1333" spans="1:17" customFormat="1" x14ac:dyDescent="0.25">
      <c r="A1333" s="7">
        <v>1770</v>
      </c>
      <c r="B1333" s="7" t="s">
        <v>97</v>
      </c>
      <c r="C1333" s="7" t="s">
        <v>380</v>
      </c>
      <c r="D1333" s="9" t="s">
        <v>4485</v>
      </c>
      <c r="E1333" s="7" t="s">
        <v>1698</v>
      </c>
      <c r="F1333" s="8">
        <v>42815</v>
      </c>
      <c r="G1333" s="7" t="s">
        <v>2043</v>
      </c>
      <c r="H1333" s="7" t="s">
        <v>132</v>
      </c>
      <c r="I1333" s="24"/>
      <c r="J1333" s="7" t="s">
        <v>2044</v>
      </c>
      <c r="K1333" s="7" t="s">
        <v>2045</v>
      </c>
      <c r="L1333" s="8">
        <v>42886</v>
      </c>
      <c r="M1333" s="24"/>
      <c r="N1333" s="7" t="s">
        <v>32</v>
      </c>
      <c r="O1333" s="7" t="s">
        <v>31</v>
      </c>
      <c r="P1333" s="8">
        <v>43040</v>
      </c>
      <c r="Q1333" s="12"/>
    </row>
    <row r="1334" spans="1:17" customFormat="1" x14ac:dyDescent="0.25">
      <c r="A1334" s="7">
        <v>1770</v>
      </c>
      <c r="B1334" s="7" t="s">
        <v>97</v>
      </c>
      <c r="C1334" s="7" t="s">
        <v>380</v>
      </c>
      <c r="D1334" s="9" t="s">
        <v>4485</v>
      </c>
      <c r="E1334" s="7" t="s">
        <v>1698</v>
      </c>
      <c r="F1334" s="8">
        <v>42815</v>
      </c>
      <c r="G1334" s="7" t="s">
        <v>2043</v>
      </c>
      <c r="H1334" s="7" t="s">
        <v>132</v>
      </c>
      <c r="I1334" s="24"/>
      <c r="J1334" s="7" t="s">
        <v>2044</v>
      </c>
      <c r="K1334" s="7" t="s">
        <v>2045</v>
      </c>
      <c r="L1334" s="8">
        <v>42886</v>
      </c>
      <c r="M1334" s="24"/>
      <c r="N1334" s="7" t="s">
        <v>32</v>
      </c>
      <c r="O1334" s="7" t="s">
        <v>31</v>
      </c>
      <c r="P1334" s="8">
        <v>43040</v>
      </c>
      <c r="Q1334" s="12"/>
    </row>
    <row r="1335" spans="1:17" customFormat="1" x14ac:dyDescent="0.25">
      <c r="A1335" s="7">
        <v>1770</v>
      </c>
      <c r="B1335" s="7" t="s">
        <v>97</v>
      </c>
      <c r="C1335" s="7" t="s">
        <v>380</v>
      </c>
      <c r="D1335" s="9" t="s">
        <v>4485</v>
      </c>
      <c r="E1335" s="7" t="s">
        <v>1698</v>
      </c>
      <c r="F1335" s="8">
        <v>42815</v>
      </c>
      <c r="G1335" s="7" t="s">
        <v>2043</v>
      </c>
      <c r="H1335" s="7" t="s">
        <v>132</v>
      </c>
      <c r="I1335" s="24"/>
      <c r="J1335" s="7" t="s">
        <v>2044</v>
      </c>
      <c r="K1335" s="7" t="s">
        <v>2045</v>
      </c>
      <c r="L1335" s="8">
        <v>42886</v>
      </c>
      <c r="M1335" s="24"/>
      <c r="N1335" s="7" t="s">
        <v>32</v>
      </c>
      <c r="O1335" s="7" t="s">
        <v>31</v>
      </c>
      <c r="P1335" s="8">
        <v>43040</v>
      </c>
      <c r="Q1335" s="12"/>
    </row>
    <row r="1336" spans="1:17" customFormat="1" x14ac:dyDescent="0.25">
      <c r="A1336" s="7">
        <v>1770</v>
      </c>
      <c r="B1336" s="7" t="s">
        <v>97</v>
      </c>
      <c r="C1336" s="7" t="s">
        <v>380</v>
      </c>
      <c r="D1336" s="9" t="s">
        <v>4485</v>
      </c>
      <c r="E1336" s="7" t="s">
        <v>1698</v>
      </c>
      <c r="F1336" s="8">
        <v>42815</v>
      </c>
      <c r="G1336" s="7" t="s">
        <v>2043</v>
      </c>
      <c r="H1336" s="7" t="s">
        <v>132</v>
      </c>
      <c r="I1336" s="24"/>
      <c r="J1336" s="7" t="s">
        <v>2044</v>
      </c>
      <c r="K1336" s="7" t="s">
        <v>2045</v>
      </c>
      <c r="L1336" s="8">
        <v>42886</v>
      </c>
      <c r="M1336" s="24"/>
      <c r="N1336" s="7" t="s">
        <v>32</v>
      </c>
      <c r="O1336" s="7" t="s">
        <v>31</v>
      </c>
      <c r="P1336" s="8">
        <v>43040</v>
      </c>
      <c r="Q1336" s="12"/>
    </row>
    <row r="1337" spans="1:17" customFormat="1" x14ac:dyDescent="0.25">
      <c r="A1337" s="7">
        <v>1770</v>
      </c>
      <c r="B1337" s="7" t="s">
        <v>97</v>
      </c>
      <c r="C1337" s="7" t="s">
        <v>380</v>
      </c>
      <c r="D1337" s="9" t="s">
        <v>4485</v>
      </c>
      <c r="E1337" s="7" t="s">
        <v>1698</v>
      </c>
      <c r="F1337" s="8">
        <v>42815</v>
      </c>
      <c r="G1337" s="7" t="s">
        <v>2043</v>
      </c>
      <c r="H1337" s="7" t="s">
        <v>132</v>
      </c>
      <c r="I1337" s="24"/>
      <c r="J1337" s="7" t="s">
        <v>2046</v>
      </c>
      <c r="K1337" s="7" t="s">
        <v>407</v>
      </c>
      <c r="L1337" s="8">
        <v>42888</v>
      </c>
      <c r="M1337" s="24"/>
      <c r="N1337" s="7" t="s">
        <v>32</v>
      </c>
      <c r="O1337" s="7" t="s">
        <v>31</v>
      </c>
      <c r="P1337" s="8">
        <v>43040</v>
      </c>
      <c r="Q1337" s="12"/>
    </row>
    <row r="1338" spans="1:17" customFormat="1" x14ac:dyDescent="0.25">
      <c r="A1338" s="7">
        <v>1770</v>
      </c>
      <c r="B1338" s="7" t="s">
        <v>97</v>
      </c>
      <c r="C1338" s="7" t="s">
        <v>380</v>
      </c>
      <c r="D1338" s="9" t="s">
        <v>4485</v>
      </c>
      <c r="E1338" s="7" t="s">
        <v>1698</v>
      </c>
      <c r="F1338" s="8">
        <v>42815</v>
      </c>
      <c r="G1338" s="7" t="s">
        <v>2043</v>
      </c>
      <c r="H1338" s="7" t="s">
        <v>132</v>
      </c>
      <c r="I1338" s="24"/>
      <c r="J1338" s="7" t="s">
        <v>2046</v>
      </c>
      <c r="K1338" s="7" t="s">
        <v>407</v>
      </c>
      <c r="L1338" s="8">
        <v>42888</v>
      </c>
      <c r="M1338" s="24"/>
      <c r="N1338" s="7" t="s">
        <v>32</v>
      </c>
      <c r="O1338" s="7" t="s">
        <v>31</v>
      </c>
      <c r="P1338" s="8">
        <v>43040</v>
      </c>
      <c r="Q1338" s="12"/>
    </row>
    <row r="1339" spans="1:17" customFormat="1" x14ac:dyDescent="0.25">
      <c r="A1339" s="7">
        <v>1770</v>
      </c>
      <c r="B1339" s="7" t="s">
        <v>97</v>
      </c>
      <c r="C1339" s="7" t="s">
        <v>380</v>
      </c>
      <c r="D1339" s="9" t="s">
        <v>4485</v>
      </c>
      <c r="E1339" s="7" t="s">
        <v>1698</v>
      </c>
      <c r="F1339" s="8">
        <v>42815</v>
      </c>
      <c r="G1339" s="7" t="s">
        <v>2043</v>
      </c>
      <c r="H1339" s="7" t="s">
        <v>132</v>
      </c>
      <c r="I1339" s="24"/>
      <c r="J1339" s="7" t="s">
        <v>2046</v>
      </c>
      <c r="K1339" s="7" t="s">
        <v>407</v>
      </c>
      <c r="L1339" s="8">
        <v>42888</v>
      </c>
      <c r="M1339" s="24"/>
      <c r="N1339" s="7" t="s">
        <v>32</v>
      </c>
      <c r="O1339" s="7" t="s">
        <v>31</v>
      </c>
      <c r="P1339" s="8">
        <v>43040</v>
      </c>
      <c r="Q1339" s="12"/>
    </row>
    <row r="1340" spans="1:17" customFormat="1" x14ac:dyDescent="0.25">
      <c r="A1340" s="7">
        <v>1770</v>
      </c>
      <c r="B1340" s="7" t="s">
        <v>97</v>
      </c>
      <c r="C1340" s="7" t="s">
        <v>380</v>
      </c>
      <c r="D1340" s="9" t="s">
        <v>4485</v>
      </c>
      <c r="E1340" s="7" t="s">
        <v>1698</v>
      </c>
      <c r="F1340" s="8">
        <v>42815</v>
      </c>
      <c r="G1340" s="7" t="s">
        <v>2043</v>
      </c>
      <c r="H1340" s="7" t="s">
        <v>132</v>
      </c>
      <c r="I1340" s="24"/>
      <c r="J1340" s="7" t="s">
        <v>2046</v>
      </c>
      <c r="K1340" s="7" t="s">
        <v>407</v>
      </c>
      <c r="L1340" s="8">
        <v>42888</v>
      </c>
      <c r="M1340" s="24"/>
      <c r="N1340" s="7" t="s">
        <v>32</v>
      </c>
      <c r="O1340" s="7" t="s">
        <v>31</v>
      </c>
      <c r="P1340" s="8">
        <v>43040</v>
      </c>
      <c r="Q1340" s="12"/>
    </row>
    <row r="1341" spans="1:17" customFormat="1" x14ac:dyDescent="0.25">
      <c r="A1341" s="7">
        <v>1770</v>
      </c>
      <c r="B1341" s="7" t="s">
        <v>97</v>
      </c>
      <c r="C1341" s="7" t="s">
        <v>380</v>
      </c>
      <c r="D1341" s="9" t="s">
        <v>4485</v>
      </c>
      <c r="E1341" s="7" t="s">
        <v>1698</v>
      </c>
      <c r="F1341" s="8">
        <v>42815</v>
      </c>
      <c r="G1341" s="7" t="s">
        <v>2043</v>
      </c>
      <c r="H1341" s="7" t="s">
        <v>132</v>
      </c>
      <c r="I1341" s="24"/>
      <c r="J1341" s="7" t="s">
        <v>2047</v>
      </c>
      <c r="K1341" s="7" t="s">
        <v>2045</v>
      </c>
      <c r="L1341" s="8">
        <v>42853</v>
      </c>
      <c r="M1341" s="24"/>
      <c r="N1341" s="7" t="s">
        <v>32</v>
      </c>
      <c r="O1341" s="7" t="s">
        <v>31</v>
      </c>
      <c r="P1341" s="8">
        <v>43040</v>
      </c>
      <c r="Q1341" s="12"/>
    </row>
    <row r="1342" spans="1:17" customFormat="1" x14ac:dyDescent="0.25">
      <c r="A1342" s="7">
        <v>1770</v>
      </c>
      <c r="B1342" s="7" t="s">
        <v>97</v>
      </c>
      <c r="C1342" s="7" t="s">
        <v>380</v>
      </c>
      <c r="D1342" s="9" t="s">
        <v>4485</v>
      </c>
      <c r="E1342" s="7" t="s">
        <v>1698</v>
      </c>
      <c r="F1342" s="8">
        <v>42815</v>
      </c>
      <c r="G1342" s="7" t="s">
        <v>2043</v>
      </c>
      <c r="H1342" s="7" t="s">
        <v>132</v>
      </c>
      <c r="I1342" s="24"/>
      <c r="J1342" s="7" t="s">
        <v>2047</v>
      </c>
      <c r="K1342" s="7" t="s">
        <v>2045</v>
      </c>
      <c r="L1342" s="8">
        <v>42853</v>
      </c>
      <c r="M1342" s="24"/>
      <c r="N1342" s="7" t="s">
        <v>32</v>
      </c>
      <c r="O1342" s="7" t="s">
        <v>31</v>
      </c>
      <c r="P1342" s="8">
        <v>43040</v>
      </c>
      <c r="Q1342" s="12"/>
    </row>
    <row r="1343" spans="1:17" customFormat="1" x14ac:dyDescent="0.25">
      <c r="A1343" s="7">
        <v>1771</v>
      </c>
      <c r="B1343" s="7" t="s">
        <v>97</v>
      </c>
      <c r="C1343" s="7" t="s">
        <v>850</v>
      </c>
      <c r="D1343" s="9" t="s">
        <v>4485</v>
      </c>
      <c r="E1343" s="7" t="s">
        <v>1698</v>
      </c>
      <c r="F1343" s="8">
        <v>42815</v>
      </c>
      <c r="G1343" s="7" t="s">
        <v>2048</v>
      </c>
      <c r="H1343" s="7" t="s">
        <v>132</v>
      </c>
      <c r="I1343" s="24">
        <v>1</v>
      </c>
      <c r="J1343" s="7" t="s">
        <v>2049</v>
      </c>
      <c r="K1343" s="7" t="s">
        <v>2050</v>
      </c>
      <c r="L1343" s="8">
        <v>43100</v>
      </c>
      <c r="M1343" s="24">
        <v>13</v>
      </c>
      <c r="N1343" s="7" t="s">
        <v>32</v>
      </c>
      <c r="O1343" s="7" t="s">
        <v>31</v>
      </c>
      <c r="P1343" s="8">
        <v>43140</v>
      </c>
      <c r="Q1343" s="12"/>
    </row>
    <row r="1344" spans="1:17" customFormat="1" x14ac:dyDescent="0.25">
      <c r="A1344" s="7">
        <v>1771</v>
      </c>
      <c r="B1344" s="7" t="s">
        <v>97</v>
      </c>
      <c r="C1344" s="7" t="s">
        <v>850</v>
      </c>
      <c r="D1344" s="9" t="s">
        <v>4485</v>
      </c>
      <c r="E1344" s="7" t="s">
        <v>1698</v>
      </c>
      <c r="F1344" s="8">
        <v>42815</v>
      </c>
      <c r="G1344" s="7" t="s">
        <v>2048</v>
      </c>
      <c r="H1344" s="7" t="s">
        <v>132</v>
      </c>
      <c r="I1344" s="24"/>
      <c r="J1344" s="7" t="s">
        <v>2049</v>
      </c>
      <c r="K1344" s="7" t="s">
        <v>2050</v>
      </c>
      <c r="L1344" s="8">
        <v>43100</v>
      </c>
      <c r="M1344" s="24"/>
      <c r="N1344" s="7" t="s">
        <v>32</v>
      </c>
      <c r="O1344" s="7" t="s">
        <v>31</v>
      </c>
      <c r="P1344" s="8">
        <v>43140</v>
      </c>
      <c r="Q1344" s="12"/>
    </row>
    <row r="1345" spans="1:17" customFormat="1" x14ac:dyDescent="0.25">
      <c r="A1345" s="7">
        <v>1771</v>
      </c>
      <c r="B1345" s="7" t="s">
        <v>97</v>
      </c>
      <c r="C1345" s="7" t="s">
        <v>850</v>
      </c>
      <c r="D1345" s="9" t="s">
        <v>4485</v>
      </c>
      <c r="E1345" s="7" t="s">
        <v>1698</v>
      </c>
      <c r="F1345" s="8">
        <v>42815</v>
      </c>
      <c r="G1345" s="7" t="s">
        <v>2048</v>
      </c>
      <c r="H1345" s="7" t="s">
        <v>132</v>
      </c>
      <c r="I1345" s="24"/>
      <c r="J1345" s="7" t="s">
        <v>2049</v>
      </c>
      <c r="K1345" s="7" t="s">
        <v>2050</v>
      </c>
      <c r="L1345" s="8">
        <v>43100</v>
      </c>
      <c r="M1345" s="24"/>
      <c r="N1345" s="7" t="s">
        <v>32</v>
      </c>
      <c r="O1345" s="7" t="s">
        <v>31</v>
      </c>
      <c r="P1345" s="8">
        <v>43140</v>
      </c>
      <c r="Q1345" s="12"/>
    </row>
    <row r="1346" spans="1:17" customFormat="1" x14ac:dyDescent="0.25">
      <c r="A1346" s="7">
        <v>1771</v>
      </c>
      <c r="B1346" s="7" t="s">
        <v>97</v>
      </c>
      <c r="C1346" s="7" t="s">
        <v>850</v>
      </c>
      <c r="D1346" s="9" t="s">
        <v>4485</v>
      </c>
      <c r="E1346" s="7" t="s">
        <v>1698</v>
      </c>
      <c r="F1346" s="8">
        <v>42815</v>
      </c>
      <c r="G1346" s="7" t="s">
        <v>2048</v>
      </c>
      <c r="H1346" s="7" t="s">
        <v>132</v>
      </c>
      <c r="I1346" s="24"/>
      <c r="J1346" s="7" t="s">
        <v>2049</v>
      </c>
      <c r="K1346" s="7" t="s">
        <v>2050</v>
      </c>
      <c r="L1346" s="8">
        <v>43100</v>
      </c>
      <c r="M1346" s="24"/>
      <c r="N1346" s="7" t="s">
        <v>32</v>
      </c>
      <c r="O1346" s="7" t="s">
        <v>31</v>
      </c>
      <c r="P1346" s="8">
        <v>43140</v>
      </c>
      <c r="Q1346" s="12"/>
    </row>
    <row r="1347" spans="1:17" customFormat="1" x14ac:dyDescent="0.25">
      <c r="A1347" s="7">
        <v>1771</v>
      </c>
      <c r="B1347" s="7" t="s">
        <v>97</v>
      </c>
      <c r="C1347" s="7" t="s">
        <v>850</v>
      </c>
      <c r="D1347" s="9" t="s">
        <v>4485</v>
      </c>
      <c r="E1347" s="7" t="s">
        <v>1698</v>
      </c>
      <c r="F1347" s="8">
        <v>42815</v>
      </c>
      <c r="G1347" s="7" t="s">
        <v>2048</v>
      </c>
      <c r="H1347" s="7" t="s">
        <v>132</v>
      </c>
      <c r="I1347" s="24"/>
      <c r="J1347" s="7" t="s">
        <v>2049</v>
      </c>
      <c r="K1347" s="7" t="s">
        <v>2050</v>
      </c>
      <c r="L1347" s="8">
        <v>43100</v>
      </c>
      <c r="M1347" s="24"/>
      <c r="N1347" s="7" t="s">
        <v>32</v>
      </c>
      <c r="O1347" s="7" t="s">
        <v>31</v>
      </c>
      <c r="P1347" s="8">
        <v>43140</v>
      </c>
      <c r="Q1347" s="12"/>
    </row>
    <row r="1348" spans="1:17" customFormat="1" x14ac:dyDescent="0.25">
      <c r="A1348" s="7">
        <v>1771</v>
      </c>
      <c r="B1348" s="7" t="s">
        <v>97</v>
      </c>
      <c r="C1348" s="7" t="s">
        <v>850</v>
      </c>
      <c r="D1348" s="9" t="s">
        <v>4485</v>
      </c>
      <c r="E1348" s="7" t="s">
        <v>1698</v>
      </c>
      <c r="F1348" s="8">
        <v>42815</v>
      </c>
      <c r="G1348" s="7" t="s">
        <v>2048</v>
      </c>
      <c r="H1348" s="7" t="s">
        <v>132</v>
      </c>
      <c r="I1348" s="24"/>
      <c r="J1348" s="7" t="s">
        <v>2049</v>
      </c>
      <c r="K1348" s="7" t="s">
        <v>2050</v>
      </c>
      <c r="L1348" s="8">
        <v>43100</v>
      </c>
      <c r="M1348" s="24"/>
      <c r="N1348" s="7" t="s">
        <v>32</v>
      </c>
      <c r="O1348" s="7" t="s">
        <v>31</v>
      </c>
      <c r="P1348" s="8">
        <v>43140</v>
      </c>
      <c r="Q1348" s="12"/>
    </row>
    <row r="1349" spans="1:17" customFormat="1" x14ac:dyDescent="0.25">
      <c r="A1349" s="7">
        <v>1771</v>
      </c>
      <c r="B1349" s="7" t="s">
        <v>97</v>
      </c>
      <c r="C1349" s="7" t="s">
        <v>850</v>
      </c>
      <c r="D1349" s="9" t="s">
        <v>4485</v>
      </c>
      <c r="E1349" s="7" t="s">
        <v>1698</v>
      </c>
      <c r="F1349" s="8">
        <v>42815</v>
      </c>
      <c r="G1349" s="7" t="s">
        <v>2048</v>
      </c>
      <c r="H1349" s="7" t="s">
        <v>132</v>
      </c>
      <c r="I1349" s="24"/>
      <c r="J1349" s="7" t="s">
        <v>2051</v>
      </c>
      <c r="K1349" s="7" t="s">
        <v>2052</v>
      </c>
      <c r="L1349" s="8">
        <v>43100</v>
      </c>
      <c r="M1349" s="24"/>
      <c r="N1349" s="7" t="s">
        <v>32</v>
      </c>
      <c r="O1349" s="7" t="s">
        <v>31</v>
      </c>
      <c r="P1349" s="8">
        <v>43140</v>
      </c>
      <c r="Q1349" s="12"/>
    </row>
    <row r="1350" spans="1:17" customFormat="1" x14ac:dyDescent="0.25">
      <c r="A1350" s="7">
        <v>1771</v>
      </c>
      <c r="B1350" s="7" t="s">
        <v>97</v>
      </c>
      <c r="C1350" s="7" t="s">
        <v>850</v>
      </c>
      <c r="D1350" s="9" t="s">
        <v>4485</v>
      </c>
      <c r="E1350" s="7" t="s">
        <v>1698</v>
      </c>
      <c r="F1350" s="8">
        <v>42815</v>
      </c>
      <c r="G1350" s="7" t="s">
        <v>2048</v>
      </c>
      <c r="H1350" s="7" t="s">
        <v>132</v>
      </c>
      <c r="I1350" s="24"/>
      <c r="J1350" s="7" t="s">
        <v>2051</v>
      </c>
      <c r="K1350" s="7" t="s">
        <v>2052</v>
      </c>
      <c r="L1350" s="8">
        <v>43100</v>
      </c>
      <c r="M1350" s="24"/>
      <c r="N1350" s="7" t="s">
        <v>32</v>
      </c>
      <c r="O1350" s="7" t="s">
        <v>31</v>
      </c>
      <c r="P1350" s="8">
        <v>43140</v>
      </c>
      <c r="Q1350" s="12"/>
    </row>
    <row r="1351" spans="1:17" customFormat="1" x14ac:dyDescent="0.25">
      <c r="A1351" s="7">
        <v>1771</v>
      </c>
      <c r="B1351" s="7" t="s">
        <v>97</v>
      </c>
      <c r="C1351" s="7" t="s">
        <v>850</v>
      </c>
      <c r="D1351" s="9" t="s">
        <v>4485</v>
      </c>
      <c r="E1351" s="7" t="s">
        <v>1698</v>
      </c>
      <c r="F1351" s="8">
        <v>42815</v>
      </c>
      <c r="G1351" s="7" t="s">
        <v>2048</v>
      </c>
      <c r="H1351" s="7" t="s">
        <v>132</v>
      </c>
      <c r="I1351" s="24"/>
      <c r="J1351" s="7" t="s">
        <v>2051</v>
      </c>
      <c r="K1351" s="7" t="s">
        <v>2052</v>
      </c>
      <c r="L1351" s="8">
        <v>43100</v>
      </c>
      <c r="M1351" s="24"/>
      <c r="N1351" s="7" t="s">
        <v>32</v>
      </c>
      <c r="O1351" s="7" t="s">
        <v>31</v>
      </c>
      <c r="P1351" s="8">
        <v>43140</v>
      </c>
      <c r="Q1351" s="12"/>
    </row>
    <row r="1352" spans="1:17" customFormat="1" x14ac:dyDescent="0.25">
      <c r="A1352" s="7">
        <v>1771</v>
      </c>
      <c r="B1352" s="7" t="s">
        <v>97</v>
      </c>
      <c r="C1352" s="7" t="s">
        <v>850</v>
      </c>
      <c r="D1352" s="9" t="s">
        <v>4485</v>
      </c>
      <c r="E1352" s="7" t="s">
        <v>1698</v>
      </c>
      <c r="F1352" s="8">
        <v>42815</v>
      </c>
      <c r="G1352" s="7" t="s">
        <v>2048</v>
      </c>
      <c r="H1352" s="7" t="s">
        <v>132</v>
      </c>
      <c r="I1352" s="24"/>
      <c r="J1352" s="7" t="s">
        <v>2051</v>
      </c>
      <c r="K1352" s="7" t="s">
        <v>2052</v>
      </c>
      <c r="L1352" s="8">
        <v>43100</v>
      </c>
      <c r="M1352" s="24"/>
      <c r="N1352" s="7" t="s">
        <v>32</v>
      </c>
      <c r="O1352" s="7" t="s">
        <v>31</v>
      </c>
      <c r="P1352" s="8">
        <v>43140</v>
      </c>
      <c r="Q1352" s="12"/>
    </row>
    <row r="1353" spans="1:17" customFormat="1" x14ac:dyDescent="0.25">
      <c r="A1353" s="7">
        <v>1771</v>
      </c>
      <c r="B1353" s="7" t="s">
        <v>97</v>
      </c>
      <c r="C1353" s="7" t="s">
        <v>850</v>
      </c>
      <c r="D1353" s="9" t="s">
        <v>4485</v>
      </c>
      <c r="E1353" s="7" t="s">
        <v>1698</v>
      </c>
      <c r="F1353" s="8">
        <v>42815</v>
      </c>
      <c r="G1353" s="7" t="s">
        <v>2048</v>
      </c>
      <c r="H1353" s="7" t="s">
        <v>132</v>
      </c>
      <c r="I1353" s="24"/>
      <c r="J1353" s="7" t="s">
        <v>2051</v>
      </c>
      <c r="K1353" s="7" t="s">
        <v>2052</v>
      </c>
      <c r="L1353" s="8">
        <v>43100</v>
      </c>
      <c r="M1353" s="24"/>
      <c r="N1353" s="7" t="s">
        <v>32</v>
      </c>
      <c r="O1353" s="7" t="s">
        <v>31</v>
      </c>
      <c r="P1353" s="8">
        <v>43140</v>
      </c>
      <c r="Q1353" s="12"/>
    </row>
    <row r="1354" spans="1:17" customFormat="1" x14ac:dyDescent="0.25">
      <c r="A1354" s="7">
        <v>1771</v>
      </c>
      <c r="B1354" s="7" t="s">
        <v>97</v>
      </c>
      <c r="C1354" s="7" t="s">
        <v>850</v>
      </c>
      <c r="D1354" s="9" t="s">
        <v>4485</v>
      </c>
      <c r="E1354" s="7" t="s">
        <v>1698</v>
      </c>
      <c r="F1354" s="8">
        <v>42815</v>
      </c>
      <c r="G1354" s="7" t="s">
        <v>2048</v>
      </c>
      <c r="H1354" s="7" t="s">
        <v>132</v>
      </c>
      <c r="I1354" s="24"/>
      <c r="J1354" s="7" t="s">
        <v>2051</v>
      </c>
      <c r="K1354" s="7" t="s">
        <v>2052</v>
      </c>
      <c r="L1354" s="8">
        <v>43100</v>
      </c>
      <c r="M1354" s="24"/>
      <c r="N1354" s="7" t="s">
        <v>32</v>
      </c>
      <c r="O1354" s="7" t="s">
        <v>31</v>
      </c>
      <c r="P1354" s="8">
        <v>43140</v>
      </c>
      <c r="Q1354" s="12"/>
    </row>
    <row r="1355" spans="1:17" customFormat="1" x14ac:dyDescent="0.25">
      <c r="A1355" s="7">
        <v>1771</v>
      </c>
      <c r="B1355" s="7" t="s">
        <v>97</v>
      </c>
      <c r="C1355" s="7" t="s">
        <v>850</v>
      </c>
      <c r="D1355" s="9" t="s">
        <v>4485</v>
      </c>
      <c r="E1355" s="7" t="s">
        <v>1698</v>
      </c>
      <c r="F1355" s="8">
        <v>42815</v>
      </c>
      <c r="G1355" s="7" t="s">
        <v>2048</v>
      </c>
      <c r="H1355" s="7" t="s">
        <v>132</v>
      </c>
      <c r="I1355" s="24"/>
      <c r="J1355" s="7" t="s">
        <v>2051</v>
      </c>
      <c r="K1355" s="7" t="s">
        <v>2052</v>
      </c>
      <c r="L1355" s="8">
        <v>43100</v>
      </c>
      <c r="M1355" s="24"/>
      <c r="N1355" s="7" t="s">
        <v>32</v>
      </c>
      <c r="O1355" s="7" t="s">
        <v>31</v>
      </c>
      <c r="P1355" s="8">
        <v>43140</v>
      </c>
      <c r="Q1355" s="12"/>
    </row>
    <row r="1356" spans="1:17" customFormat="1" x14ac:dyDescent="0.25">
      <c r="A1356" s="7">
        <v>1772</v>
      </c>
      <c r="B1356" s="7" t="s">
        <v>97</v>
      </c>
      <c r="C1356" s="7" t="s">
        <v>1673</v>
      </c>
      <c r="D1356" s="9" t="s">
        <v>4485</v>
      </c>
      <c r="E1356" s="7" t="s">
        <v>1698</v>
      </c>
      <c r="F1356" s="8">
        <v>42815</v>
      </c>
      <c r="G1356" s="7" t="s">
        <v>2053</v>
      </c>
      <c r="H1356" s="7" t="s">
        <v>132</v>
      </c>
      <c r="I1356" s="24">
        <v>1</v>
      </c>
      <c r="J1356" s="7" t="s">
        <v>2054</v>
      </c>
      <c r="K1356" s="7" t="s">
        <v>2055</v>
      </c>
      <c r="L1356" s="8">
        <v>42905</v>
      </c>
      <c r="M1356" s="24">
        <v>4</v>
      </c>
      <c r="N1356" s="7" t="s">
        <v>32</v>
      </c>
      <c r="O1356" s="7" t="s">
        <v>31</v>
      </c>
      <c r="P1356" s="8">
        <v>42979</v>
      </c>
      <c r="Q1356" s="12"/>
    </row>
    <row r="1357" spans="1:17" customFormat="1" x14ac:dyDescent="0.25">
      <c r="A1357" s="7">
        <v>1772</v>
      </c>
      <c r="B1357" s="7" t="s">
        <v>97</v>
      </c>
      <c r="C1357" s="7" t="s">
        <v>1673</v>
      </c>
      <c r="D1357" s="9" t="s">
        <v>4485</v>
      </c>
      <c r="E1357" s="7" t="s">
        <v>1698</v>
      </c>
      <c r="F1357" s="8">
        <v>42815</v>
      </c>
      <c r="G1357" s="7" t="s">
        <v>2053</v>
      </c>
      <c r="H1357" s="7" t="s">
        <v>132</v>
      </c>
      <c r="I1357" s="24"/>
      <c r="J1357" s="7" t="s">
        <v>2054</v>
      </c>
      <c r="K1357" s="7" t="s">
        <v>2055</v>
      </c>
      <c r="L1357" s="8">
        <v>42905</v>
      </c>
      <c r="M1357" s="24"/>
      <c r="N1357" s="7" t="s">
        <v>32</v>
      </c>
      <c r="O1357" s="7" t="s">
        <v>31</v>
      </c>
      <c r="P1357" s="8">
        <v>42979</v>
      </c>
      <c r="Q1357" s="12"/>
    </row>
    <row r="1358" spans="1:17" customFormat="1" x14ac:dyDescent="0.25">
      <c r="A1358" s="7">
        <v>1772</v>
      </c>
      <c r="B1358" s="7" t="s">
        <v>97</v>
      </c>
      <c r="C1358" s="7" t="s">
        <v>1673</v>
      </c>
      <c r="D1358" s="9" t="s">
        <v>4485</v>
      </c>
      <c r="E1358" s="7" t="s">
        <v>1698</v>
      </c>
      <c r="F1358" s="8">
        <v>42815</v>
      </c>
      <c r="G1358" s="7" t="s">
        <v>2053</v>
      </c>
      <c r="H1358" s="7" t="s">
        <v>132</v>
      </c>
      <c r="I1358" s="24"/>
      <c r="J1358" s="7" t="s">
        <v>2054</v>
      </c>
      <c r="K1358" s="7" t="s">
        <v>2055</v>
      </c>
      <c r="L1358" s="8">
        <v>42905</v>
      </c>
      <c r="M1358" s="24"/>
      <c r="N1358" s="7" t="s">
        <v>32</v>
      </c>
      <c r="O1358" s="7" t="s">
        <v>31</v>
      </c>
      <c r="P1358" s="8">
        <v>42979</v>
      </c>
      <c r="Q1358" s="12"/>
    </row>
    <row r="1359" spans="1:17" customFormat="1" x14ac:dyDescent="0.25">
      <c r="A1359" s="7">
        <v>1772</v>
      </c>
      <c r="B1359" s="7" t="s">
        <v>97</v>
      </c>
      <c r="C1359" s="7" t="s">
        <v>1673</v>
      </c>
      <c r="D1359" s="9" t="s">
        <v>4485</v>
      </c>
      <c r="E1359" s="7" t="s">
        <v>1698</v>
      </c>
      <c r="F1359" s="8">
        <v>42815</v>
      </c>
      <c r="G1359" s="7" t="s">
        <v>2053</v>
      </c>
      <c r="H1359" s="7" t="s">
        <v>132</v>
      </c>
      <c r="I1359" s="24"/>
      <c r="J1359" s="7" t="s">
        <v>2054</v>
      </c>
      <c r="K1359" s="7" t="s">
        <v>2055</v>
      </c>
      <c r="L1359" s="8">
        <v>42905</v>
      </c>
      <c r="M1359" s="24"/>
      <c r="N1359" s="7" t="s">
        <v>32</v>
      </c>
      <c r="O1359" s="7" t="s">
        <v>31</v>
      </c>
      <c r="P1359" s="8">
        <v>42979</v>
      </c>
      <c r="Q1359" s="12"/>
    </row>
    <row r="1360" spans="1:17" customFormat="1" x14ac:dyDescent="0.25">
      <c r="A1360" s="7">
        <v>1773</v>
      </c>
      <c r="B1360" s="7" t="s">
        <v>97</v>
      </c>
      <c r="C1360" s="7" t="s">
        <v>1673</v>
      </c>
      <c r="D1360" s="9" t="s">
        <v>4485</v>
      </c>
      <c r="E1360" s="7" t="s">
        <v>1698</v>
      </c>
      <c r="F1360" s="8">
        <v>42815</v>
      </c>
      <c r="G1360" s="7" t="s">
        <v>2056</v>
      </c>
      <c r="H1360" s="7" t="s">
        <v>132</v>
      </c>
      <c r="I1360" s="24">
        <v>1</v>
      </c>
      <c r="J1360" s="7" t="s">
        <v>2057</v>
      </c>
      <c r="K1360" s="7" t="s">
        <v>2055</v>
      </c>
      <c r="L1360" s="8">
        <v>42905</v>
      </c>
      <c r="M1360" s="24">
        <v>3</v>
      </c>
      <c r="N1360" s="7" t="s">
        <v>32</v>
      </c>
      <c r="O1360" s="7" t="s">
        <v>31</v>
      </c>
      <c r="P1360" s="8">
        <v>42979</v>
      </c>
      <c r="Q1360" s="12"/>
    </row>
    <row r="1361" spans="1:17" customFormat="1" x14ac:dyDescent="0.25">
      <c r="A1361" s="7">
        <v>1773</v>
      </c>
      <c r="B1361" s="7" t="s">
        <v>97</v>
      </c>
      <c r="C1361" s="7" t="s">
        <v>1673</v>
      </c>
      <c r="D1361" s="9" t="s">
        <v>4485</v>
      </c>
      <c r="E1361" s="7" t="s">
        <v>1698</v>
      </c>
      <c r="F1361" s="8">
        <v>42815</v>
      </c>
      <c r="G1361" s="7" t="s">
        <v>2056</v>
      </c>
      <c r="H1361" s="7" t="s">
        <v>132</v>
      </c>
      <c r="I1361" s="24"/>
      <c r="J1361" s="7" t="s">
        <v>2057</v>
      </c>
      <c r="K1361" s="7" t="s">
        <v>2055</v>
      </c>
      <c r="L1361" s="8">
        <v>42905</v>
      </c>
      <c r="M1361" s="24"/>
      <c r="N1361" s="7" t="s">
        <v>32</v>
      </c>
      <c r="O1361" s="7" t="s">
        <v>31</v>
      </c>
      <c r="P1361" s="8">
        <v>42979</v>
      </c>
      <c r="Q1361" s="12"/>
    </row>
    <row r="1362" spans="1:17" customFormat="1" x14ac:dyDescent="0.25">
      <c r="A1362" s="7">
        <v>1773</v>
      </c>
      <c r="B1362" s="7" t="s">
        <v>97</v>
      </c>
      <c r="C1362" s="7" t="s">
        <v>1673</v>
      </c>
      <c r="D1362" s="9" t="s">
        <v>4485</v>
      </c>
      <c r="E1362" s="7" t="s">
        <v>1698</v>
      </c>
      <c r="F1362" s="8">
        <v>42815</v>
      </c>
      <c r="G1362" s="7" t="s">
        <v>2056</v>
      </c>
      <c r="H1362" s="7" t="s">
        <v>132</v>
      </c>
      <c r="I1362" s="24"/>
      <c r="J1362" s="7" t="s">
        <v>2057</v>
      </c>
      <c r="K1362" s="7" t="s">
        <v>2055</v>
      </c>
      <c r="L1362" s="8">
        <v>42905</v>
      </c>
      <c r="M1362" s="24"/>
      <c r="N1362" s="7" t="s">
        <v>32</v>
      </c>
      <c r="O1362" s="7" t="s">
        <v>31</v>
      </c>
      <c r="P1362" s="8">
        <v>42979</v>
      </c>
      <c r="Q1362" s="12"/>
    </row>
    <row r="1363" spans="1:17" customFormat="1" x14ac:dyDescent="0.25">
      <c r="A1363" s="7">
        <v>1774</v>
      </c>
      <c r="B1363" s="7" t="s">
        <v>97</v>
      </c>
      <c r="C1363" s="7" t="s">
        <v>1673</v>
      </c>
      <c r="D1363" s="9" t="s">
        <v>4485</v>
      </c>
      <c r="E1363" s="7" t="s">
        <v>1698</v>
      </c>
      <c r="F1363" s="8">
        <v>42815</v>
      </c>
      <c r="G1363" s="7" t="s">
        <v>2058</v>
      </c>
      <c r="H1363" s="7" t="s">
        <v>132</v>
      </c>
      <c r="I1363" s="24">
        <v>1</v>
      </c>
      <c r="J1363" s="7" t="s">
        <v>2059</v>
      </c>
      <c r="K1363" s="7" t="s">
        <v>2055</v>
      </c>
      <c r="L1363" s="8">
        <v>42905</v>
      </c>
      <c r="M1363" s="24">
        <v>7</v>
      </c>
      <c r="N1363" s="7" t="s">
        <v>32</v>
      </c>
      <c r="O1363" s="7" t="s">
        <v>31</v>
      </c>
      <c r="P1363" s="8">
        <v>42944</v>
      </c>
      <c r="Q1363" s="12"/>
    </row>
    <row r="1364" spans="1:17" customFormat="1" x14ac:dyDescent="0.25">
      <c r="A1364" s="7">
        <v>1774</v>
      </c>
      <c r="B1364" s="7" t="s">
        <v>97</v>
      </c>
      <c r="C1364" s="7" t="s">
        <v>1673</v>
      </c>
      <c r="D1364" s="9" t="s">
        <v>4485</v>
      </c>
      <c r="E1364" s="7" t="s">
        <v>1698</v>
      </c>
      <c r="F1364" s="8">
        <v>42815</v>
      </c>
      <c r="G1364" s="7" t="s">
        <v>2058</v>
      </c>
      <c r="H1364" s="7" t="s">
        <v>132</v>
      </c>
      <c r="I1364" s="24"/>
      <c r="J1364" s="7" t="s">
        <v>2059</v>
      </c>
      <c r="K1364" s="7" t="s">
        <v>2055</v>
      </c>
      <c r="L1364" s="8">
        <v>42905</v>
      </c>
      <c r="M1364" s="24"/>
      <c r="N1364" s="7" t="s">
        <v>32</v>
      </c>
      <c r="O1364" s="7" t="s">
        <v>31</v>
      </c>
      <c r="P1364" s="8">
        <v>42944</v>
      </c>
      <c r="Q1364" s="12"/>
    </row>
    <row r="1365" spans="1:17" customFormat="1" x14ac:dyDescent="0.25">
      <c r="A1365" s="7">
        <v>1774</v>
      </c>
      <c r="B1365" s="7" t="s">
        <v>97</v>
      </c>
      <c r="C1365" s="7" t="s">
        <v>1673</v>
      </c>
      <c r="D1365" s="9" t="s">
        <v>4485</v>
      </c>
      <c r="E1365" s="7" t="s">
        <v>1698</v>
      </c>
      <c r="F1365" s="8">
        <v>42815</v>
      </c>
      <c r="G1365" s="7" t="s">
        <v>2058</v>
      </c>
      <c r="H1365" s="7" t="s">
        <v>132</v>
      </c>
      <c r="I1365" s="24"/>
      <c r="J1365" s="7" t="s">
        <v>2059</v>
      </c>
      <c r="K1365" s="7" t="s">
        <v>2055</v>
      </c>
      <c r="L1365" s="8">
        <v>42905</v>
      </c>
      <c r="M1365" s="24"/>
      <c r="N1365" s="7" t="s">
        <v>32</v>
      </c>
      <c r="O1365" s="7" t="s">
        <v>31</v>
      </c>
      <c r="P1365" s="8">
        <v>42944</v>
      </c>
      <c r="Q1365" s="12"/>
    </row>
    <row r="1366" spans="1:17" customFormat="1" x14ac:dyDescent="0.25">
      <c r="A1366" s="7">
        <v>1774</v>
      </c>
      <c r="B1366" s="7" t="s">
        <v>97</v>
      </c>
      <c r="C1366" s="7" t="s">
        <v>1673</v>
      </c>
      <c r="D1366" s="9" t="s">
        <v>4485</v>
      </c>
      <c r="E1366" s="7" t="s">
        <v>1698</v>
      </c>
      <c r="F1366" s="8">
        <v>42815</v>
      </c>
      <c r="G1366" s="7" t="s">
        <v>2058</v>
      </c>
      <c r="H1366" s="7" t="s">
        <v>132</v>
      </c>
      <c r="I1366" s="24"/>
      <c r="J1366" s="7" t="s">
        <v>2059</v>
      </c>
      <c r="K1366" s="7" t="s">
        <v>2055</v>
      </c>
      <c r="L1366" s="8">
        <v>42905</v>
      </c>
      <c r="M1366" s="24"/>
      <c r="N1366" s="7" t="s">
        <v>32</v>
      </c>
      <c r="O1366" s="7" t="s">
        <v>31</v>
      </c>
      <c r="P1366" s="8">
        <v>42944</v>
      </c>
      <c r="Q1366" s="12"/>
    </row>
    <row r="1367" spans="1:17" customFormat="1" x14ac:dyDescent="0.25">
      <c r="A1367" s="7">
        <v>1774</v>
      </c>
      <c r="B1367" s="7" t="s">
        <v>97</v>
      </c>
      <c r="C1367" s="7" t="s">
        <v>1673</v>
      </c>
      <c r="D1367" s="9" t="s">
        <v>4485</v>
      </c>
      <c r="E1367" s="7" t="s">
        <v>1698</v>
      </c>
      <c r="F1367" s="8">
        <v>42815</v>
      </c>
      <c r="G1367" s="7" t="s">
        <v>2058</v>
      </c>
      <c r="H1367" s="7" t="s">
        <v>132</v>
      </c>
      <c r="I1367" s="24"/>
      <c r="J1367" s="7" t="s">
        <v>2059</v>
      </c>
      <c r="K1367" s="7" t="s">
        <v>2055</v>
      </c>
      <c r="L1367" s="8">
        <v>42905</v>
      </c>
      <c r="M1367" s="24"/>
      <c r="N1367" s="7" t="s">
        <v>32</v>
      </c>
      <c r="O1367" s="7" t="s">
        <v>31</v>
      </c>
      <c r="P1367" s="8">
        <v>42944</v>
      </c>
      <c r="Q1367" s="12"/>
    </row>
    <row r="1368" spans="1:17" customFormat="1" x14ac:dyDescent="0.25">
      <c r="A1368" s="7">
        <v>1774</v>
      </c>
      <c r="B1368" s="7" t="s">
        <v>97</v>
      </c>
      <c r="C1368" s="7" t="s">
        <v>1673</v>
      </c>
      <c r="D1368" s="9" t="s">
        <v>4485</v>
      </c>
      <c r="E1368" s="7" t="s">
        <v>1698</v>
      </c>
      <c r="F1368" s="8">
        <v>42815</v>
      </c>
      <c r="G1368" s="7" t="s">
        <v>2058</v>
      </c>
      <c r="H1368" s="7" t="s">
        <v>132</v>
      </c>
      <c r="I1368" s="24"/>
      <c r="J1368" s="7" t="s">
        <v>2059</v>
      </c>
      <c r="K1368" s="7" t="s">
        <v>2055</v>
      </c>
      <c r="L1368" s="8">
        <v>42905</v>
      </c>
      <c r="M1368" s="24"/>
      <c r="N1368" s="7" t="s">
        <v>32</v>
      </c>
      <c r="O1368" s="7" t="s">
        <v>31</v>
      </c>
      <c r="P1368" s="8">
        <v>42944</v>
      </c>
      <c r="Q1368" s="12"/>
    </row>
    <row r="1369" spans="1:17" customFormat="1" x14ac:dyDescent="0.25">
      <c r="A1369" s="7">
        <v>1774</v>
      </c>
      <c r="B1369" s="7" t="s">
        <v>97</v>
      </c>
      <c r="C1369" s="7" t="s">
        <v>1673</v>
      </c>
      <c r="D1369" s="9" t="s">
        <v>4485</v>
      </c>
      <c r="E1369" s="7" t="s">
        <v>1698</v>
      </c>
      <c r="F1369" s="8">
        <v>42815</v>
      </c>
      <c r="G1369" s="7" t="s">
        <v>2058</v>
      </c>
      <c r="H1369" s="7" t="s">
        <v>132</v>
      </c>
      <c r="I1369" s="24"/>
      <c r="J1369" s="7" t="s">
        <v>2059</v>
      </c>
      <c r="K1369" s="7" t="s">
        <v>2055</v>
      </c>
      <c r="L1369" s="8">
        <v>42905</v>
      </c>
      <c r="M1369" s="24"/>
      <c r="N1369" s="7" t="s">
        <v>32</v>
      </c>
      <c r="O1369" s="7" t="s">
        <v>31</v>
      </c>
      <c r="P1369" s="8">
        <v>42944</v>
      </c>
      <c r="Q1369" s="12"/>
    </row>
    <row r="1370" spans="1:17" customFormat="1" x14ac:dyDescent="0.25">
      <c r="A1370" s="7">
        <v>1775</v>
      </c>
      <c r="B1370" s="7" t="s">
        <v>97</v>
      </c>
      <c r="C1370" s="7" t="s">
        <v>1673</v>
      </c>
      <c r="D1370" s="9" t="s">
        <v>4485</v>
      </c>
      <c r="E1370" s="7" t="s">
        <v>1698</v>
      </c>
      <c r="F1370" s="8">
        <v>42815</v>
      </c>
      <c r="G1370" s="7" t="s">
        <v>2060</v>
      </c>
      <c r="H1370" s="7" t="s">
        <v>132</v>
      </c>
      <c r="I1370" s="24">
        <v>1</v>
      </c>
      <c r="J1370" s="7" t="s">
        <v>2061</v>
      </c>
      <c r="K1370" s="7" t="s">
        <v>2062</v>
      </c>
      <c r="L1370" s="8">
        <v>42905</v>
      </c>
      <c r="M1370" s="24">
        <v>8</v>
      </c>
      <c r="N1370" s="7" t="s">
        <v>32</v>
      </c>
      <c r="O1370" s="7" t="s">
        <v>31</v>
      </c>
      <c r="P1370" s="8">
        <v>43073</v>
      </c>
      <c r="Q1370" s="12"/>
    </row>
    <row r="1371" spans="1:17" customFormat="1" x14ac:dyDescent="0.25">
      <c r="A1371" s="7">
        <v>1775</v>
      </c>
      <c r="B1371" s="7" t="s">
        <v>97</v>
      </c>
      <c r="C1371" s="7" t="s">
        <v>1673</v>
      </c>
      <c r="D1371" s="9" t="s">
        <v>4485</v>
      </c>
      <c r="E1371" s="7" t="s">
        <v>1698</v>
      </c>
      <c r="F1371" s="8">
        <v>42815</v>
      </c>
      <c r="G1371" s="7" t="s">
        <v>2060</v>
      </c>
      <c r="H1371" s="7" t="s">
        <v>132</v>
      </c>
      <c r="I1371" s="24"/>
      <c r="J1371" s="7" t="s">
        <v>2061</v>
      </c>
      <c r="K1371" s="7" t="s">
        <v>2062</v>
      </c>
      <c r="L1371" s="8">
        <v>42905</v>
      </c>
      <c r="M1371" s="24"/>
      <c r="N1371" s="7" t="s">
        <v>32</v>
      </c>
      <c r="O1371" s="7" t="s">
        <v>31</v>
      </c>
      <c r="P1371" s="8">
        <v>43073</v>
      </c>
      <c r="Q1371" s="12"/>
    </row>
    <row r="1372" spans="1:17" customFormat="1" x14ac:dyDescent="0.25">
      <c r="A1372" s="7">
        <v>1775</v>
      </c>
      <c r="B1372" s="7" t="s">
        <v>97</v>
      </c>
      <c r="C1372" s="7" t="s">
        <v>1673</v>
      </c>
      <c r="D1372" s="9" t="s">
        <v>4485</v>
      </c>
      <c r="E1372" s="7" t="s">
        <v>1698</v>
      </c>
      <c r="F1372" s="8">
        <v>42815</v>
      </c>
      <c r="G1372" s="7" t="s">
        <v>2060</v>
      </c>
      <c r="H1372" s="7" t="s">
        <v>132</v>
      </c>
      <c r="I1372" s="24"/>
      <c r="J1372" s="7" t="s">
        <v>2061</v>
      </c>
      <c r="K1372" s="7" t="s">
        <v>2062</v>
      </c>
      <c r="L1372" s="8">
        <v>42905</v>
      </c>
      <c r="M1372" s="24"/>
      <c r="N1372" s="7" t="s">
        <v>32</v>
      </c>
      <c r="O1372" s="7" t="s">
        <v>31</v>
      </c>
      <c r="P1372" s="8">
        <v>43073</v>
      </c>
      <c r="Q1372" s="12"/>
    </row>
    <row r="1373" spans="1:17" customFormat="1" x14ac:dyDescent="0.25">
      <c r="A1373" s="7">
        <v>1775</v>
      </c>
      <c r="B1373" s="7" t="s">
        <v>97</v>
      </c>
      <c r="C1373" s="7" t="s">
        <v>1673</v>
      </c>
      <c r="D1373" s="9" t="s">
        <v>4485</v>
      </c>
      <c r="E1373" s="7" t="s">
        <v>1698</v>
      </c>
      <c r="F1373" s="8">
        <v>42815</v>
      </c>
      <c r="G1373" s="7" t="s">
        <v>2060</v>
      </c>
      <c r="H1373" s="7" t="s">
        <v>132</v>
      </c>
      <c r="I1373" s="24"/>
      <c r="J1373" s="7" t="s">
        <v>2061</v>
      </c>
      <c r="K1373" s="7" t="s">
        <v>2062</v>
      </c>
      <c r="L1373" s="8">
        <v>42905</v>
      </c>
      <c r="M1373" s="24"/>
      <c r="N1373" s="7" t="s">
        <v>32</v>
      </c>
      <c r="O1373" s="7" t="s">
        <v>31</v>
      </c>
      <c r="P1373" s="8">
        <v>43073</v>
      </c>
      <c r="Q1373" s="12"/>
    </row>
    <row r="1374" spans="1:17" customFormat="1" x14ac:dyDescent="0.25">
      <c r="A1374" s="7">
        <v>1775</v>
      </c>
      <c r="B1374" s="7" t="s">
        <v>97</v>
      </c>
      <c r="C1374" s="7" t="s">
        <v>1673</v>
      </c>
      <c r="D1374" s="9" t="s">
        <v>4485</v>
      </c>
      <c r="E1374" s="7" t="s">
        <v>1698</v>
      </c>
      <c r="F1374" s="8">
        <v>42815</v>
      </c>
      <c r="G1374" s="7" t="s">
        <v>2060</v>
      </c>
      <c r="H1374" s="7" t="s">
        <v>132</v>
      </c>
      <c r="I1374" s="24"/>
      <c r="J1374" s="7" t="s">
        <v>2061</v>
      </c>
      <c r="K1374" s="7" t="s">
        <v>2062</v>
      </c>
      <c r="L1374" s="8">
        <v>42905</v>
      </c>
      <c r="M1374" s="24"/>
      <c r="N1374" s="7" t="s">
        <v>32</v>
      </c>
      <c r="O1374" s="7" t="s">
        <v>31</v>
      </c>
      <c r="P1374" s="8">
        <v>43073</v>
      </c>
      <c r="Q1374" s="12"/>
    </row>
    <row r="1375" spans="1:17" customFormat="1" x14ac:dyDescent="0.25">
      <c r="A1375" s="7">
        <v>1775</v>
      </c>
      <c r="B1375" s="7" t="s">
        <v>97</v>
      </c>
      <c r="C1375" s="7" t="s">
        <v>1673</v>
      </c>
      <c r="D1375" s="9" t="s">
        <v>4485</v>
      </c>
      <c r="E1375" s="7" t="s">
        <v>1698</v>
      </c>
      <c r="F1375" s="8">
        <v>42815</v>
      </c>
      <c r="G1375" s="7" t="s">
        <v>2060</v>
      </c>
      <c r="H1375" s="7" t="s">
        <v>132</v>
      </c>
      <c r="I1375" s="24"/>
      <c r="J1375" s="7" t="s">
        <v>2063</v>
      </c>
      <c r="K1375" s="7" t="s">
        <v>2055</v>
      </c>
      <c r="L1375" s="8">
        <v>42905</v>
      </c>
      <c r="M1375" s="24"/>
      <c r="N1375" s="7" t="s">
        <v>32</v>
      </c>
      <c r="O1375" s="7" t="s">
        <v>31</v>
      </c>
      <c r="P1375" s="8">
        <v>43073</v>
      </c>
      <c r="Q1375" s="12"/>
    </row>
    <row r="1376" spans="1:17" customFormat="1" x14ac:dyDescent="0.25">
      <c r="A1376" s="7">
        <v>1775</v>
      </c>
      <c r="B1376" s="7" t="s">
        <v>97</v>
      </c>
      <c r="C1376" s="7" t="s">
        <v>1673</v>
      </c>
      <c r="D1376" s="9" t="s">
        <v>4485</v>
      </c>
      <c r="E1376" s="7" t="s">
        <v>1698</v>
      </c>
      <c r="F1376" s="8">
        <v>42815</v>
      </c>
      <c r="G1376" s="7" t="s">
        <v>2060</v>
      </c>
      <c r="H1376" s="7" t="s">
        <v>132</v>
      </c>
      <c r="I1376" s="24"/>
      <c r="J1376" s="7" t="s">
        <v>2063</v>
      </c>
      <c r="K1376" s="7" t="s">
        <v>2055</v>
      </c>
      <c r="L1376" s="8">
        <v>42905</v>
      </c>
      <c r="M1376" s="24"/>
      <c r="N1376" s="7" t="s">
        <v>32</v>
      </c>
      <c r="O1376" s="7" t="s">
        <v>31</v>
      </c>
      <c r="P1376" s="8">
        <v>43073</v>
      </c>
      <c r="Q1376" s="12"/>
    </row>
    <row r="1377" spans="1:17" customFormat="1" x14ac:dyDescent="0.25">
      <c r="A1377" s="7">
        <v>1775</v>
      </c>
      <c r="B1377" s="7" t="s">
        <v>97</v>
      </c>
      <c r="C1377" s="7" t="s">
        <v>1673</v>
      </c>
      <c r="D1377" s="9" t="s">
        <v>4485</v>
      </c>
      <c r="E1377" s="7" t="s">
        <v>1698</v>
      </c>
      <c r="F1377" s="8">
        <v>42815</v>
      </c>
      <c r="G1377" s="7" t="s">
        <v>2060</v>
      </c>
      <c r="H1377" s="7" t="s">
        <v>132</v>
      </c>
      <c r="I1377" s="24"/>
      <c r="J1377" s="7" t="s">
        <v>2063</v>
      </c>
      <c r="K1377" s="7" t="s">
        <v>2055</v>
      </c>
      <c r="L1377" s="8">
        <v>42905</v>
      </c>
      <c r="M1377" s="24"/>
      <c r="N1377" s="7" t="s">
        <v>32</v>
      </c>
      <c r="O1377" s="7" t="s">
        <v>31</v>
      </c>
      <c r="P1377" s="8">
        <v>43073</v>
      </c>
      <c r="Q1377" s="12"/>
    </row>
    <row r="1378" spans="1:17" customFormat="1" x14ac:dyDescent="0.25">
      <c r="A1378" s="7">
        <v>1776</v>
      </c>
      <c r="B1378" s="7" t="s">
        <v>97</v>
      </c>
      <c r="C1378" s="7" t="s">
        <v>1673</v>
      </c>
      <c r="D1378" s="9" t="s">
        <v>4485</v>
      </c>
      <c r="E1378" s="7" t="s">
        <v>1698</v>
      </c>
      <c r="F1378" s="8">
        <v>42815</v>
      </c>
      <c r="G1378" s="7" t="s">
        <v>2064</v>
      </c>
      <c r="H1378" s="7" t="s">
        <v>132</v>
      </c>
      <c r="I1378" s="24">
        <v>1</v>
      </c>
      <c r="J1378" s="7" t="s">
        <v>2065</v>
      </c>
      <c r="K1378" s="7" t="s">
        <v>2055</v>
      </c>
      <c r="L1378" s="8">
        <v>42905</v>
      </c>
      <c r="M1378" s="24">
        <v>3</v>
      </c>
      <c r="N1378" s="7" t="s">
        <v>32</v>
      </c>
      <c r="O1378" s="7" t="s">
        <v>31</v>
      </c>
      <c r="P1378" s="8">
        <v>42979</v>
      </c>
      <c r="Q1378" s="12"/>
    </row>
    <row r="1379" spans="1:17" customFormat="1" x14ac:dyDescent="0.25">
      <c r="A1379" s="7">
        <v>1776</v>
      </c>
      <c r="B1379" s="7" t="s">
        <v>97</v>
      </c>
      <c r="C1379" s="7" t="s">
        <v>1673</v>
      </c>
      <c r="D1379" s="9" t="s">
        <v>4485</v>
      </c>
      <c r="E1379" s="7" t="s">
        <v>1698</v>
      </c>
      <c r="F1379" s="8">
        <v>42815</v>
      </c>
      <c r="G1379" s="7" t="s">
        <v>2064</v>
      </c>
      <c r="H1379" s="7" t="s">
        <v>132</v>
      </c>
      <c r="I1379" s="24"/>
      <c r="J1379" s="7" t="s">
        <v>2065</v>
      </c>
      <c r="K1379" s="7" t="s">
        <v>2055</v>
      </c>
      <c r="L1379" s="8">
        <v>42905</v>
      </c>
      <c r="M1379" s="24"/>
      <c r="N1379" s="7" t="s">
        <v>32</v>
      </c>
      <c r="O1379" s="7" t="s">
        <v>31</v>
      </c>
      <c r="P1379" s="8">
        <v>42979</v>
      </c>
      <c r="Q1379" s="12"/>
    </row>
    <row r="1380" spans="1:17" customFormat="1" x14ac:dyDescent="0.25">
      <c r="A1380" s="7">
        <v>1776</v>
      </c>
      <c r="B1380" s="7" t="s">
        <v>97</v>
      </c>
      <c r="C1380" s="7" t="s">
        <v>1673</v>
      </c>
      <c r="D1380" s="9" t="s">
        <v>4485</v>
      </c>
      <c r="E1380" s="7" t="s">
        <v>1698</v>
      </c>
      <c r="F1380" s="8">
        <v>42815</v>
      </c>
      <c r="G1380" s="7" t="s">
        <v>2064</v>
      </c>
      <c r="H1380" s="7" t="s">
        <v>132</v>
      </c>
      <c r="I1380" s="24"/>
      <c r="J1380" s="7" t="s">
        <v>2065</v>
      </c>
      <c r="K1380" s="7" t="s">
        <v>2055</v>
      </c>
      <c r="L1380" s="8">
        <v>42905</v>
      </c>
      <c r="M1380" s="24"/>
      <c r="N1380" s="7" t="s">
        <v>32</v>
      </c>
      <c r="O1380" s="7" t="s">
        <v>31</v>
      </c>
      <c r="P1380" s="8">
        <v>42979</v>
      </c>
      <c r="Q1380" s="12"/>
    </row>
    <row r="1381" spans="1:17" customFormat="1" x14ac:dyDescent="0.25">
      <c r="A1381" s="7">
        <v>1777</v>
      </c>
      <c r="B1381" s="7" t="s">
        <v>97</v>
      </c>
      <c r="C1381" s="7" t="s">
        <v>1673</v>
      </c>
      <c r="D1381" s="9" t="s">
        <v>4485</v>
      </c>
      <c r="E1381" s="7" t="s">
        <v>1698</v>
      </c>
      <c r="F1381" s="8">
        <v>42815</v>
      </c>
      <c r="G1381" s="7" t="s">
        <v>2066</v>
      </c>
      <c r="H1381" s="7" t="s">
        <v>132</v>
      </c>
      <c r="I1381" s="24">
        <v>1</v>
      </c>
      <c r="J1381" s="7" t="s">
        <v>2061</v>
      </c>
      <c r="K1381" s="7" t="s">
        <v>2062</v>
      </c>
      <c r="L1381" s="8">
        <v>42905</v>
      </c>
      <c r="M1381" s="24">
        <v>9</v>
      </c>
      <c r="N1381" s="7" t="s">
        <v>32</v>
      </c>
      <c r="O1381" s="7" t="s">
        <v>31</v>
      </c>
      <c r="P1381" s="8">
        <v>43073</v>
      </c>
      <c r="Q1381" s="12"/>
    </row>
    <row r="1382" spans="1:17" customFormat="1" x14ac:dyDescent="0.25">
      <c r="A1382" s="7">
        <v>1777</v>
      </c>
      <c r="B1382" s="7" t="s">
        <v>97</v>
      </c>
      <c r="C1382" s="7" t="s">
        <v>1673</v>
      </c>
      <c r="D1382" s="9" t="s">
        <v>4485</v>
      </c>
      <c r="E1382" s="7" t="s">
        <v>1698</v>
      </c>
      <c r="F1382" s="8">
        <v>42815</v>
      </c>
      <c r="G1382" s="7" t="s">
        <v>2066</v>
      </c>
      <c r="H1382" s="7" t="s">
        <v>132</v>
      </c>
      <c r="I1382" s="24"/>
      <c r="J1382" s="7" t="s">
        <v>2061</v>
      </c>
      <c r="K1382" s="7" t="s">
        <v>2062</v>
      </c>
      <c r="L1382" s="8">
        <v>42905</v>
      </c>
      <c r="M1382" s="24"/>
      <c r="N1382" s="7" t="s">
        <v>32</v>
      </c>
      <c r="O1382" s="7" t="s">
        <v>31</v>
      </c>
      <c r="P1382" s="8">
        <v>43073</v>
      </c>
      <c r="Q1382" s="12"/>
    </row>
    <row r="1383" spans="1:17" customFormat="1" x14ac:dyDescent="0.25">
      <c r="A1383" s="7">
        <v>1777</v>
      </c>
      <c r="B1383" s="7" t="s">
        <v>97</v>
      </c>
      <c r="C1383" s="7" t="s">
        <v>1673</v>
      </c>
      <c r="D1383" s="9" t="s">
        <v>4485</v>
      </c>
      <c r="E1383" s="7" t="s">
        <v>1698</v>
      </c>
      <c r="F1383" s="8">
        <v>42815</v>
      </c>
      <c r="G1383" s="7" t="s">
        <v>2066</v>
      </c>
      <c r="H1383" s="7" t="s">
        <v>132</v>
      </c>
      <c r="I1383" s="24"/>
      <c r="J1383" s="7" t="s">
        <v>2061</v>
      </c>
      <c r="K1383" s="7" t="s">
        <v>2062</v>
      </c>
      <c r="L1383" s="8">
        <v>42905</v>
      </c>
      <c r="M1383" s="24"/>
      <c r="N1383" s="7" t="s">
        <v>32</v>
      </c>
      <c r="O1383" s="7" t="s">
        <v>31</v>
      </c>
      <c r="P1383" s="8">
        <v>43073</v>
      </c>
      <c r="Q1383" s="12"/>
    </row>
    <row r="1384" spans="1:17" customFormat="1" x14ac:dyDescent="0.25">
      <c r="A1384" s="7">
        <v>1777</v>
      </c>
      <c r="B1384" s="7" t="s">
        <v>97</v>
      </c>
      <c r="C1384" s="7" t="s">
        <v>1673</v>
      </c>
      <c r="D1384" s="9" t="s">
        <v>4485</v>
      </c>
      <c r="E1384" s="7" t="s">
        <v>1698</v>
      </c>
      <c r="F1384" s="8">
        <v>42815</v>
      </c>
      <c r="G1384" s="7" t="s">
        <v>2066</v>
      </c>
      <c r="H1384" s="7" t="s">
        <v>132</v>
      </c>
      <c r="I1384" s="24"/>
      <c r="J1384" s="7" t="s">
        <v>2061</v>
      </c>
      <c r="K1384" s="7" t="s">
        <v>2062</v>
      </c>
      <c r="L1384" s="8">
        <v>42905</v>
      </c>
      <c r="M1384" s="24"/>
      <c r="N1384" s="7" t="s">
        <v>32</v>
      </c>
      <c r="O1384" s="7" t="s">
        <v>31</v>
      </c>
      <c r="P1384" s="8">
        <v>43073</v>
      </c>
      <c r="Q1384" s="12"/>
    </row>
    <row r="1385" spans="1:17" customFormat="1" x14ac:dyDescent="0.25">
      <c r="A1385" s="7">
        <v>1777</v>
      </c>
      <c r="B1385" s="7" t="s">
        <v>97</v>
      </c>
      <c r="C1385" s="7" t="s">
        <v>1673</v>
      </c>
      <c r="D1385" s="9" t="s">
        <v>4485</v>
      </c>
      <c r="E1385" s="7" t="s">
        <v>1698</v>
      </c>
      <c r="F1385" s="8">
        <v>42815</v>
      </c>
      <c r="G1385" s="7" t="s">
        <v>2066</v>
      </c>
      <c r="H1385" s="7" t="s">
        <v>132</v>
      </c>
      <c r="I1385" s="24"/>
      <c r="J1385" s="7" t="s">
        <v>2061</v>
      </c>
      <c r="K1385" s="7" t="s">
        <v>2062</v>
      </c>
      <c r="L1385" s="8">
        <v>42905</v>
      </c>
      <c r="M1385" s="24"/>
      <c r="N1385" s="7" t="s">
        <v>32</v>
      </c>
      <c r="O1385" s="7" t="s">
        <v>31</v>
      </c>
      <c r="P1385" s="8">
        <v>43073</v>
      </c>
      <c r="Q1385" s="12"/>
    </row>
    <row r="1386" spans="1:17" customFormat="1" x14ac:dyDescent="0.25">
      <c r="A1386" s="7">
        <v>1777</v>
      </c>
      <c r="B1386" s="7" t="s">
        <v>97</v>
      </c>
      <c r="C1386" s="7" t="s">
        <v>1673</v>
      </c>
      <c r="D1386" s="9" t="s">
        <v>4485</v>
      </c>
      <c r="E1386" s="7" t="s">
        <v>1698</v>
      </c>
      <c r="F1386" s="8">
        <v>42815</v>
      </c>
      <c r="G1386" s="7" t="s">
        <v>2066</v>
      </c>
      <c r="H1386" s="7" t="s">
        <v>132</v>
      </c>
      <c r="I1386" s="24"/>
      <c r="J1386" s="7" t="s">
        <v>2061</v>
      </c>
      <c r="K1386" s="7" t="s">
        <v>2062</v>
      </c>
      <c r="L1386" s="8">
        <v>42905</v>
      </c>
      <c r="M1386" s="24"/>
      <c r="N1386" s="7" t="s">
        <v>32</v>
      </c>
      <c r="O1386" s="7" t="s">
        <v>31</v>
      </c>
      <c r="P1386" s="8">
        <v>43073</v>
      </c>
      <c r="Q1386" s="12"/>
    </row>
    <row r="1387" spans="1:17" customFormat="1" x14ac:dyDescent="0.25">
      <c r="A1387" s="7">
        <v>1777</v>
      </c>
      <c r="B1387" s="7" t="s">
        <v>97</v>
      </c>
      <c r="C1387" s="7" t="s">
        <v>1673</v>
      </c>
      <c r="D1387" s="9" t="s">
        <v>4485</v>
      </c>
      <c r="E1387" s="7" t="s">
        <v>1698</v>
      </c>
      <c r="F1387" s="8">
        <v>42815</v>
      </c>
      <c r="G1387" s="7" t="s">
        <v>2066</v>
      </c>
      <c r="H1387" s="7" t="s">
        <v>132</v>
      </c>
      <c r="I1387" s="24"/>
      <c r="J1387" s="7" t="s">
        <v>2067</v>
      </c>
      <c r="K1387" s="7" t="s">
        <v>2055</v>
      </c>
      <c r="L1387" s="8">
        <v>42905</v>
      </c>
      <c r="M1387" s="24"/>
      <c r="N1387" s="7" t="s">
        <v>32</v>
      </c>
      <c r="O1387" s="7" t="s">
        <v>31</v>
      </c>
      <c r="P1387" s="8">
        <v>43073</v>
      </c>
      <c r="Q1387" s="12"/>
    </row>
    <row r="1388" spans="1:17" customFormat="1" x14ac:dyDescent="0.25">
      <c r="A1388" s="7">
        <v>1777</v>
      </c>
      <c r="B1388" s="7" t="s">
        <v>97</v>
      </c>
      <c r="C1388" s="7" t="s">
        <v>1673</v>
      </c>
      <c r="D1388" s="9" t="s">
        <v>4485</v>
      </c>
      <c r="E1388" s="7" t="s">
        <v>1698</v>
      </c>
      <c r="F1388" s="8">
        <v>42815</v>
      </c>
      <c r="G1388" s="7" t="s">
        <v>2066</v>
      </c>
      <c r="H1388" s="7" t="s">
        <v>132</v>
      </c>
      <c r="I1388" s="24"/>
      <c r="J1388" s="7" t="s">
        <v>2067</v>
      </c>
      <c r="K1388" s="7" t="s">
        <v>2055</v>
      </c>
      <c r="L1388" s="8">
        <v>42905</v>
      </c>
      <c r="M1388" s="24"/>
      <c r="N1388" s="7" t="s">
        <v>32</v>
      </c>
      <c r="O1388" s="7" t="s">
        <v>31</v>
      </c>
      <c r="P1388" s="8">
        <v>43073</v>
      </c>
      <c r="Q1388" s="12"/>
    </row>
    <row r="1389" spans="1:17" customFormat="1" x14ac:dyDescent="0.25">
      <c r="A1389" s="7">
        <v>1777</v>
      </c>
      <c r="B1389" s="7" t="s">
        <v>97</v>
      </c>
      <c r="C1389" s="7" t="s">
        <v>1673</v>
      </c>
      <c r="D1389" s="9" t="s">
        <v>4485</v>
      </c>
      <c r="E1389" s="7" t="s">
        <v>1698</v>
      </c>
      <c r="F1389" s="8">
        <v>42815</v>
      </c>
      <c r="G1389" s="7" t="s">
        <v>2066</v>
      </c>
      <c r="H1389" s="7" t="s">
        <v>132</v>
      </c>
      <c r="I1389" s="24"/>
      <c r="J1389" s="7" t="s">
        <v>2067</v>
      </c>
      <c r="K1389" s="7" t="s">
        <v>2055</v>
      </c>
      <c r="L1389" s="8">
        <v>42905</v>
      </c>
      <c r="M1389" s="24"/>
      <c r="N1389" s="7" t="s">
        <v>32</v>
      </c>
      <c r="O1389" s="7" t="s">
        <v>31</v>
      </c>
      <c r="P1389" s="8">
        <v>43073</v>
      </c>
      <c r="Q1389" s="12"/>
    </row>
    <row r="1390" spans="1:17" customFormat="1" x14ac:dyDescent="0.25">
      <c r="A1390" s="7">
        <v>1778</v>
      </c>
      <c r="B1390" s="7" t="s">
        <v>97</v>
      </c>
      <c r="C1390" s="7" t="s">
        <v>1673</v>
      </c>
      <c r="D1390" s="9" t="s">
        <v>4485</v>
      </c>
      <c r="E1390" s="7" t="s">
        <v>1698</v>
      </c>
      <c r="F1390" s="8">
        <v>42815</v>
      </c>
      <c r="G1390" s="7" t="s">
        <v>2068</v>
      </c>
      <c r="H1390" s="7" t="s">
        <v>132</v>
      </c>
      <c r="I1390" s="24">
        <v>1</v>
      </c>
      <c r="J1390" s="7" t="s">
        <v>2061</v>
      </c>
      <c r="K1390" s="7" t="s">
        <v>2062</v>
      </c>
      <c r="L1390" s="8">
        <v>42905</v>
      </c>
      <c r="M1390" s="24">
        <v>9</v>
      </c>
      <c r="N1390" s="7" t="s">
        <v>32</v>
      </c>
      <c r="O1390" s="7" t="s">
        <v>31</v>
      </c>
      <c r="P1390" s="8">
        <v>43073</v>
      </c>
      <c r="Q1390" s="12"/>
    </row>
    <row r="1391" spans="1:17" customFormat="1" x14ac:dyDescent="0.25">
      <c r="A1391" s="7">
        <v>1778</v>
      </c>
      <c r="B1391" s="7" t="s">
        <v>97</v>
      </c>
      <c r="C1391" s="7" t="s">
        <v>1673</v>
      </c>
      <c r="D1391" s="9" t="s">
        <v>4485</v>
      </c>
      <c r="E1391" s="7" t="s">
        <v>1698</v>
      </c>
      <c r="F1391" s="8">
        <v>42815</v>
      </c>
      <c r="G1391" s="7" t="s">
        <v>2068</v>
      </c>
      <c r="H1391" s="7" t="s">
        <v>132</v>
      </c>
      <c r="I1391" s="24"/>
      <c r="J1391" s="7" t="s">
        <v>2061</v>
      </c>
      <c r="K1391" s="7" t="s">
        <v>2062</v>
      </c>
      <c r="L1391" s="8">
        <v>42905</v>
      </c>
      <c r="M1391" s="24"/>
      <c r="N1391" s="7" t="s">
        <v>32</v>
      </c>
      <c r="O1391" s="7" t="s">
        <v>31</v>
      </c>
      <c r="P1391" s="8">
        <v>43073</v>
      </c>
      <c r="Q1391" s="12"/>
    </row>
    <row r="1392" spans="1:17" customFormat="1" x14ac:dyDescent="0.25">
      <c r="A1392" s="7">
        <v>1778</v>
      </c>
      <c r="B1392" s="7" t="s">
        <v>97</v>
      </c>
      <c r="C1392" s="7" t="s">
        <v>1673</v>
      </c>
      <c r="D1392" s="9" t="s">
        <v>4485</v>
      </c>
      <c r="E1392" s="7" t="s">
        <v>1698</v>
      </c>
      <c r="F1392" s="8">
        <v>42815</v>
      </c>
      <c r="G1392" s="7" t="s">
        <v>2068</v>
      </c>
      <c r="H1392" s="7" t="s">
        <v>132</v>
      </c>
      <c r="I1392" s="24"/>
      <c r="J1392" s="7" t="s">
        <v>2061</v>
      </c>
      <c r="K1392" s="7" t="s">
        <v>2062</v>
      </c>
      <c r="L1392" s="8">
        <v>42905</v>
      </c>
      <c r="M1392" s="24"/>
      <c r="N1392" s="7" t="s">
        <v>32</v>
      </c>
      <c r="O1392" s="7" t="s">
        <v>31</v>
      </c>
      <c r="P1392" s="8">
        <v>43073</v>
      </c>
      <c r="Q1392" s="12"/>
    </row>
    <row r="1393" spans="1:17" customFormat="1" x14ac:dyDescent="0.25">
      <c r="A1393" s="7">
        <v>1778</v>
      </c>
      <c r="B1393" s="7" t="s">
        <v>97</v>
      </c>
      <c r="C1393" s="7" t="s">
        <v>1673</v>
      </c>
      <c r="D1393" s="9" t="s">
        <v>4485</v>
      </c>
      <c r="E1393" s="7" t="s">
        <v>1698</v>
      </c>
      <c r="F1393" s="8">
        <v>42815</v>
      </c>
      <c r="G1393" s="7" t="s">
        <v>2068</v>
      </c>
      <c r="H1393" s="7" t="s">
        <v>132</v>
      </c>
      <c r="I1393" s="24"/>
      <c r="J1393" s="7" t="s">
        <v>2061</v>
      </c>
      <c r="K1393" s="7" t="s">
        <v>2062</v>
      </c>
      <c r="L1393" s="8">
        <v>42905</v>
      </c>
      <c r="M1393" s="24"/>
      <c r="N1393" s="7" t="s">
        <v>32</v>
      </c>
      <c r="O1393" s="7" t="s">
        <v>31</v>
      </c>
      <c r="P1393" s="8">
        <v>43073</v>
      </c>
      <c r="Q1393" s="12"/>
    </row>
    <row r="1394" spans="1:17" customFormat="1" x14ac:dyDescent="0.25">
      <c r="A1394" s="7">
        <v>1778</v>
      </c>
      <c r="B1394" s="7" t="s">
        <v>97</v>
      </c>
      <c r="C1394" s="7" t="s">
        <v>1673</v>
      </c>
      <c r="D1394" s="9" t="s">
        <v>4485</v>
      </c>
      <c r="E1394" s="7" t="s">
        <v>1698</v>
      </c>
      <c r="F1394" s="8">
        <v>42815</v>
      </c>
      <c r="G1394" s="7" t="s">
        <v>2068</v>
      </c>
      <c r="H1394" s="7" t="s">
        <v>132</v>
      </c>
      <c r="I1394" s="24"/>
      <c r="J1394" s="7" t="s">
        <v>2061</v>
      </c>
      <c r="K1394" s="7" t="s">
        <v>2062</v>
      </c>
      <c r="L1394" s="8">
        <v>42905</v>
      </c>
      <c r="M1394" s="24"/>
      <c r="N1394" s="7" t="s">
        <v>32</v>
      </c>
      <c r="O1394" s="7" t="s">
        <v>31</v>
      </c>
      <c r="P1394" s="8">
        <v>43073</v>
      </c>
      <c r="Q1394" s="12"/>
    </row>
    <row r="1395" spans="1:17" customFormat="1" x14ac:dyDescent="0.25">
      <c r="A1395" s="7">
        <v>1778</v>
      </c>
      <c r="B1395" s="7" t="s">
        <v>97</v>
      </c>
      <c r="C1395" s="7" t="s">
        <v>1673</v>
      </c>
      <c r="D1395" s="9" t="s">
        <v>4485</v>
      </c>
      <c r="E1395" s="7" t="s">
        <v>1698</v>
      </c>
      <c r="F1395" s="8">
        <v>42815</v>
      </c>
      <c r="G1395" s="7" t="s">
        <v>2068</v>
      </c>
      <c r="H1395" s="7" t="s">
        <v>132</v>
      </c>
      <c r="I1395" s="24"/>
      <c r="J1395" s="7" t="s">
        <v>2061</v>
      </c>
      <c r="K1395" s="7" t="s">
        <v>2062</v>
      </c>
      <c r="L1395" s="8">
        <v>42905</v>
      </c>
      <c r="M1395" s="24"/>
      <c r="N1395" s="7" t="s">
        <v>32</v>
      </c>
      <c r="O1395" s="7" t="s">
        <v>31</v>
      </c>
      <c r="P1395" s="8">
        <v>43073</v>
      </c>
      <c r="Q1395" s="12"/>
    </row>
    <row r="1396" spans="1:17" customFormat="1" x14ac:dyDescent="0.25">
      <c r="A1396" s="7">
        <v>1778</v>
      </c>
      <c r="B1396" s="7" t="s">
        <v>97</v>
      </c>
      <c r="C1396" s="7" t="s">
        <v>1673</v>
      </c>
      <c r="D1396" s="9" t="s">
        <v>4485</v>
      </c>
      <c r="E1396" s="7" t="s">
        <v>1698</v>
      </c>
      <c r="F1396" s="8">
        <v>42815</v>
      </c>
      <c r="G1396" s="7" t="s">
        <v>2068</v>
      </c>
      <c r="H1396" s="7" t="s">
        <v>132</v>
      </c>
      <c r="I1396" s="24"/>
      <c r="J1396" s="7" t="s">
        <v>2067</v>
      </c>
      <c r="K1396" s="7" t="s">
        <v>2055</v>
      </c>
      <c r="L1396" s="8">
        <v>42905</v>
      </c>
      <c r="M1396" s="24"/>
      <c r="N1396" s="7" t="s">
        <v>32</v>
      </c>
      <c r="O1396" s="7" t="s">
        <v>31</v>
      </c>
      <c r="P1396" s="8">
        <v>43073</v>
      </c>
      <c r="Q1396" s="12"/>
    </row>
    <row r="1397" spans="1:17" customFormat="1" x14ac:dyDescent="0.25">
      <c r="A1397" s="7">
        <v>1778</v>
      </c>
      <c r="B1397" s="7" t="s">
        <v>97</v>
      </c>
      <c r="C1397" s="7" t="s">
        <v>1673</v>
      </c>
      <c r="D1397" s="9" t="s">
        <v>4485</v>
      </c>
      <c r="E1397" s="7" t="s">
        <v>1698</v>
      </c>
      <c r="F1397" s="8">
        <v>42815</v>
      </c>
      <c r="G1397" s="7" t="s">
        <v>2068</v>
      </c>
      <c r="H1397" s="7" t="s">
        <v>132</v>
      </c>
      <c r="I1397" s="24"/>
      <c r="J1397" s="7" t="s">
        <v>2067</v>
      </c>
      <c r="K1397" s="7" t="s">
        <v>2055</v>
      </c>
      <c r="L1397" s="8">
        <v>42905</v>
      </c>
      <c r="M1397" s="24"/>
      <c r="N1397" s="7" t="s">
        <v>32</v>
      </c>
      <c r="O1397" s="7" t="s">
        <v>31</v>
      </c>
      <c r="P1397" s="8">
        <v>43073</v>
      </c>
      <c r="Q1397" s="12"/>
    </row>
    <row r="1398" spans="1:17" customFormat="1" x14ac:dyDescent="0.25">
      <c r="A1398" s="7">
        <v>1778</v>
      </c>
      <c r="B1398" s="7" t="s">
        <v>97</v>
      </c>
      <c r="C1398" s="7" t="s">
        <v>1673</v>
      </c>
      <c r="D1398" s="9" t="s">
        <v>4485</v>
      </c>
      <c r="E1398" s="7" t="s">
        <v>1698</v>
      </c>
      <c r="F1398" s="8">
        <v>42815</v>
      </c>
      <c r="G1398" s="7" t="s">
        <v>2068</v>
      </c>
      <c r="H1398" s="7" t="s">
        <v>132</v>
      </c>
      <c r="I1398" s="24"/>
      <c r="J1398" s="7" t="s">
        <v>2067</v>
      </c>
      <c r="K1398" s="7" t="s">
        <v>2055</v>
      </c>
      <c r="L1398" s="8">
        <v>42905</v>
      </c>
      <c r="M1398" s="24"/>
      <c r="N1398" s="7" t="s">
        <v>32</v>
      </c>
      <c r="O1398" s="7" t="s">
        <v>31</v>
      </c>
      <c r="P1398" s="8">
        <v>43073</v>
      </c>
      <c r="Q1398" s="12"/>
    </row>
    <row r="1399" spans="1:17" customFormat="1" x14ac:dyDescent="0.25">
      <c r="A1399" s="7">
        <v>1781</v>
      </c>
      <c r="B1399" s="7" t="s">
        <v>97</v>
      </c>
      <c r="C1399" s="7" t="s">
        <v>601</v>
      </c>
      <c r="D1399" s="9" t="s">
        <v>4485</v>
      </c>
      <c r="E1399" s="7" t="s">
        <v>1698</v>
      </c>
      <c r="F1399" s="8">
        <v>42815</v>
      </c>
      <c r="G1399" s="7" t="s">
        <v>2069</v>
      </c>
      <c r="H1399" s="7" t="s">
        <v>132</v>
      </c>
      <c r="I1399" s="24">
        <v>1</v>
      </c>
      <c r="J1399" s="7" t="s">
        <v>2070</v>
      </c>
      <c r="K1399" s="7" t="s">
        <v>2045</v>
      </c>
      <c r="L1399" s="8">
        <v>42874</v>
      </c>
      <c r="M1399" s="24">
        <v>18</v>
      </c>
      <c r="N1399" s="7" t="s">
        <v>32</v>
      </c>
      <c r="O1399" s="7" t="s">
        <v>61</v>
      </c>
      <c r="P1399" s="8">
        <v>43249</v>
      </c>
      <c r="Q1399" s="12"/>
    </row>
    <row r="1400" spans="1:17" customFormat="1" x14ac:dyDescent="0.25">
      <c r="A1400" s="7">
        <v>1781</v>
      </c>
      <c r="B1400" s="7" t="s">
        <v>97</v>
      </c>
      <c r="C1400" s="7" t="s">
        <v>601</v>
      </c>
      <c r="D1400" s="9" t="s">
        <v>4485</v>
      </c>
      <c r="E1400" s="7" t="s">
        <v>1698</v>
      </c>
      <c r="F1400" s="8">
        <v>42815</v>
      </c>
      <c r="G1400" s="7" t="s">
        <v>2069</v>
      </c>
      <c r="H1400" s="7" t="s">
        <v>132</v>
      </c>
      <c r="I1400" s="24"/>
      <c r="J1400" s="7" t="s">
        <v>2070</v>
      </c>
      <c r="K1400" s="7" t="s">
        <v>2045</v>
      </c>
      <c r="L1400" s="8">
        <v>42874</v>
      </c>
      <c r="M1400" s="24"/>
      <c r="N1400" s="7" t="s">
        <v>32</v>
      </c>
      <c r="O1400" s="7" t="s">
        <v>61</v>
      </c>
      <c r="P1400" s="8">
        <v>43249</v>
      </c>
      <c r="Q1400" s="12"/>
    </row>
    <row r="1401" spans="1:17" customFormat="1" x14ac:dyDescent="0.25">
      <c r="A1401" s="7">
        <v>1781</v>
      </c>
      <c r="B1401" s="7" t="s">
        <v>97</v>
      </c>
      <c r="C1401" s="7" t="s">
        <v>601</v>
      </c>
      <c r="D1401" s="9" t="s">
        <v>4485</v>
      </c>
      <c r="E1401" s="7" t="s">
        <v>1698</v>
      </c>
      <c r="F1401" s="8">
        <v>42815</v>
      </c>
      <c r="G1401" s="7" t="s">
        <v>2069</v>
      </c>
      <c r="H1401" s="7" t="s">
        <v>132</v>
      </c>
      <c r="I1401" s="24"/>
      <c r="J1401" s="7" t="s">
        <v>2070</v>
      </c>
      <c r="K1401" s="7" t="s">
        <v>2045</v>
      </c>
      <c r="L1401" s="8">
        <v>42874</v>
      </c>
      <c r="M1401" s="24"/>
      <c r="N1401" s="7" t="s">
        <v>32</v>
      </c>
      <c r="O1401" s="7" t="s">
        <v>61</v>
      </c>
      <c r="P1401" s="8">
        <v>43249</v>
      </c>
      <c r="Q1401" s="12"/>
    </row>
    <row r="1402" spans="1:17" customFormat="1" x14ac:dyDescent="0.25">
      <c r="A1402" s="7">
        <v>1781</v>
      </c>
      <c r="B1402" s="7" t="s">
        <v>97</v>
      </c>
      <c r="C1402" s="7" t="s">
        <v>601</v>
      </c>
      <c r="D1402" s="9" t="s">
        <v>4485</v>
      </c>
      <c r="E1402" s="7" t="s">
        <v>1698</v>
      </c>
      <c r="F1402" s="8">
        <v>42815</v>
      </c>
      <c r="G1402" s="7" t="s">
        <v>2069</v>
      </c>
      <c r="H1402" s="7" t="s">
        <v>132</v>
      </c>
      <c r="I1402" s="24"/>
      <c r="J1402" s="7" t="s">
        <v>2070</v>
      </c>
      <c r="K1402" s="7" t="s">
        <v>2045</v>
      </c>
      <c r="L1402" s="8">
        <v>42874</v>
      </c>
      <c r="M1402" s="24"/>
      <c r="N1402" s="7" t="s">
        <v>32</v>
      </c>
      <c r="O1402" s="7" t="s">
        <v>61</v>
      </c>
      <c r="P1402" s="8">
        <v>43249</v>
      </c>
      <c r="Q1402" s="12"/>
    </row>
    <row r="1403" spans="1:17" customFormat="1" x14ac:dyDescent="0.25">
      <c r="A1403" s="7">
        <v>1781</v>
      </c>
      <c r="B1403" s="7" t="s">
        <v>97</v>
      </c>
      <c r="C1403" s="7" t="s">
        <v>601</v>
      </c>
      <c r="D1403" s="9" t="s">
        <v>4485</v>
      </c>
      <c r="E1403" s="7" t="s">
        <v>1698</v>
      </c>
      <c r="F1403" s="8">
        <v>42815</v>
      </c>
      <c r="G1403" s="7" t="s">
        <v>2069</v>
      </c>
      <c r="H1403" s="7" t="s">
        <v>132</v>
      </c>
      <c r="I1403" s="24"/>
      <c r="J1403" s="7" t="s">
        <v>2070</v>
      </c>
      <c r="K1403" s="7" t="s">
        <v>2045</v>
      </c>
      <c r="L1403" s="8">
        <v>42874</v>
      </c>
      <c r="M1403" s="24"/>
      <c r="N1403" s="7" t="s">
        <v>32</v>
      </c>
      <c r="O1403" s="7" t="s">
        <v>61</v>
      </c>
      <c r="P1403" s="8">
        <v>43249</v>
      </c>
      <c r="Q1403" s="12"/>
    </row>
    <row r="1404" spans="1:17" customFormat="1" x14ac:dyDescent="0.25">
      <c r="A1404" s="7">
        <v>1781</v>
      </c>
      <c r="B1404" s="7" t="s">
        <v>97</v>
      </c>
      <c r="C1404" s="7" t="s">
        <v>601</v>
      </c>
      <c r="D1404" s="9" t="s">
        <v>4485</v>
      </c>
      <c r="E1404" s="7" t="s">
        <v>1698</v>
      </c>
      <c r="F1404" s="8">
        <v>42815</v>
      </c>
      <c r="G1404" s="7" t="s">
        <v>2069</v>
      </c>
      <c r="H1404" s="7" t="s">
        <v>132</v>
      </c>
      <c r="I1404" s="24"/>
      <c r="J1404" s="7" t="s">
        <v>2070</v>
      </c>
      <c r="K1404" s="7" t="s">
        <v>2045</v>
      </c>
      <c r="L1404" s="8">
        <v>42874</v>
      </c>
      <c r="M1404" s="24"/>
      <c r="N1404" s="7" t="s">
        <v>32</v>
      </c>
      <c r="O1404" s="7" t="s">
        <v>61</v>
      </c>
      <c r="P1404" s="8">
        <v>43249</v>
      </c>
      <c r="Q1404" s="12"/>
    </row>
    <row r="1405" spans="1:17" customFormat="1" x14ac:dyDescent="0.25">
      <c r="A1405" s="7">
        <v>1781</v>
      </c>
      <c r="B1405" s="7" t="s">
        <v>97</v>
      </c>
      <c r="C1405" s="7" t="s">
        <v>601</v>
      </c>
      <c r="D1405" s="9" t="s">
        <v>4485</v>
      </c>
      <c r="E1405" s="7" t="s">
        <v>1698</v>
      </c>
      <c r="F1405" s="8">
        <v>42815</v>
      </c>
      <c r="G1405" s="7" t="s">
        <v>2069</v>
      </c>
      <c r="H1405" s="7" t="s">
        <v>132</v>
      </c>
      <c r="I1405" s="24"/>
      <c r="J1405" s="7" t="s">
        <v>2070</v>
      </c>
      <c r="K1405" s="7" t="s">
        <v>2045</v>
      </c>
      <c r="L1405" s="8">
        <v>42874</v>
      </c>
      <c r="M1405" s="24"/>
      <c r="N1405" s="7" t="s">
        <v>32</v>
      </c>
      <c r="O1405" s="7" t="s">
        <v>61</v>
      </c>
      <c r="P1405" s="8">
        <v>43249</v>
      </c>
      <c r="Q1405" s="12"/>
    </row>
    <row r="1406" spans="1:17" customFormat="1" x14ac:dyDescent="0.25">
      <c r="A1406" s="7">
        <v>1781</v>
      </c>
      <c r="B1406" s="7" t="s">
        <v>97</v>
      </c>
      <c r="C1406" s="7" t="s">
        <v>601</v>
      </c>
      <c r="D1406" s="9" t="s">
        <v>4485</v>
      </c>
      <c r="E1406" s="7" t="s">
        <v>1698</v>
      </c>
      <c r="F1406" s="8">
        <v>42815</v>
      </c>
      <c r="G1406" s="7" t="s">
        <v>2069</v>
      </c>
      <c r="H1406" s="7" t="s">
        <v>132</v>
      </c>
      <c r="I1406" s="24"/>
      <c r="J1406" s="7" t="s">
        <v>2070</v>
      </c>
      <c r="K1406" s="7" t="s">
        <v>2045</v>
      </c>
      <c r="L1406" s="8">
        <v>42874</v>
      </c>
      <c r="M1406" s="24"/>
      <c r="N1406" s="7" t="s">
        <v>32</v>
      </c>
      <c r="O1406" s="7" t="s">
        <v>61</v>
      </c>
      <c r="P1406" s="8">
        <v>43249</v>
      </c>
      <c r="Q1406" s="12"/>
    </row>
    <row r="1407" spans="1:17" customFormat="1" x14ac:dyDescent="0.25">
      <c r="A1407" s="7">
        <v>1781</v>
      </c>
      <c r="B1407" s="7" t="s">
        <v>97</v>
      </c>
      <c r="C1407" s="7" t="s">
        <v>601</v>
      </c>
      <c r="D1407" s="9" t="s">
        <v>4485</v>
      </c>
      <c r="E1407" s="7" t="s">
        <v>1698</v>
      </c>
      <c r="F1407" s="8">
        <v>42815</v>
      </c>
      <c r="G1407" s="7" t="s">
        <v>2069</v>
      </c>
      <c r="H1407" s="7" t="s">
        <v>132</v>
      </c>
      <c r="I1407" s="24"/>
      <c r="J1407" s="7" t="s">
        <v>2070</v>
      </c>
      <c r="K1407" s="7" t="s">
        <v>2045</v>
      </c>
      <c r="L1407" s="8">
        <v>42874</v>
      </c>
      <c r="M1407" s="24"/>
      <c r="N1407" s="7" t="s">
        <v>32</v>
      </c>
      <c r="O1407" s="7" t="s">
        <v>61</v>
      </c>
      <c r="P1407" s="8">
        <v>43249</v>
      </c>
      <c r="Q1407" s="12"/>
    </row>
    <row r="1408" spans="1:17" customFormat="1" x14ac:dyDescent="0.25">
      <c r="A1408" s="7">
        <v>1781</v>
      </c>
      <c r="B1408" s="7" t="s">
        <v>97</v>
      </c>
      <c r="C1408" s="7" t="s">
        <v>601</v>
      </c>
      <c r="D1408" s="9" t="s">
        <v>4485</v>
      </c>
      <c r="E1408" s="7" t="s">
        <v>1698</v>
      </c>
      <c r="F1408" s="8">
        <v>42815</v>
      </c>
      <c r="G1408" s="7" t="s">
        <v>2069</v>
      </c>
      <c r="H1408" s="7" t="s">
        <v>132</v>
      </c>
      <c r="I1408" s="24"/>
      <c r="J1408" s="7" t="s">
        <v>2071</v>
      </c>
      <c r="K1408" s="7" t="s">
        <v>2045</v>
      </c>
      <c r="L1408" s="8">
        <v>42905</v>
      </c>
      <c r="M1408" s="24"/>
      <c r="N1408" s="7" t="s">
        <v>32</v>
      </c>
      <c r="O1408" s="7" t="s">
        <v>61</v>
      </c>
      <c r="P1408" s="8">
        <v>43249</v>
      </c>
      <c r="Q1408" s="12"/>
    </row>
    <row r="1409" spans="1:17" customFormat="1" x14ac:dyDescent="0.25">
      <c r="A1409" s="7">
        <v>1781</v>
      </c>
      <c r="B1409" s="7" t="s">
        <v>97</v>
      </c>
      <c r="C1409" s="7" t="s">
        <v>601</v>
      </c>
      <c r="D1409" s="9" t="s">
        <v>4485</v>
      </c>
      <c r="E1409" s="7" t="s">
        <v>1698</v>
      </c>
      <c r="F1409" s="8">
        <v>42815</v>
      </c>
      <c r="G1409" s="7" t="s">
        <v>2069</v>
      </c>
      <c r="H1409" s="7" t="s">
        <v>132</v>
      </c>
      <c r="I1409" s="24"/>
      <c r="J1409" s="7" t="s">
        <v>2071</v>
      </c>
      <c r="K1409" s="7" t="s">
        <v>2045</v>
      </c>
      <c r="L1409" s="8">
        <v>42905</v>
      </c>
      <c r="M1409" s="24"/>
      <c r="N1409" s="7" t="s">
        <v>32</v>
      </c>
      <c r="O1409" s="7" t="s">
        <v>61</v>
      </c>
      <c r="P1409" s="8">
        <v>43249</v>
      </c>
      <c r="Q1409" s="12"/>
    </row>
    <row r="1410" spans="1:17" customFormat="1" x14ac:dyDescent="0.25">
      <c r="A1410" s="7">
        <v>1781</v>
      </c>
      <c r="B1410" s="7" t="s">
        <v>97</v>
      </c>
      <c r="C1410" s="7" t="s">
        <v>601</v>
      </c>
      <c r="D1410" s="9" t="s">
        <v>4485</v>
      </c>
      <c r="E1410" s="7" t="s">
        <v>1698</v>
      </c>
      <c r="F1410" s="8">
        <v>42815</v>
      </c>
      <c r="G1410" s="7" t="s">
        <v>2069</v>
      </c>
      <c r="H1410" s="7" t="s">
        <v>132</v>
      </c>
      <c r="I1410" s="24"/>
      <c r="J1410" s="7" t="s">
        <v>2071</v>
      </c>
      <c r="K1410" s="7" t="s">
        <v>2045</v>
      </c>
      <c r="L1410" s="8">
        <v>42905</v>
      </c>
      <c r="M1410" s="24"/>
      <c r="N1410" s="7" t="s">
        <v>32</v>
      </c>
      <c r="O1410" s="7" t="s">
        <v>61</v>
      </c>
      <c r="P1410" s="8">
        <v>43249</v>
      </c>
      <c r="Q1410" s="12"/>
    </row>
    <row r="1411" spans="1:17" customFormat="1" x14ac:dyDescent="0.25">
      <c r="A1411" s="7">
        <v>1781</v>
      </c>
      <c r="B1411" s="7" t="s">
        <v>97</v>
      </c>
      <c r="C1411" s="7" t="s">
        <v>601</v>
      </c>
      <c r="D1411" s="9" t="s">
        <v>4485</v>
      </c>
      <c r="E1411" s="7" t="s">
        <v>1698</v>
      </c>
      <c r="F1411" s="8">
        <v>42815</v>
      </c>
      <c r="G1411" s="7" t="s">
        <v>2069</v>
      </c>
      <c r="H1411" s="7" t="s">
        <v>132</v>
      </c>
      <c r="I1411" s="24"/>
      <c r="J1411" s="7" t="s">
        <v>2071</v>
      </c>
      <c r="K1411" s="7" t="s">
        <v>2045</v>
      </c>
      <c r="L1411" s="8">
        <v>42905</v>
      </c>
      <c r="M1411" s="24"/>
      <c r="N1411" s="7" t="s">
        <v>32</v>
      </c>
      <c r="O1411" s="7" t="s">
        <v>61</v>
      </c>
      <c r="P1411" s="8">
        <v>43249</v>
      </c>
      <c r="Q1411" s="12"/>
    </row>
    <row r="1412" spans="1:17" customFormat="1" x14ac:dyDescent="0.25">
      <c r="A1412" s="7">
        <v>1781</v>
      </c>
      <c r="B1412" s="7" t="s">
        <v>97</v>
      </c>
      <c r="C1412" s="7" t="s">
        <v>601</v>
      </c>
      <c r="D1412" s="9" t="s">
        <v>4485</v>
      </c>
      <c r="E1412" s="7" t="s">
        <v>1698</v>
      </c>
      <c r="F1412" s="8">
        <v>42815</v>
      </c>
      <c r="G1412" s="7" t="s">
        <v>2069</v>
      </c>
      <c r="H1412" s="7" t="s">
        <v>132</v>
      </c>
      <c r="I1412" s="24"/>
      <c r="J1412" s="7" t="s">
        <v>2071</v>
      </c>
      <c r="K1412" s="7" t="s">
        <v>2045</v>
      </c>
      <c r="L1412" s="8">
        <v>42905</v>
      </c>
      <c r="M1412" s="24"/>
      <c r="N1412" s="7" t="s">
        <v>32</v>
      </c>
      <c r="O1412" s="7" t="s">
        <v>61</v>
      </c>
      <c r="P1412" s="8">
        <v>43249</v>
      </c>
      <c r="Q1412" s="12"/>
    </row>
    <row r="1413" spans="1:17" customFormat="1" x14ac:dyDescent="0.25">
      <c r="A1413" s="7">
        <v>1781</v>
      </c>
      <c r="B1413" s="7" t="s">
        <v>97</v>
      </c>
      <c r="C1413" s="7" t="s">
        <v>601</v>
      </c>
      <c r="D1413" s="9" t="s">
        <v>4485</v>
      </c>
      <c r="E1413" s="7" t="s">
        <v>1698</v>
      </c>
      <c r="F1413" s="8">
        <v>42815</v>
      </c>
      <c r="G1413" s="7" t="s">
        <v>2069</v>
      </c>
      <c r="H1413" s="7" t="s">
        <v>132</v>
      </c>
      <c r="I1413" s="24"/>
      <c r="J1413" s="7" t="s">
        <v>2071</v>
      </c>
      <c r="K1413" s="7" t="s">
        <v>2045</v>
      </c>
      <c r="L1413" s="8">
        <v>42905</v>
      </c>
      <c r="M1413" s="24"/>
      <c r="N1413" s="7" t="s">
        <v>32</v>
      </c>
      <c r="O1413" s="7" t="s">
        <v>61</v>
      </c>
      <c r="P1413" s="8">
        <v>43249</v>
      </c>
      <c r="Q1413" s="12"/>
    </row>
    <row r="1414" spans="1:17" customFormat="1" x14ac:dyDescent="0.25">
      <c r="A1414" s="7">
        <v>1781</v>
      </c>
      <c r="B1414" s="7" t="s">
        <v>97</v>
      </c>
      <c r="C1414" s="7" t="s">
        <v>601</v>
      </c>
      <c r="D1414" s="9" t="s">
        <v>4485</v>
      </c>
      <c r="E1414" s="7" t="s">
        <v>1698</v>
      </c>
      <c r="F1414" s="8">
        <v>42815</v>
      </c>
      <c r="G1414" s="7" t="s">
        <v>2069</v>
      </c>
      <c r="H1414" s="7" t="s">
        <v>132</v>
      </c>
      <c r="I1414" s="24"/>
      <c r="J1414" s="7" t="s">
        <v>2071</v>
      </c>
      <c r="K1414" s="7" t="s">
        <v>2045</v>
      </c>
      <c r="L1414" s="8">
        <v>42905</v>
      </c>
      <c r="M1414" s="24"/>
      <c r="N1414" s="7" t="s">
        <v>32</v>
      </c>
      <c r="O1414" s="7" t="s">
        <v>61</v>
      </c>
      <c r="P1414" s="8">
        <v>43249</v>
      </c>
      <c r="Q1414" s="12"/>
    </row>
    <row r="1415" spans="1:17" customFormat="1" x14ac:dyDescent="0.25">
      <c r="A1415" s="7">
        <v>1781</v>
      </c>
      <c r="B1415" s="7" t="s">
        <v>97</v>
      </c>
      <c r="C1415" s="7" t="s">
        <v>601</v>
      </c>
      <c r="D1415" s="9" t="s">
        <v>4485</v>
      </c>
      <c r="E1415" s="7" t="s">
        <v>1698</v>
      </c>
      <c r="F1415" s="8">
        <v>42815</v>
      </c>
      <c r="G1415" s="7" t="s">
        <v>2069</v>
      </c>
      <c r="H1415" s="7" t="s">
        <v>132</v>
      </c>
      <c r="I1415" s="24"/>
      <c r="J1415" s="7" t="s">
        <v>2071</v>
      </c>
      <c r="K1415" s="7" t="s">
        <v>2045</v>
      </c>
      <c r="L1415" s="8">
        <v>42905</v>
      </c>
      <c r="M1415" s="24"/>
      <c r="N1415" s="7" t="s">
        <v>32</v>
      </c>
      <c r="O1415" s="7" t="s">
        <v>61</v>
      </c>
      <c r="P1415" s="8">
        <v>43249</v>
      </c>
      <c r="Q1415" s="12"/>
    </row>
    <row r="1416" spans="1:17" customFormat="1" x14ac:dyDescent="0.25">
      <c r="A1416" s="7">
        <v>1781</v>
      </c>
      <c r="B1416" s="7" t="s">
        <v>97</v>
      </c>
      <c r="C1416" s="7" t="s">
        <v>601</v>
      </c>
      <c r="D1416" s="9" t="s">
        <v>4485</v>
      </c>
      <c r="E1416" s="7" t="s">
        <v>1698</v>
      </c>
      <c r="F1416" s="8">
        <v>42815</v>
      </c>
      <c r="G1416" s="7" t="s">
        <v>2069</v>
      </c>
      <c r="H1416" s="7" t="s">
        <v>132</v>
      </c>
      <c r="I1416" s="24"/>
      <c r="J1416" s="7" t="s">
        <v>2071</v>
      </c>
      <c r="K1416" s="7" t="s">
        <v>2045</v>
      </c>
      <c r="L1416" s="8">
        <v>42905</v>
      </c>
      <c r="M1416" s="24"/>
      <c r="N1416" s="7" t="s">
        <v>32</v>
      </c>
      <c r="O1416" s="7" t="s">
        <v>61</v>
      </c>
      <c r="P1416" s="8">
        <v>43249</v>
      </c>
      <c r="Q1416" s="12"/>
    </row>
    <row r="1417" spans="1:17" customFormat="1" x14ac:dyDescent="0.25">
      <c r="A1417" s="7">
        <v>1782</v>
      </c>
      <c r="B1417" s="7" t="s">
        <v>97</v>
      </c>
      <c r="C1417" s="7" t="s">
        <v>380</v>
      </c>
      <c r="D1417" s="9" t="s">
        <v>4485</v>
      </c>
      <c r="E1417" s="7" t="s">
        <v>1698</v>
      </c>
      <c r="F1417" s="8">
        <v>42815</v>
      </c>
      <c r="G1417" s="7" t="s">
        <v>2072</v>
      </c>
      <c r="H1417" s="7" t="s">
        <v>132</v>
      </c>
      <c r="I1417" s="24">
        <v>1</v>
      </c>
      <c r="J1417" s="7" t="s">
        <v>2073</v>
      </c>
      <c r="K1417" s="7" t="s">
        <v>2045</v>
      </c>
      <c r="L1417" s="8">
        <v>42905</v>
      </c>
      <c r="M1417" s="24">
        <v>3</v>
      </c>
      <c r="N1417" s="7" t="s">
        <v>32</v>
      </c>
      <c r="O1417" s="7" t="s">
        <v>31</v>
      </c>
      <c r="P1417" s="8">
        <v>42979</v>
      </c>
      <c r="Q1417" s="12"/>
    </row>
    <row r="1418" spans="1:17" customFormat="1" x14ac:dyDescent="0.25">
      <c r="A1418" s="7">
        <v>1782</v>
      </c>
      <c r="B1418" s="7" t="s">
        <v>97</v>
      </c>
      <c r="C1418" s="7" t="s">
        <v>380</v>
      </c>
      <c r="D1418" s="9" t="s">
        <v>4485</v>
      </c>
      <c r="E1418" s="7" t="s">
        <v>1698</v>
      </c>
      <c r="F1418" s="8">
        <v>42815</v>
      </c>
      <c r="G1418" s="7" t="s">
        <v>2072</v>
      </c>
      <c r="H1418" s="7" t="s">
        <v>132</v>
      </c>
      <c r="I1418" s="24"/>
      <c r="J1418" s="7" t="s">
        <v>2073</v>
      </c>
      <c r="K1418" s="7" t="s">
        <v>2045</v>
      </c>
      <c r="L1418" s="8">
        <v>42905</v>
      </c>
      <c r="M1418" s="24"/>
      <c r="N1418" s="7" t="s">
        <v>32</v>
      </c>
      <c r="O1418" s="7" t="s">
        <v>31</v>
      </c>
      <c r="P1418" s="8">
        <v>42979</v>
      </c>
      <c r="Q1418" s="12"/>
    </row>
    <row r="1419" spans="1:17" customFormat="1" x14ac:dyDescent="0.25">
      <c r="A1419" s="7">
        <v>1782</v>
      </c>
      <c r="B1419" s="7" t="s">
        <v>97</v>
      </c>
      <c r="C1419" s="7" t="s">
        <v>380</v>
      </c>
      <c r="D1419" s="9" t="s">
        <v>4485</v>
      </c>
      <c r="E1419" s="7" t="s">
        <v>1698</v>
      </c>
      <c r="F1419" s="8">
        <v>42815</v>
      </c>
      <c r="G1419" s="7" t="s">
        <v>2072</v>
      </c>
      <c r="H1419" s="7" t="s">
        <v>132</v>
      </c>
      <c r="I1419" s="24"/>
      <c r="J1419" s="7" t="s">
        <v>2073</v>
      </c>
      <c r="K1419" s="7" t="s">
        <v>2045</v>
      </c>
      <c r="L1419" s="8">
        <v>42905</v>
      </c>
      <c r="M1419" s="24"/>
      <c r="N1419" s="7" t="s">
        <v>32</v>
      </c>
      <c r="O1419" s="7" t="s">
        <v>31</v>
      </c>
      <c r="P1419" s="8">
        <v>42979</v>
      </c>
      <c r="Q1419" s="12"/>
    </row>
    <row r="1420" spans="1:17" customFormat="1" x14ac:dyDescent="0.25">
      <c r="A1420" s="7">
        <v>1783</v>
      </c>
      <c r="B1420" s="7" t="s">
        <v>97</v>
      </c>
      <c r="C1420" s="7" t="s">
        <v>380</v>
      </c>
      <c r="D1420" s="9" t="s">
        <v>4485</v>
      </c>
      <c r="E1420" s="7" t="s">
        <v>1698</v>
      </c>
      <c r="F1420" s="8">
        <v>42815</v>
      </c>
      <c r="G1420" s="7" t="s">
        <v>2074</v>
      </c>
      <c r="H1420" s="7" t="s">
        <v>132</v>
      </c>
      <c r="I1420" s="24">
        <v>1</v>
      </c>
      <c r="J1420" s="7" t="s">
        <v>2075</v>
      </c>
      <c r="K1420" s="7" t="s">
        <v>2045</v>
      </c>
      <c r="L1420" s="8">
        <v>42905</v>
      </c>
      <c r="M1420" s="24">
        <v>6</v>
      </c>
      <c r="N1420" s="7" t="s">
        <v>32</v>
      </c>
      <c r="O1420" s="7" t="s">
        <v>31</v>
      </c>
      <c r="P1420" s="8">
        <v>42979</v>
      </c>
      <c r="Q1420" s="12"/>
    </row>
    <row r="1421" spans="1:17" customFormat="1" x14ac:dyDescent="0.25">
      <c r="A1421" s="7">
        <v>1783</v>
      </c>
      <c r="B1421" s="7" t="s">
        <v>97</v>
      </c>
      <c r="C1421" s="7" t="s">
        <v>380</v>
      </c>
      <c r="D1421" s="9" t="s">
        <v>4485</v>
      </c>
      <c r="E1421" s="7" t="s">
        <v>1698</v>
      </c>
      <c r="F1421" s="8">
        <v>42815</v>
      </c>
      <c r="G1421" s="7" t="s">
        <v>2074</v>
      </c>
      <c r="H1421" s="7" t="s">
        <v>132</v>
      </c>
      <c r="I1421" s="24"/>
      <c r="J1421" s="7" t="s">
        <v>2075</v>
      </c>
      <c r="K1421" s="7" t="s">
        <v>2045</v>
      </c>
      <c r="L1421" s="8">
        <v>42905</v>
      </c>
      <c r="M1421" s="24"/>
      <c r="N1421" s="7" t="s">
        <v>32</v>
      </c>
      <c r="O1421" s="7" t="s">
        <v>31</v>
      </c>
      <c r="P1421" s="8">
        <v>42979</v>
      </c>
      <c r="Q1421" s="12"/>
    </row>
    <row r="1422" spans="1:17" customFormat="1" x14ac:dyDescent="0.25">
      <c r="A1422" s="7">
        <v>1783</v>
      </c>
      <c r="B1422" s="7" t="s">
        <v>97</v>
      </c>
      <c r="C1422" s="7" t="s">
        <v>380</v>
      </c>
      <c r="D1422" s="9" t="s">
        <v>4485</v>
      </c>
      <c r="E1422" s="7" t="s">
        <v>1698</v>
      </c>
      <c r="F1422" s="8">
        <v>42815</v>
      </c>
      <c r="G1422" s="7" t="s">
        <v>2074</v>
      </c>
      <c r="H1422" s="7" t="s">
        <v>132</v>
      </c>
      <c r="I1422" s="24"/>
      <c r="J1422" s="7" t="s">
        <v>2075</v>
      </c>
      <c r="K1422" s="7" t="s">
        <v>2045</v>
      </c>
      <c r="L1422" s="8">
        <v>42905</v>
      </c>
      <c r="M1422" s="24"/>
      <c r="N1422" s="7" t="s">
        <v>32</v>
      </c>
      <c r="O1422" s="7" t="s">
        <v>31</v>
      </c>
      <c r="P1422" s="8">
        <v>42979</v>
      </c>
      <c r="Q1422" s="12"/>
    </row>
    <row r="1423" spans="1:17" customFormat="1" x14ac:dyDescent="0.25">
      <c r="A1423" s="7">
        <v>1783</v>
      </c>
      <c r="B1423" s="7" t="s">
        <v>97</v>
      </c>
      <c r="C1423" s="7" t="s">
        <v>380</v>
      </c>
      <c r="D1423" s="9" t="s">
        <v>4485</v>
      </c>
      <c r="E1423" s="7" t="s">
        <v>1698</v>
      </c>
      <c r="F1423" s="8">
        <v>42815</v>
      </c>
      <c r="G1423" s="7" t="s">
        <v>2074</v>
      </c>
      <c r="H1423" s="7" t="s">
        <v>132</v>
      </c>
      <c r="I1423" s="24"/>
      <c r="J1423" s="7" t="s">
        <v>2076</v>
      </c>
      <c r="K1423" s="7" t="s">
        <v>2045</v>
      </c>
      <c r="L1423" s="8">
        <v>42905</v>
      </c>
      <c r="M1423" s="24"/>
      <c r="N1423" s="7" t="s">
        <v>32</v>
      </c>
      <c r="O1423" s="7" t="s">
        <v>31</v>
      </c>
      <c r="P1423" s="8">
        <v>42979</v>
      </c>
      <c r="Q1423" s="12"/>
    </row>
    <row r="1424" spans="1:17" customFormat="1" x14ac:dyDescent="0.25">
      <c r="A1424" s="7">
        <v>1783</v>
      </c>
      <c r="B1424" s="7" t="s">
        <v>97</v>
      </c>
      <c r="C1424" s="7" t="s">
        <v>380</v>
      </c>
      <c r="D1424" s="9" t="s">
        <v>4485</v>
      </c>
      <c r="E1424" s="7" t="s">
        <v>1698</v>
      </c>
      <c r="F1424" s="8">
        <v>42815</v>
      </c>
      <c r="G1424" s="7" t="s">
        <v>2074</v>
      </c>
      <c r="H1424" s="7" t="s">
        <v>132</v>
      </c>
      <c r="I1424" s="24"/>
      <c r="J1424" s="7" t="s">
        <v>2076</v>
      </c>
      <c r="K1424" s="7" t="s">
        <v>2045</v>
      </c>
      <c r="L1424" s="8">
        <v>42905</v>
      </c>
      <c r="M1424" s="24"/>
      <c r="N1424" s="7" t="s">
        <v>32</v>
      </c>
      <c r="O1424" s="7" t="s">
        <v>31</v>
      </c>
      <c r="P1424" s="8">
        <v>42979</v>
      </c>
      <c r="Q1424" s="12"/>
    </row>
    <row r="1425" spans="1:17" customFormat="1" x14ac:dyDescent="0.25">
      <c r="A1425" s="7">
        <v>1783</v>
      </c>
      <c r="B1425" s="7" t="s">
        <v>97</v>
      </c>
      <c r="C1425" s="7" t="s">
        <v>380</v>
      </c>
      <c r="D1425" s="9" t="s">
        <v>4485</v>
      </c>
      <c r="E1425" s="7" t="s">
        <v>1698</v>
      </c>
      <c r="F1425" s="8">
        <v>42815</v>
      </c>
      <c r="G1425" s="7" t="s">
        <v>2074</v>
      </c>
      <c r="H1425" s="7" t="s">
        <v>132</v>
      </c>
      <c r="I1425" s="24"/>
      <c r="J1425" s="7" t="s">
        <v>2076</v>
      </c>
      <c r="K1425" s="7" t="s">
        <v>2045</v>
      </c>
      <c r="L1425" s="8">
        <v>42905</v>
      </c>
      <c r="M1425" s="24"/>
      <c r="N1425" s="7" t="s">
        <v>32</v>
      </c>
      <c r="O1425" s="7" t="s">
        <v>31</v>
      </c>
      <c r="P1425" s="8">
        <v>42979</v>
      </c>
      <c r="Q1425" s="12"/>
    </row>
    <row r="1426" spans="1:17" customFormat="1" x14ac:dyDescent="0.25">
      <c r="A1426" s="7">
        <v>1784</v>
      </c>
      <c r="B1426" s="7" t="s">
        <v>109</v>
      </c>
      <c r="C1426" s="7" t="s">
        <v>850</v>
      </c>
      <c r="D1426" s="9" t="s">
        <v>4485</v>
      </c>
      <c r="E1426" s="7" t="s">
        <v>1698</v>
      </c>
      <c r="F1426" s="8">
        <v>42815</v>
      </c>
      <c r="G1426" s="7" t="s">
        <v>2077</v>
      </c>
      <c r="H1426" s="7" t="s">
        <v>132</v>
      </c>
      <c r="I1426" s="24">
        <v>1</v>
      </c>
      <c r="J1426" s="7" t="s">
        <v>2078</v>
      </c>
      <c r="K1426" s="7" t="s">
        <v>2050</v>
      </c>
      <c r="L1426" s="8">
        <v>42916</v>
      </c>
      <c r="M1426" s="24">
        <v>5</v>
      </c>
      <c r="N1426" s="7" t="s">
        <v>32</v>
      </c>
      <c r="O1426" s="7" t="s">
        <v>31</v>
      </c>
      <c r="P1426" s="8">
        <v>43140</v>
      </c>
      <c r="Q1426" s="12"/>
    </row>
    <row r="1427" spans="1:17" customFormat="1" x14ac:dyDescent="0.25">
      <c r="A1427" s="7">
        <v>1784</v>
      </c>
      <c r="B1427" s="7" t="s">
        <v>109</v>
      </c>
      <c r="C1427" s="7" t="s">
        <v>850</v>
      </c>
      <c r="D1427" s="9" t="s">
        <v>4485</v>
      </c>
      <c r="E1427" s="7" t="s">
        <v>1698</v>
      </c>
      <c r="F1427" s="8">
        <v>42815</v>
      </c>
      <c r="G1427" s="7" t="s">
        <v>2077</v>
      </c>
      <c r="H1427" s="7" t="s">
        <v>132</v>
      </c>
      <c r="I1427" s="24"/>
      <c r="J1427" s="7" t="s">
        <v>2078</v>
      </c>
      <c r="K1427" s="7" t="s">
        <v>2050</v>
      </c>
      <c r="L1427" s="8">
        <v>42916</v>
      </c>
      <c r="M1427" s="24"/>
      <c r="N1427" s="7" t="s">
        <v>32</v>
      </c>
      <c r="O1427" s="7" t="s">
        <v>31</v>
      </c>
      <c r="P1427" s="8">
        <v>43140</v>
      </c>
      <c r="Q1427" s="12"/>
    </row>
    <row r="1428" spans="1:17" customFormat="1" x14ac:dyDescent="0.25">
      <c r="A1428" s="7">
        <v>1784</v>
      </c>
      <c r="B1428" s="7" t="s">
        <v>109</v>
      </c>
      <c r="C1428" s="7" t="s">
        <v>850</v>
      </c>
      <c r="D1428" s="9" t="s">
        <v>4485</v>
      </c>
      <c r="E1428" s="7" t="s">
        <v>1698</v>
      </c>
      <c r="F1428" s="8">
        <v>42815</v>
      </c>
      <c r="G1428" s="7" t="s">
        <v>2077</v>
      </c>
      <c r="H1428" s="7" t="s">
        <v>132</v>
      </c>
      <c r="I1428" s="24"/>
      <c r="J1428" s="7" t="s">
        <v>2078</v>
      </c>
      <c r="K1428" s="7" t="s">
        <v>2050</v>
      </c>
      <c r="L1428" s="8">
        <v>42916</v>
      </c>
      <c r="M1428" s="24"/>
      <c r="N1428" s="7" t="s">
        <v>32</v>
      </c>
      <c r="O1428" s="7" t="s">
        <v>31</v>
      </c>
      <c r="P1428" s="8">
        <v>43140</v>
      </c>
      <c r="Q1428" s="12"/>
    </row>
    <row r="1429" spans="1:17" customFormat="1" x14ac:dyDescent="0.25">
      <c r="A1429" s="7">
        <v>1784</v>
      </c>
      <c r="B1429" s="7" t="s">
        <v>109</v>
      </c>
      <c r="C1429" s="7" t="s">
        <v>850</v>
      </c>
      <c r="D1429" s="9" t="s">
        <v>4485</v>
      </c>
      <c r="E1429" s="7" t="s">
        <v>1698</v>
      </c>
      <c r="F1429" s="8">
        <v>42815</v>
      </c>
      <c r="G1429" s="7" t="s">
        <v>2077</v>
      </c>
      <c r="H1429" s="7" t="s">
        <v>132</v>
      </c>
      <c r="I1429" s="24"/>
      <c r="J1429" s="7" t="s">
        <v>2078</v>
      </c>
      <c r="K1429" s="7" t="s">
        <v>2050</v>
      </c>
      <c r="L1429" s="8">
        <v>42916</v>
      </c>
      <c r="M1429" s="24"/>
      <c r="N1429" s="7" t="s">
        <v>32</v>
      </c>
      <c r="O1429" s="7" t="s">
        <v>31</v>
      </c>
      <c r="P1429" s="8">
        <v>43140</v>
      </c>
      <c r="Q1429" s="12"/>
    </row>
    <row r="1430" spans="1:17" customFormat="1" x14ac:dyDescent="0.25">
      <c r="A1430" s="7">
        <v>1784</v>
      </c>
      <c r="B1430" s="7" t="s">
        <v>109</v>
      </c>
      <c r="C1430" s="7" t="s">
        <v>850</v>
      </c>
      <c r="D1430" s="9" t="s">
        <v>4485</v>
      </c>
      <c r="E1430" s="7" t="s">
        <v>1698</v>
      </c>
      <c r="F1430" s="8">
        <v>42815</v>
      </c>
      <c r="G1430" s="7" t="s">
        <v>2077</v>
      </c>
      <c r="H1430" s="7" t="s">
        <v>132</v>
      </c>
      <c r="I1430" s="24"/>
      <c r="J1430" s="7" t="s">
        <v>2078</v>
      </c>
      <c r="K1430" s="7" t="s">
        <v>2050</v>
      </c>
      <c r="L1430" s="8">
        <v>42916</v>
      </c>
      <c r="M1430" s="24"/>
      <c r="N1430" s="7" t="s">
        <v>32</v>
      </c>
      <c r="O1430" s="7" t="s">
        <v>31</v>
      </c>
      <c r="P1430" s="8">
        <v>43140</v>
      </c>
      <c r="Q1430" s="12"/>
    </row>
    <row r="1431" spans="1:17" customFormat="1" x14ac:dyDescent="0.25">
      <c r="A1431" s="7">
        <v>1785</v>
      </c>
      <c r="B1431" s="7" t="s">
        <v>109</v>
      </c>
      <c r="C1431" s="7" t="s">
        <v>2079</v>
      </c>
      <c r="D1431" s="9" t="s">
        <v>4485</v>
      </c>
      <c r="E1431" s="7" t="s">
        <v>1698</v>
      </c>
      <c r="F1431" s="8">
        <v>42815</v>
      </c>
      <c r="G1431" s="7" t="s">
        <v>2080</v>
      </c>
      <c r="H1431" s="7" t="s">
        <v>132</v>
      </c>
      <c r="I1431" s="24">
        <v>1</v>
      </c>
      <c r="J1431" s="7" t="s">
        <v>2081</v>
      </c>
      <c r="K1431" s="7" t="s">
        <v>1701</v>
      </c>
      <c r="L1431" s="8">
        <v>42849</v>
      </c>
      <c r="M1431" s="24">
        <v>3</v>
      </c>
      <c r="N1431" s="7" t="s">
        <v>32</v>
      </c>
      <c r="O1431" s="7" t="s">
        <v>31</v>
      </c>
      <c r="P1431" s="8">
        <v>42979</v>
      </c>
      <c r="Q1431" s="12"/>
    </row>
    <row r="1432" spans="1:17" customFormat="1" x14ac:dyDescent="0.25">
      <c r="A1432" s="7">
        <v>1785</v>
      </c>
      <c r="B1432" s="7" t="s">
        <v>109</v>
      </c>
      <c r="C1432" s="7" t="s">
        <v>2079</v>
      </c>
      <c r="D1432" s="9" t="s">
        <v>4485</v>
      </c>
      <c r="E1432" s="7" t="s">
        <v>1698</v>
      </c>
      <c r="F1432" s="8">
        <v>42815</v>
      </c>
      <c r="G1432" s="7" t="s">
        <v>2080</v>
      </c>
      <c r="H1432" s="7" t="s">
        <v>132</v>
      </c>
      <c r="I1432" s="24"/>
      <c r="J1432" s="7" t="s">
        <v>2081</v>
      </c>
      <c r="K1432" s="7" t="s">
        <v>1701</v>
      </c>
      <c r="L1432" s="8">
        <v>42849</v>
      </c>
      <c r="M1432" s="24"/>
      <c r="N1432" s="7" t="s">
        <v>32</v>
      </c>
      <c r="O1432" s="7" t="s">
        <v>31</v>
      </c>
      <c r="P1432" s="8">
        <v>42979</v>
      </c>
      <c r="Q1432" s="12"/>
    </row>
    <row r="1433" spans="1:17" customFormat="1" x14ac:dyDescent="0.25">
      <c r="A1433" s="7">
        <v>1785</v>
      </c>
      <c r="B1433" s="7" t="s">
        <v>109</v>
      </c>
      <c r="C1433" s="7" t="s">
        <v>2079</v>
      </c>
      <c r="D1433" s="9" t="s">
        <v>4485</v>
      </c>
      <c r="E1433" s="7" t="s">
        <v>1698</v>
      </c>
      <c r="F1433" s="8">
        <v>42815</v>
      </c>
      <c r="G1433" s="7" t="s">
        <v>2080</v>
      </c>
      <c r="H1433" s="7" t="s">
        <v>132</v>
      </c>
      <c r="I1433" s="24"/>
      <c r="J1433" s="7" t="s">
        <v>2081</v>
      </c>
      <c r="K1433" s="7" t="s">
        <v>1701</v>
      </c>
      <c r="L1433" s="8">
        <v>42849</v>
      </c>
      <c r="M1433" s="24"/>
      <c r="N1433" s="7" t="s">
        <v>32</v>
      </c>
      <c r="O1433" s="7" t="s">
        <v>31</v>
      </c>
      <c r="P1433" s="8">
        <v>42979</v>
      </c>
      <c r="Q1433" s="12"/>
    </row>
    <row r="1434" spans="1:17" customFormat="1" x14ac:dyDescent="0.25">
      <c r="A1434" s="7">
        <v>1786</v>
      </c>
      <c r="B1434" s="7" t="s">
        <v>109</v>
      </c>
      <c r="C1434" s="7" t="s">
        <v>494</v>
      </c>
      <c r="D1434" s="9" t="s">
        <v>4485</v>
      </c>
      <c r="E1434" s="7" t="s">
        <v>1698</v>
      </c>
      <c r="F1434" s="8">
        <v>42815</v>
      </c>
      <c r="G1434" s="7" t="s">
        <v>2082</v>
      </c>
      <c r="H1434" s="7" t="s">
        <v>132</v>
      </c>
      <c r="I1434" s="24">
        <v>1</v>
      </c>
      <c r="J1434" s="7" t="s">
        <v>2083</v>
      </c>
      <c r="K1434" s="7" t="s">
        <v>1701</v>
      </c>
      <c r="L1434" s="8">
        <v>42849</v>
      </c>
      <c r="M1434" s="24">
        <v>12</v>
      </c>
      <c r="N1434" s="7" t="s">
        <v>32</v>
      </c>
      <c r="O1434" s="7" t="s">
        <v>31</v>
      </c>
      <c r="P1434" s="8">
        <v>43140</v>
      </c>
      <c r="Q1434" s="12"/>
    </row>
    <row r="1435" spans="1:17" customFormat="1" x14ac:dyDescent="0.25">
      <c r="A1435" s="7">
        <v>1786</v>
      </c>
      <c r="B1435" s="7" t="s">
        <v>109</v>
      </c>
      <c r="C1435" s="7" t="s">
        <v>494</v>
      </c>
      <c r="D1435" s="9" t="s">
        <v>4485</v>
      </c>
      <c r="E1435" s="7" t="s">
        <v>1698</v>
      </c>
      <c r="F1435" s="8">
        <v>42815</v>
      </c>
      <c r="G1435" s="7" t="s">
        <v>2082</v>
      </c>
      <c r="H1435" s="7" t="s">
        <v>132</v>
      </c>
      <c r="I1435" s="24"/>
      <c r="J1435" s="7" t="s">
        <v>2083</v>
      </c>
      <c r="K1435" s="7" t="s">
        <v>1701</v>
      </c>
      <c r="L1435" s="8">
        <v>42849</v>
      </c>
      <c r="M1435" s="24"/>
      <c r="N1435" s="7" t="s">
        <v>32</v>
      </c>
      <c r="O1435" s="7" t="s">
        <v>31</v>
      </c>
      <c r="P1435" s="8">
        <v>43140</v>
      </c>
      <c r="Q1435" s="12"/>
    </row>
    <row r="1436" spans="1:17" customFormat="1" x14ac:dyDescent="0.25">
      <c r="A1436" s="7">
        <v>1786</v>
      </c>
      <c r="B1436" s="7" t="s">
        <v>109</v>
      </c>
      <c r="C1436" s="7" t="s">
        <v>494</v>
      </c>
      <c r="D1436" s="9" t="s">
        <v>4485</v>
      </c>
      <c r="E1436" s="7" t="s">
        <v>1698</v>
      </c>
      <c r="F1436" s="8">
        <v>42815</v>
      </c>
      <c r="G1436" s="7" t="s">
        <v>2082</v>
      </c>
      <c r="H1436" s="7" t="s">
        <v>132</v>
      </c>
      <c r="I1436" s="24"/>
      <c r="J1436" s="7" t="s">
        <v>2083</v>
      </c>
      <c r="K1436" s="7" t="s">
        <v>1701</v>
      </c>
      <c r="L1436" s="8">
        <v>42849</v>
      </c>
      <c r="M1436" s="24"/>
      <c r="N1436" s="7" t="s">
        <v>32</v>
      </c>
      <c r="O1436" s="7" t="s">
        <v>31</v>
      </c>
      <c r="P1436" s="8">
        <v>43140</v>
      </c>
      <c r="Q1436" s="12"/>
    </row>
    <row r="1437" spans="1:17" customFormat="1" x14ac:dyDescent="0.25">
      <c r="A1437" s="7">
        <v>1786</v>
      </c>
      <c r="B1437" s="7" t="s">
        <v>109</v>
      </c>
      <c r="C1437" s="7" t="s">
        <v>494</v>
      </c>
      <c r="D1437" s="9" t="s">
        <v>4485</v>
      </c>
      <c r="E1437" s="7" t="s">
        <v>1698</v>
      </c>
      <c r="F1437" s="8">
        <v>42815</v>
      </c>
      <c r="G1437" s="7" t="s">
        <v>2082</v>
      </c>
      <c r="H1437" s="7" t="s">
        <v>132</v>
      </c>
      <c r="I1437" s="24"/>
      <c r="J1437" s="7" t="s">
        <v>2083</v>
      </c>
      <c r="K1437" s="7" t="s">
        <v>1701</v>
      </c>
      <c r="L1437" s="8">
        <v>42849</v>
      </c>
      <c r="M1437" s="24"/>
      <c r="N1437" s="7" t="s">
        <v>32</v>
      </c>
      <c r="O1437" s="7" t="s">
        <v>31</v>
      </c>
      <c r="P1437" s="8">
        <v>43140</v>
      </c>
      <c r="Q1437" s="12"/>
    </row>
    <row r="1438" spans="1:17" customFormat="1" x14ac:dyDescent="0.25">
      <c r="A1438" s="7">
        <v>1786</v>
      </c>
      <c r="B1438" s="7" t="s">
        <v>109</v>
      </c>
      <c r="C1438" s="7" t="s">
        <v>494</v>
      </c>
      <c r="D1438" s="9" t="s">
        <v>4485</v>
      </c>
      <c r="E1438" s="7" t="s">
        <v>1698</v>
      </c>
      <c r="F1438" s="8">
        <v>42815</v>
      </c>
      <c r="G1438" s="7" t="s">
        <v>2082</v>
      </c>
      <c r="H1438" s="7" t="s">
        <v>132</v>
      </c>
      <c r="I1438" s="24"/>
      <c r="J1438" s="7" t="s">
        <v>2083</v>
      </c>
      <c r="K1438" s="7" t="s">
        <v>1701</v>
      </c>
      <c r="L1438" s="8">
        <v>42849</v>
      </c>
      <c r="M1438" s="24"/>
      <c r="N1438" s="7" t="s">
        <v>32</v>
      </c>
      <c r="O1438" s="7" t="s">
        <v>31</v>
      </c>
      <c r="P1438" s="8">
        <v>43140</v>
      </c>
      <c r="Q1438" s="12"/>
    </row>
    <row r="1439" spans="1:17" customFormat="1" x14ac:dyDescent="0.25">
      <c r="A1439" s="7">
        <v>1786</v>
      </c>
      <c r="B1439" s="7" t="s">
        <v>109</v>
      </c>
      <c r="C1439" s="7" t="s">
        <v>494</v>
      </c>
      <c r="D1439" s="9" t="s">
        <v>4485</v>
      </c>
      <c r="E1439" s="7" t="s">
        <v>1698</v>
      </c>
      <c r="F1439" s="8">
        <v>42815</v>
      </c>
      <c r="G1439" s="7" t="s">
        <v>2082</v>
      </c>
      <c r="H1439" s="7" t="s">
        <v>132</v>
      </c>
      <c r="I1439" s="24"/>
      <c r="J1439" s="7" t="s">
        <v>2083</v>
      </c>
      <c r="K1439" s="7" t="s">
        <v>1701</v>
      </c>
      <c r="L1439" s="8">
        <v>42849</v>
      </c>
      <c r="M1439" s="24"/>
      <c r="N1439" s="7" t="s">
        <v>32</v>
      </c>
      <c r="O1439" s="7" t="s">
        <v>31</v>
      </c>
      <c r="P1439" s="8">
        <v>43140</v>
      </c>
      <c r="Q1439" s="12"/>
    </row>
    <row r="1440" spans="1:17" customFormat="1" x14ac:dyDescent="0.25">
      <c r="A1440" s="7">
        <v>1786</v>
      </c>
      <c r="B1440" s="7" t="s">
        <v>109</v>
      </c>
      <c r="C1440" s="7" t="s">
        <v>494</v>
      </c>
      <c r="D1440" s="9" t="s">
        <v>4485</v>
      </c>
      <c r="E1440" s="7" t="s">
        <v>1698</v>
      </c>
      <c r="F1440" s="8">
        <v>42815</v>
      </c>
      <c r="G1440" s="7" t="s">
        <v>2082</v>
      </c>
      <c r="H1440" s="7" t="s">
        <v>132</v>
      </c>
      <c r="I1440" s="24"/>
      <c r="J1440" s="7" t="s">
        <v>2084</v>
      </c>
      <c r="K1440" s="7" t="s">
        <v>1701</v>
      </c>
      <c r="L1440" s="8">
        <v>42905</v>
      </c>
      <c r="M1440" s="24"/>
      <c r="N1440" s="7" t="s">
        <v>32</v>
      </c>
      <c r="O1440" s="7" t="s">
        <v>31</v>
      </c>
      <c r="P1440" s="8">
        <v>43140</v>
      </c>
      <c r="Q1440" s="12"/>
    </row>
    <row r="1441" spans="1:17" customFormat="1" x14ac:dyDescent="0.25">
      <c r="A1441" s="7">
        <v>1786</v>
      </c>
      <c r="B1441" s="7" t="s">
        <v>109</v>
      </c>
      <c r="C1441" s="7" t="s">
        <v>494</v>
      </c>
      <c r="D1441" s="9" t="s">
        <v>4485</v>
      </c>
      <c r="E1441" s="7" t="s">
        <v>1698</v>
      </c>
      <c r="F1441" s="8">
        <v>42815</v>
      </c>
      <c r="G1441" s="7" t="s">
        <v>2082</v>
      </c>
      <c r="H1441" s="7" t="s">
        <v>132</v>
      </c>
      <c r="I1441" s="24"/>
      <c r="J1441" s="7" t="s">
        <v>2084</v>
      </c>
      <c r="K1441" s="7" t="s">
        <v>1701</v>
      </c>
      <c r="L1441" s="8">
        <v>42905</v>
      </c>
      <c r="M1441" s="24"/>
      <c r="N1441" s="7" t="s">
        <v>32</v>
      </c>
      <c r="O1441" s="7" t="s">
        <v>31</v>
      </c>
      <c r="P1441" s="8">
        <v>43140</v>
      </c>
      <c r="Q1441" s="12"/>
    </row>
    <row r="1442" spans="1:17" customFormat="1" x14ac:dyDescent="0.25">
      <c r="A1442" s="7">
        <v>1786</v>
      </c>
      <c r="B1442" s="7" t="s">
        <v>109</v>
      </c>
      <c r="C1442" s="7" t="s">
        <v>494</v>
      </c>
      <c r="D1442" s="9" t="s">
        <v>4485</v>
      </c>
      <c r="E1442" s="7" t="s">
        <v>1698</v>
      </c>
      <c r="F1442" s="8">
        <v>42815</v>
      </c>
      <c r="G1442" s="7" t="s">
        <v>2082</v>
      </c>
      <c r="H1442" s="7" t="s">
        <v>132</v>
      </c>
      <c r="I1442" s="24"/>
      <c r="J1442" s="7" t="s">
        <v>2084</v>
      </c>
      <c r="K1442" s="7" t="s">
        <v>1701</v>
      </c>
      <c r="L1442" s="8">
        <v>42905</v>
      </c>
      <c r="M1442" s="24"/>
      <c r="N1442" s="7" t="s">
        <v>32</v>
      </c>
      <c r="O1442" s="7" t="s">
        <v>31</v>
      </c>
      <c r="P1442" s="8">
        <v>43140</v>
      </c>
      <c r="Q1442" s="12"/>
    </row>
    <row r="1443" spans="1:17" customFormat="1" x14ac:dyDescent="0.25">
      <c r="A1443" s="7">
        <v>1786</v>
      </c>
      <c r="B1443" s="7" t="s">
        <v>109</v>
      </c>
      <c r="C1443" s="7" t="s">
        <v>494</v>
      </c>
      <c r="D1443" s="9" t="s">
        <v>4485</v>
      </c>
      <c r="E1443" s="7" t="s">
        <v>1698</v>
      </c>
      <c r="F1443" s="8">
        <v>42815</v>
      </c>
      <c r="G1443" s="7" t="s">
        <v>2082</v>
      </c>
      <c r="H1443" s="7" t="s">
        <v>132</v>
      </c>
      <c r="I1443" s="24"/>
      <c r="J1443" s="7" t="s">
        <v>2084</v>
      </c>
      <c r="K1443" s="7" t="s">
        <v>1701</v>
      </c>
      <c r="L1443" s="8">
        <v>42905</v>
      </c>
      <c r="M1443" s="24"/>
      <c r="N1443" s="7" t="s">
        <v>32</v>
      </c>
      <c r="O1443" s="7" t="s">
        <v>31</v>
      </c>
      <c r="P1443" s="8">
        <v>43140</v>
      </c>
      <c r="Q1443" s="12"/>
    </row>
    <row r="1444" spans="1:17" customFormat="1" x14ac:dyDescent="0.25">
      <c r="A1444" s="7">
        <v>1786</v>
      </c>
      <c r="B1444" s="7" t="s">
        <v>109</v>
      </c>
      <c r="C1444" s="7" t="s">
        <v>494</v>
      </c>
      <c r="D1444" s="9" t="s">
        <v>4485</v>
      </c>
      <c r="E1444" s="7" t="s">
        <v>1698</v>
      </c>
      <c r="F1444" s="8">
        <v>42815</v>
      </c>
      <c r="G1444" s="7" t="s">
        <v>2082</v>
      </c>
      <c r="H1444" s="7" t="s">
        <v>132</v>
      </c>
      <c r="I1444" s="24"/>
      <c r="J1444" s="7" t="s">
        <v>2084</v>
      </c>
      <c r="K1444" s="7" t="s">
        <v>1701</v>
      </c>
      <c r="L1444" s="8">
        <v>42905</v>
      </c>
      <c r="M1444" s="24"/>
      <c r="N1444" s="7" t="s">
        <v>32</v>
      </c>
      <c r="O1444" s="7" t="s">
        <v>31</v>
      </c>
      <c r="P1444" s="8">
        <v>43140</v>
      </c>
      <c r="Q1444" s="12"/>
    </row>
    <row r="1445" spans="1:17" customFormat="1" x14ac:dyDescent="0.25">
      <c r="A1445" s="7">
        <v>1786</v>
      </c>
      <c r="B1445" s="7" t="s">
        <v>109</v>
      </c>
      <c r="C1445" s="7" t="s">
        <v>494</v>
      </c>
      <c r="D1445" s="9" t="s">
        <v>4485</v>
      </c>
      <c r="E1445" s="7" t="s">
        <v>1698</v>
      </c>
      <c r="F1445" s="8">
        <v>42815</v>
      </c>
      <c r="G1445" s="7" t="s">
        <v>2082</v>
      </c>
      <c r="H1445" s="7" t="s">
        <v>132</v>
      </c>
      <c r="I1445" s="24"/>
      <c r="J1445" s="7" t="s">
        <v>2084</v>
      </c>
      <c r="K1445" s="7" t="s">
        <v>1701</v>
      </c>
      <c r="L1445" s="8">
        <v>42905</v>
      </c>
      <c r="M1445" s="24"/>
      <c r="N1445" s="7" t="s">
        <v>32</v>
      </c>
      <c r="O1445" s="7" t="s">
        <v>31</v>
      </c>
      <c r="P1445" s="8">
        <v>43140</v>
      </c>
      <c r="Q1445" s="12"/>
    </row>
    <row r="1446" spans="1:17" customFormat="1" x14ac:dyDescent="0.25">
      <c r="A1446" s="7">
        <v>1787</v>
      </c>
      <c r="B1446" s="7" t="s">
        <v>109</v>
      </c>
      <c r="C1446" s="7" t="s">
        <v>2079</v>
      </c>
      <c r="D1446" s="9" t="s">
        <v>4485</v>
      </c>
      <c r="E1446" s="7" t="s">
        <v>1698</v>
      </c>
      <c r="F1446" s="8">
        <v>42815</v>
      </c>
      <c r="G1446" s="7" t="s">
        <v>2085</v>
      </c>
      <c r="H1446" s="7" t="s">
        <v>132</v>
      </c>
      <c r="I1446" s="24">
        <v>1</v>
      </c>
      <c r="J1446" s="7" t="s">
        <v>2086</v>
      </c>
      <c r="K1446" s="7" t="s">
        <v>2040</v>
      </c>
      <c r="L1446" s="8">
        <v>42849</v>
      </c>
      <c r="M1446" s="24">
        <v>12</v>
      </c>
      <c r="N1446" s="7" t="s">
        <v>32</v>
      </c>
      <c r="O1446" s="7" t="s">
        <v>31</v>
      </c>
      <c r="P1446" s="8">
        <v>43049</v>
      </c>
      <c r="Q1446" s="12"/>
    </row>
    <row r="1447" spans="1:17" customFormat="1" x14ac:dyDescent="0.25">
      <c r="A1447" s="7">
        <v>1787</v>
      </c>
      <c r="B1447" s="7" t="s">
        <v>109</v>
      </c>
      <c r="C1447" s="7" t="s">
        <v>2079</v>
      </c>
      <c r="D1447" s="9" t="s">
        <v>4485</v>
      </c>
      <c r="E1447" s="7" t="s">
        <v>1698</v>
      </c>
      <c r="F1447" s="8">
        <v>42815</v>
      </c>
      <c r="G1447" s="7" t="s">
        <v>2085</v>
      </c>
      <c r="H1447" s="7" t="s">
        <v>132</v>
      </c>
      <c r="I1447" s="24"/>
      <c r="J1447" s="7" t="s">
        <v>2086</v>
      </c>
      <c r="K1447" s="7" t="s">
        <v>2040</v>
      </c>
      <c r="L1447" s="8">
        <v>42849</v>
      </c>
      <c r="M1447" s="24"/>
      <c r="N1447" s="7" t="s">
        <v>32</v>
      </c>
      <c r="O1447" s="7" t="s">
        <v>31</v>
      </c>
      <c r="P1447" s="8">
        <v>43049</v>
      </c>
      <c r="Q1447" s="12"/>
    </row>
    <row r="1448" spans="1:17" customFormat="1" x14ac:dyDescent="0.25">
      <c r="A1448" s="7">
        <v>1787</v>
      </c>
      <c r="B1448" s="7" t="s">
        <v>109</v>
      </c>
      <c r="C1448" s="7" t="s">
        <v>2079</v>
      </c>
      <c r="D1448" s="9" t="s">
        <v>4485</v>
      </c>
      <c r="E1448" s="7" t="s">
        <v>1698</v>
      </c>
      <c r="F1448" s="8">
        <v>42815</v>
      </c>
      <c r="G1448" s="7" t="s">
        <v>2085</v>
      </c>
      <c r="H1448" s="7" t="s">
        <v>132</v>
      </c>
      <c r="I1448" s="24"/>
      <c r="J1448" s="7" t="s">
        <v>2086</v>
      </c>
      <c r="K1448" s="7" t="s">
        <v>2040</v>
      </c>
      <c r="L1448" s="8">
        <v>42849</v>
      </c>
      <c r="M1448" s="24"/>
      <c r="N1448" s="7" t="s">
        <v>32</v>
      </c>
      <c r="O1448" s="7" t="s">
        <v>31</v>
      </c>
      <c r="P1448" s="8">
        <v>43049</v>
      </c>
      <c r="Q1448" s="12"/>
    </row>
    <row r="1449" spans="1:17" customFormat="1" x14ac:dyDescent="0.25">
      <c r="A1449" s="7">
        <v>1787</v>
      </c>
      <c r="B1449" s="7" t="s">
        <v>109</v>
      </c>
      <c r="C1449" s="7" t="s">
        <v>2079</v>
      </c>
      <c r="D1449" s="9" t="s">
        <v>4485</v>
      </c>
      <c r="E1449" s="7" t="s">
        <v>1698</v>
      </c>
      <c r="F1449" s="8">
        <v>42815</v>
      </c>
      <c r="G1449" s="7" t="s">
        <v>2085</v>
      </c>
      <c r="H1449" s="7" t="s">
        <v>132</v>
      </c>
      <c r="I1449" s="24"/>
      <c r="J1449" s="7" t="s">
        <v>2086</v>
      </c>
      <c r="K1449" s="7" t="s">
        <v>2040</v>
      </c>
      <c r="L1449" s="8">
        <v>42849</v>
      </c>
      <c r="M1449" s="24"/>
      <c r="N1449" s="7" t="s">
        <v>32</v>
      </c>
      <c r="O1449" s="7" t="s">
        <v>31</v>
      </c>
      <c r="P1449" s="8">
        <v>43049</v>
      </c>
      <c r="Q1449" s="12"/>
    </row>
    <row r="1450" spans="1:17" customFormat="1" x14ac:dyDescent="0.25">
      <c r="A1450" s="7">
        <v>1787</v>
      </c>
      <c r="B1450" s="7" t="s">
        <v>109</v>
      </c>
      <c r="C1450" s="7" t="s">
        <v>2079</v>
      </c>
      <c r="D1450" s="9" t="s">
        <v>4485</v>
      </c>
      <c r="E1450" s="7" t="s">
        <v>1698</v>
      </c>
      <c r="F1450" s="8">
        <v>42815</v>
      </c>
      <c r="G1450" s="7" t="s">
        <v>2085</v>
      </c>
      <c r="H1450" s="7" t="s">
        <v>132</v>
      </c>
      <c r="I1450" s="24"/>
      <c r="J1450" s="7" t="s">
        <v>2086</v>
      </c>
      <c r="K1450" s="7" t="s">
        <v>2040</v>
      </c>
      <c r="L1450" s="8">
        <v>42849</v>
      </c>
      <c r="M1450" s="24"/>
      <c r="N1450" s="7" t="s">
        <v>32</v>
      </c>
      <c r="O1450" s="7" t="s">
        <v>31</v>
      </c>
      <c r="P1450" s="8">
        <v>43049</v>
      </c>
      <c r="Q1450" s="12"/>
    </row>
    <row r="1451" spans="1:17" customFormat="1" x14ac:dyDescent="0.25">
      <c r="A1451" s="7">
        <v>1787</v>
      </c>
      <c r="B1451" s="7" t="s">
        <v>109</v>
      </c>
      <c r="C1451" s="7" t="s">
        <v>2079</v>
      </c>
      <c r="D1451" s="9" t="s">
        <v>4485</v>
      </c>
      <c r="E1451" s="7" t="s">
        <v>1698</v>
      </c>
      <c r="F1451" s="8">
        <v>42815</v>
      </c>
      <c r="G1451" s="7" t="s">
        <v>2085</v>
      </c>
      <c r="H1451" s="7" t="s">
        <v>132</v>
      </c>
      <c r="I1451" s="24"/>
      <c r="J1451" s="7" t="s">
        <v>2086</v>
      </c>
      <c r="K1451" s="7" t="s">
        <v>2040</v>
      </c>
      <c r="L1451" s="8">
        <v>42849</v>
      </c>
      <c r="M1451" s="24"/>
      <c r="N1451" s="7" t="s">
        <v>32</v>
      </c>
      <c r="O1451" s="7" t="s">
        <v>31</v>
      </c>
      <c r="P1451" s="8">
        <v>43049</v>
      </c>
      <c r="Q1451" s="12"/>
    </row>
    <row r="1452" spans="1:17" customFormat="1" x14ac:dyDescent="0.25">
      <c r="A1452" s="7">
        <v>1787</v>
      </c>
      <c r="B1452" s="7" t="s">
        <v>109</v>
      </c>
      <c r="C1452" s="7" t="s">
        <v>2079</v>
      </c>
      <c r="D1452" s="9" t="s">
        <v>4485</v>
      </c>
      <c r="E1452" s="7" t="s">
        <v>1698</v>
      </c>
      <c r="F1452" s="8">
        <v>42815</v>
      </c>
      <c r="G1452" s="7" t="s">
        <v>2085</v>
      </c>
      <c r="H1452" s="7" t="s">
        <v>132</v>
      </c>
      <c r="I1452" s="24"/>
      <c r="J1452" s="7" t="s">
        <v>2087</v>
      </c>
      <c r="K1452" s="7" t="s">
        <v>2040</v>
      </c>
      <c r="L1452" s="8">
        <v>42905</v>
      </c>
      <c r="M1452" s="24"/>
      <c r="N1452" s="7" t="s">
        <v>32</v>
      </c>
      <c r="O1452" s="7" t="s">
        <v>31</v>
      </c>
      <c r="P1452" s="8">
        <v>43049</v>
      </c>
      <c r="Q1452" s="12"/>
    </row>
    <row r="1453" spans="1:17" customFormat="1" x14ac:dyDescent="0.25">
      <c r="A1453" s="7">
        <v>1787</v>
      </c>
      <c r="B1453" s="7" t="s">
        <v>109</v>
      </c>
      <c r="C1453" s="7" t="s">
        <v>2079</v>
      </c>
      <c r="D1453" s="9" t="s">
        <v>4485</v>
      </c>
      <c r="E1453" s="7" t="s">
        <v>1698</v>
      </c>
      <c r="F1453" s="8">
        <v>42815</v>
      </c>
      <c r="G1453" s="7" t="s">
        <v>2085</v>
      </c>
      <c r="H1453" s="7" t="s">
        <v>132</v>
      </c>
      <c r="I1453" s="24"/>
      <c r="J1453" s="7" t="s">
        <v>2087</v>
      </c>
      <c r="K1453" s="7" t="s">
        <v>2040</v>
      </c>
      <c r="L1453" s="8">
        <v>42905</v>
      </c>
      <c r="M1453" s="24"/>
      <c r="N1453" s="7" t="s">
        <v>32</v>
      </c>
      <c r="O1453" s="7" t="s">
        <v>31</v>
      </c>
      <c r="P1453" s="8">
        <v>43049</v>
      </c>
      <c r="Q1453" s="12"/>
    </row>
    <row r="1454" spans="1:17" customFormat="1" x14ac:dyDescent="0.25">
      <c r="A1454" s="7">
        <v>1787</v>
      </c>
      <c r="B1454" s="7" t="s">
        <v>109</v>
      </c>
      <c r="C1454" s="7" t="s">
        <v>2079</v>
      </c>
      <c r="D1454" s="9" t="s">
        <v>4485</v>
      </c>
      <c r="E1454" s="7" t="s">
        <v>1698</v>
      </c>
      <c r="F1454" s="8">
        <v>42815</v>
      </c>
      <c r="G1454" s="7" t="s">
        <v>2085</v>
      </c>
      <c r="H1454" s="7" t="s">
        <v>132</v>
      </c>
      <c r="I1454" s="24"/>
      <c r="J1454" s="7" t="s">
        <v>2087</v>
      </c>
      <c r="K1454" s="7" t="s">
        <v>2040</v>
      </c>
      <c r="L1454" s="8">
        <v>42905</v>
      </c>
      <c r="M1454" s="24"/>
      <c r="N1454" s="7" t="s">
        <v>32</v>
      </c>
      <c r="O1454" s="7" t="s">
        <v>31</v>
      </c>
      <c r="P1454" s="8">
        <v>43049</v>
      </c>
      <c r="Q1454" s="12"/>
    </row>
    <row r="1455" spans="1:17" customFormat="1" x14ac:dyDescent="0.25">
      <c r="A1455" s="7">
        <v>1787</v>
      </c>
      <c r="B1455" s="7" t="s">
        <v>109</v>
      </c>
      <c r="C1455" s="7" t="s">
        <v>2079</v>
      </c>
      <c r="D1455" s="9" t="s">
        <v>4485</v>
      </c>
      <c r="E1455" s="7" t="s">
        <v>1698</v>
      </c>
      <c r="F1455" s="8">
        <v>42815</v>
      </c>
      <c r="G1455" s="7" t="s">
        <v>2085</v>
      </c>
      <c r="H1455" s="7" t="s">
        <v>132</v>
      </c>
      <c r="I1455" s="24"/>
      <c r="J1455" s="7" t="s">
        <v>2087</v>
      </c>
      <c r="K1455" s="7" t="s">
        <v>2040</v>
      </c>
      <c r="L1455" s="8">
        <v>42905</v>
      </c>
      <c r="M1455" s="24"/>
      <c r="N1455" s="7" t="s">
        <v>32</v>
      </c>
      <c r="O1455" s="7" t="s">
        <v>31</v>
      </c>
      <c r="P1455" s="8">
        <v>43049</v>
      </c>
      <c r="Q1455" s="12"/>
    </row>
    <row r="1456" spans="1:17" customFormat="1" x14ac:dyDescent="0.25">
      <c r="A1456" s="7">
        <v>1787</v>
      </c>
      <c r="B1456" s="7" t="s">
        <v>109</v>
      </c>
      <c r="C1456" s="7" t="s">
        <v>2079</v>
      </c>
      <c r="D1456" s="9" t="s">
        <v>4485</v>
      </c>
      <c r="E1456" s="7" t="s">
        <v>1698</v>
      </c>
      <c r="F1456" s="8">
        <v>42815</v>
      </c>
      <c r="G1456" s="7" t="s">
        <v>2085</v>
      </c>
      <c r="H1456" s="7" t="s">
        <v>132</v>
      </c>
      <c r="I1456" s="24"/>
      <c r="J1456" s="7" t="s">
        <v>2087</v>
      </c>
      <c r="K1456" s="7" t="s">
        <v>2040</v>
      </c>
      <c r="L1456" s="8">
        <v>42905</v>
      </c>
      <c r="M1456" s="24"/>
      <c r="N1456" s="7" t="s">
        <v>32</v>
      </c>
      <c r="O1456" s="7" t="s">
        <v>31</v>
      </c>
      <c r="P1456" s="8">
        <v>43049</v>
      </c>
      <c r="Q1456" s="12"/>
    </row>
    <row r="1457" spans="1:17" customFormat="1" x14ac:dyDescent="0.25">
      <c r="A1457" s="7">
        <v>1787</v>
      </c>
      <c r="B1457" s="7" t="s">
        <v>109</v>
      </c>
      <c r="C1457" s="7" t="s">
        <v>2079</v>
      </c>
      <c r="D1457" s="9" t="s">
        <v>4485</v>
      </c>
      <c r="E1457" s="7" t="s">
        <v>1698</v>
      </c>
      <c r="F1457" s="8">
        <v>42815</v>
      </c>
      <c r="G1457" s="7" t="s">
        <v>2085</v>
      </c>
      <c r="H1457" s="7" t="s">
        <v>132</v>
      </c>
      <c r="I1457" s="24"/>
      <c r="J1457" s="7" t="s">
        <v>2087</v>
      </c>
      <c r="K1457" s="7" t="s">
        <v>2040</v>
      </c>
      <c r="L1457" s="8">
        <v>42905</v>
      </c>
      <c r="M1457" s="24"/>
      <c r="N1457" s="7" t="s">
        <v>32</v>
      </c>
      <c r="O1457" s="7" t="s">
        <v>31</v>
      </c>
      <c r="P1457" s="8">
        <v>43049</v>
      </c>
      <c r="Q1457" s="12"/>
    </row>
    <row r="1458" spans="1:17" customFormat="1" x14ac:dyDescent="0.25">
      <c r="A1458" s="7">
        <v>1788</v>
      </c>
      <c r="B1458" s="7" t="s">
        <v>109</v>
      </c>
      <c r="C1458" s="7" t="s">
        <v>2079</v>
      </c>
      <c r="D1458" s="9" t="s">
        <v>4485</v>
      </c>
      <c r="E1458" s="7" t="s">
        <v>1698</v>
      </c>
      <c r="F1458" s="8">
        <v>42815</v>
      </c>
      <c r="G1458" s="7" t="s">
        <v>2088</v>
      </c>
      <c r="H1458" s="7" t="s">
        <v>132</v>
      </c>
      <c r="I1458" s="24">
        <v>1</v>
      </c>
      <c r="J1458" s="7" t="s">
        <v>2089</v>
      </c>
      <c r="K1458" s="7" t="s">
        <v>1701</v>
      </c>
      <c r="L1458" s="8">
        <v>42905</v>
      </c>
      <c r="M1458" s="24">
        <v>6</v>
      </c>
      <c r="N1458" s="7" t="s">
        <v>32</v>
      </c>
      <c r="O1458" s="7" t="s">
        <v>31</v>
      </c>
      <c r="P1458" s="8">
        <v>43140</v>
      </c>
      <c r="Q1458" s="12"/>
    </row>
    <row r="1459" spans="1:17" customFormat="1" x14ac:dyDescent="0.25">
      <c r="A1459" s="7">
        <v>1788</v>
      </c>
      <c r="B1459" s="7" t="s">
        <v>109</v>
      </c>
      <c r="C1459" s="7" t="s">
        <v>2079</v>
      </c>
      <c r="D1459" s="9" t="s">
        <v>4485</v>
      </c>
      <c r="E1459" s="7" t="s">
        <v>1698</v>
      </c>
      <c r="F1459" s="8">
        <v>42815</v>
      </c>
      <c r="G1459" s="7" t="s">
        <v>2088</v>
      </c>
      <c r="H1459" s="7" t="s">
        <v>132</v>
      </c>
      <c r="I1459" s="24"/>
      <c r="J1459" s="7" t="s">
        <v>2089</v>
      </c>
      <c r="K1459" s="7" t="s">
        <v>1701</v>
      </c>
      <c r="L1459" s="8">
        <v>42905</v>
      </c>
      <c r="M1459" s="24"/>
      <c r="N1459" s="7" t="s">
        <v>32</v>
      </c>
      <c r="O1459" s="7" t="s">
        <v>31</v>
      </c>
      <c r="P1459" s="8">
        <v>43140</v>
      </c>
      <c r="Q1459" s="12"/>
    </row>
    <row r="1460" spans="1:17" customFormat="1" x14ac:dyDescent="0.25">
      <c r="A1460" s="7">
        <v>1788</v>
      </c>
      <c r="B1460" s="7" t="s">
        <v>109</v>
      </c>
      <c r="C1460" s="7" t="s">
        <v>2079</v>
      </c>
      <c r="D1460" s="9" t="s">
        <v>4485</v>
      </c>
      <c r="E1460" s="7" t="s">
        <v>1698</v>
      </c>
      <c r="F1460" s="8">
        <v>42815</v>
      </c>
      <c r="G1460" s="7" t="s">
        <v>2088</v>
      </c>
      <c r="H1460" s="7" t="s">
        <v>132</v>
      </c>
      <c r="I1460" s="24"/>
      <c r="J1460" s="7" t="s">
        <v>2089</v>
      </c>
      <c r="K1460" s="7" t="s">
        <v>1701</v>
      </c>
      <c r="L1460" s="8">
        <v>42905</v>
      </c>
      <c r="M1460" s="24"/>
      <c r="N1460" s="7" t="s">
        <v>32</v>
      </c>
      <c r="O1460" s="7" t="s">
        <v>31</v>
      </c>
      <c r="P1460" s="8">
        <v>43140</v>
      </c>
      <c r="Q1460" s="12"/>
    </row>
    <row r="1461" spans="1:17" customFormat="1" x14ac:dyDescent="0.25">
      <c r="A1461" s="7">
        <v>1788</v>
      </c>
      <c r="B1461" s="7" t="s">
        <v>109</v>
      </c>
      <c r="C1461" s="7" t="s">
        <v>2079</v>
      </c>
      <c r="D1461" s="9" t="s">
        <v>4485</v>
      </c>
      <c r="E1461" s="7" t="s">
        <v>1698</v>
      </c>
      <c r="F1461" s="8">
        <v>42815</v>
      </c>
      <c r="G1461" s="7" t="s">
        <v>2088</v>
      </c>
      <c r="H1461" s="7" t="s">
        <v>132</v>
      </c>
      <c r="I1461" s="24"/>
      <c r="J1461" s="7" t="s">
        <v>2089</v>
      </c>
      <c r="K1461" s="7" t="s">
        <v>1701</v>
      </c>
      <c r="L1461" s="8">
        <v>42905</v>
      </c>
      <c r="M1461" s="24"/>
      <c r="N1461" s="7" t="s">
        <v>32</v>
      </c>
      <c r="O1461" s="7" t="s">
        <v>31</v>
      </c>
      <c r="P1461" s="8">
        <v>43140</v>
      </c>
      <c r="Q1461" s="12"/>
    </row>
    <row r="1462" spans="1:17" customFormat="1" x14ac:dyDescent="0.25">
      <c r="A1462" s="7">
        <v>1788</v>
      </c>
      <c r="B1462" s="7" t="s">
        <v>109</v>
      </c>
      <c r="C1462" s="7" t="s">
        <v>2079</v>
      </c>
      <c r="D1462" s="9" t="s">
        <v>4485</v>
      </c>
      <c r="E1462" s="7" t="s">
        <v>1698</v>
      </c>
      <c r="F1462" s="8">
        <v>42815</v>
      </c>
      <c r="G1462" s="7" t="s">
        <v>2088</v>
      </c>
      <c r="H1462" s="7" t="s">
        <v>132</v>
      </c>
      <c r="I1462" s="24"/>
      <c r="J1462" s="7" t="s">
        <v>2089</v>
      </c>
      <c r="K1462" s="7" t="s">
        <v>1701</v>
      </c>
      <c r="L1462" s="8">
        <v>42905</v>
      </c>
      <c r="M1462" s="24"/>
      <c r="N1462" s="7" t="s">
        <v>32</v>
      </c>
      <c r="O1462" s="7" t="s">
        <v>31</v>
      </c>
      <c r="P1462" s="8">
        <v>43140</v>
      </c>
      <c r="Q1462" s="12"/>
    </row>
    <row r="1463" spans="1:17" customFormat="1" x14ac:dyDescent="0.25">
      <c r="A1463" s="7">
        <v>1788</v>
      </c>
      <c r="B1463" s="7" t="s">
        <v>109</v>
      </c>
      <c r="C1463" s="7" t="s">
        <v>2079</v>
      </c>
      <c r="D1463" s="9" t="s">
        <v>4485</v>
      </c>
      <c r="E1463" s="7" t="s">
        <v>1698</v>
      </c>
      <c r="F1463" s="8">
        <v>42815</v>
      </c>
      <c r="G1463" s="7" t="s">
        <v>2088</v>
      </c>
      <c r="H1463" s="7" t="s">
        <v>132</v>
      </c>
      <c r="I1463" s="24"/>
      <c r="J1463" s="7" t="s">
        <v>2089</v>
      </c>
      <c r="K1463" s="7" t="s">
        <v>1701</v>
      </c>
      <c r="L1463" s="8">
        <v>42905</v>
      </c>
      <c r="M1463" s="24"/>
      <c r="N1463" s="7" t="s">
        <v>32</v>
      </c>
      <c r="O1463" s="7" t="s">
        <v>31</v>
      </c>
      <c r="P1463" s="8">
        <v>43140</v>
      </c>
      <c r="Q1463" s="12"/>
    </row>
    <row r="1464" spans="1:17" customFormat="1" x14ac:dyDescent="0.25">
      <c r="A1464" s="7">
        <v>1789</v>
      </c>
      <c r="B1464" s="7" t="s">
        <v>109</v>
      </c>
      <c r="C1464" s="7" t="s">
        <v>2037</v>
      </c>
      <c r="D1464" s="9" t="s">
        <v>4485</v>
      </c>
      <c r="E1464" s="7" t="s">
        <v>1698</v>
      </c>
      <c r="F1464" s="8">
        <v>42815</v>
      </c>
      <c r="G1464" s="7" t="s">
        <v>2090</v>
      </c>
      <c r="H1464" s="7" t="s">
        <v>132</v>
      </c>
      <c r="I1464" s="24">
        <v>1</v>
      </c>
      <c r="J1464" s="7" t="s">
        <v>2091</v>
      </c>
      <c r="K1464" s="7" t="s">
        <v>2050</v>
      </c>
      <c r="L1464" s="8">
        <v>42905</v>
      </c>
      <c r="M1464" s="24">
        <v>11</v>
      </c>
      <c r="N1464" s="7" t="s">
        <v>32</v>
      </c>
      <c r="O1464" s="7" t="s">
        <v>31</v>
      </c>
      <c r="P1464" s="8">
        <v>43140</v>
      </c>
      <c r="Q1464" s="12"/>
    </row>
    <row r="1465" spans="1:17" customFormat="1" x14ac:dyDescent="0.25">
      <c r="A1465" s="7">
        <v>1789</v>
      </c>
      <c r="B1465" s="7" t="s">
        <v>109</v>
      </c>
      <c r="C1465" s="7" t="s">
        <v>2037</v>
      </c>
      <c r="D1465" s="9" t="s">
        <v>4485</v>
      </c>
      <c r="E1465" s="7" t="s">
        <v>1698</v>
      </c>
      <c r="F1465" s="8">
        <v>42815</v>
      </c>
      <c r="G1465" s="7" t="s">
        <v>2090</v>
      </c>
      <c r="H1465" s="7" t="s">
        <v>132</v>
      </c>
      <c r="I1465" s="24"/>
      <c r="J1465" s="7" t="s">
        <v>2091</v>
      </c>
      <c r="K1465" s="7" t="s">
        <v>2050</v>
      </c>
      <c r="L1465" s="8">
        <v>42905</v>
      </c>
      <c r="M1465" s="24"/>
      <c r="N1465" s="7" t="s">
        <v>32</v>
      </c>
      <c r="O1465" s="7" t="s">
        <v>31</v>
      </c>
      <c r="P1465" s="8">
        <v>43140</v>
      </c>
      <c r="Q1465" s="12"/>
    </row>
    <row r="1466" spans="1:17" customFormat="1" x14ac:dyDescent="0.25">
      <c r="A1466" s="7">
        <v>1789</v>
      </c>
      <c r="B1466" s="7" t="s">
        <v>109</v>
      </c>
      <c r="C1466" s="7" t="s">
        <v>2037</v>
      </c>
      <c r="D1466" s="9" t="s">
        <v>4485</v>
      </c>
      <c r="E1466" s="7" t="s">
        <v>1698</v>
      </c>
      <c r="F1466" s="8">
        <v>42815</v>
      </c>
      <c r="G1466" s="7" t="s">
        <v>2090</v>
      </c>
      <c r="H1466" s="7" t="s">
        <v>132</v>
      </c>
      <c r="I1466" s="24"/>
      <c r="J1466" s="7" t="s">
        <v>2091</v>
      </c>
      <c r="K1466" s="7" t="s">
        <v>2050</v>
      </c>
      <c r="L1466" s="8">
        <v>42905</v>
      </c>
      <c r="M1466" s="24"/>
      <c r="N1466" s="7" t="s">
        <v>32</v>
      </c>
      <c r="O1466" s="7" t="s">
        <v>31</v>
      </c>
      <c r="P1466" s="8">
        <v>43140</v>
      </c>
      <c r="Q1466" s="12"/>
    </row>
    <row r="1467" spans="1:17" customFormat="1" x14ac:dyDescent="0.25">
      <c r="A1467" s="7">
        <v>1789</v>
      </c>
      <c r="B1467" s="7" t="s">
        <v>109</v>
      </c>
      <c r="C1467" s="7" t="s">
        <v>2037</v>
      </c>
      <c r="D1467" s="9" t="s">
        <v>4485</v>
      </c>
      <c r="E1467" s="7" t="s">
        <v>1698</v>
      </c>
      <c r="F1467" s="8">
        <v>42815</v>
      </c>
      <c r="G1467" s="7" t="s">
        <v>2090</v>
      </c>
      <c r="H1467" s="7" t="s">
        <v>132</v>
      </c>
      <c r="I1467" s="24"/>
      <c r="J1467" s="7" t="s">
        <v>2091</v>
      </c>
      <c r="K1467" s="7" t="s">
        <v>2050</v>
      </c>
      <c r="L1467" s="8">
        <v>42905</v>
      </c>
      <c r="M1467" s="24"/>
      <c r="N1467" s="7" t="s">
        <v>32</v>
      </c>
      <c r="O1467" s="7" t="s">
        <v>31</v>
      </c>
      <c r="P1467" s="8">
        <v>43140</v>
      </c>
      <c r="Q1467" s="12"/>
    </row>
    <row r="1468" spans="1:17" customFormat="1" x14ac:dyDescent="0.25">
      <c r="A1468" s="7">
        <v>1789</v>
      </c>
      <c r="B1468" s="7" t="s">
        <v>109</v>
      </c>
      <c r="C1468" s="7" t="s">
        <v>2037</v>
      </c>
      <c r="D1468" s="9" t="s">
        <v>4485</v>
      </c>
      <c r="E1468" s="7" t="s">
        <v>1698</v>
      </c>
      <c r="F1468" s="8">
        <v>42815</v>
      </c>
      <c r="G1468" s="7" t="s">
        <v>2090</v>
      </c>
      <c r="H1468" s="7" t="s">
        <v>132</v>
      </c>
      <c r="I1468" s="24"/>
      <c r="J1468" s="7" t="s">
        <v>2091</v>
      </c>
      <c r="K1468" s="7" t="s">
        <v>2050</v>
      </c>
      <c r="L1468" s="8">
        <v>42905</v>
      </c>
      <c r="M1468" s="24"/>
      <c r="N1468" s="7" t="s">
        <v>32</v>
      </c>
      <c r="O1468" s="7" t="s">
        <v>31</v>
      </c>
      <c r="P1468" s="8">
        <v>43140</v>
      </c>
      <c r="Q1468" s="12"/>
    </row>
    <row r="1469" spans="1:17" customFormat="1" x14ac:dyDescent="0.25">
      <c r="A1469" s="7">
        <v>1789</v>
      </c>
      <c r="B1469" s="7" t="s">
        <v>109</v>
      </c>
      <c r="C1469" s="7" t="s">
        <v>2037</v>
      </c>
      <c r="D1469" s="9" t="s">
        <v>4485</v>
      </c>
      <c r="E1469" s="7" t="s">
        <v>1698</v>
      </c>
      <c r="F1469" s="8">
        <v>42815</v>
      </c>
      <c r="G1469" s="7" t="s">
        <v>2090</v>
      </c>
      <c r="H1469" s="7" t="s">
        <v>132</v>
      </c>
      <c r="I1469" s="24"/>
      <c r="J1469" s="7" t="s">
        <v>2091</v>
      </c>
      <c r="K1469" s="7" t="s">
        <v>2050</v>
      </c>
      <c r="L1469" s="8">
        <v>42905</v>
      </c>
      <c r="M1469" s="24"/>
      <c r="N1469" s="7" t="s">
        <v>32</v>
      </c>
      <c r="O1469" s="7" t="s">
        <v>31</v>
      </c>
      <c r="P1469" s="8">
        <v>43140</v>
      </c>
      <c r="Q1469" s="12"/>
    </row>
    <row r="1470" spans="1:17" customFormat="1" x14ac:dyDescent="0.25">
      <c r="A1470" s="7">
        <v>1789</v>
      </c>
      <c r="B1470" s="7" t="s">
        <v>109</v>
      </c>
      <c r="C1470" s="7" t="s">
        <v>2037</v>
      </c>
      <c r="D1470" s="9" t="s">
        <v>4485</v>
      </c>
      <c r="E1470" s="7" t="s">
        <v>1698</v>
      </c>
      <c r="F1470" s="8">
        <v>42815</v>
      </c>
      <c r="G1470" s="7" t="s">
        <v>2090</v>
      </c>
      <c r="H1470" s="7" t="s">
        <v>132</v>
      </c>
      <c r="I1470" s="24"/>
      <c r="J1470" s="7" t="s">
        <v>2092</v>
      </c>
      <c r="K1470" s="7" t="s">
        <v>2052</v>
      </c>
      <c r="L1470" s="8">
        <v>42905</v>
      </c>
      <c r="M1470" s="24"/>
      <c r="N1470" s="7" t="s">
        <v>32</v>
      </c>
      <c r="O1470" s="7" t="s">
        <v>31</v>
      </c>
      <c r="P1470" s="8">
        <v>43140</v>
      </c>
      <c r="Q1470" s="12"/>
    </row>
    <row r="1471" spans="1:17" customFormat="1" x14ac:dyDescent="0.25">
      <c r="A1471" s="7">
        <v>1789</v>
      </c>
      <c r="B1471" s="7" t="s">
        <v>109</v>
      </c>
      <c r="C1471" s="7" t="s">
        <v>2037</v>
      </c>
      <c r="D1471" s="9" t="s">
        <v>4485</v>
      </c>
      <c r="E1471" s="7" t="s">
        <v>1698</v>
      </c>
      <c r="F1471" s="8">
        <v>42815</v>
      </c>
      <c r="G1471" s="7" t="s">
        <v>2090</v>
      </c>
      <c r="H1471" s="7" t="s">
        <v>132</v>
      </c>
      <c r="I1471" s="24"/>
      <c r="J1471" s="7" t="s">
        <v>2092</v>
      </c>
      <c r="K1471" s="7" t="s">
        <v>2052</v>
      </c>
      <c r="L1471" s="8">
        <v>42905</v>
      </c>
      <c r="M1471" s="24"/>
      <c r="N1471" s="7" t="s">
        <v>32</v>
      </c>
      <c r="O1471" s="7" t="s">
        <v>31</v>
      </c>
      <c r="P1471" s="8">
        <v>43140</v>
      </c>
      <c r="Q1471" s="12"/>
    </row>
    <row r="1472" spans="1:17" customFormat="1" x14ac:dyDescent="0.25">
      <c r="A1472" s="7">
        <v>1789</v>
      </c>
      <c r="B1472" s="7" t="s">
        <v>109</v>
      </c>
      <c r="C1472" s="7" t="s">
        <v>2037</v>
      </c>
      <c r="D1472" s="9" t="s">
        <v>4485</v>
      </c>
      <c r="E1472" s="7" t="s">
        <v>1698</v>
      </c>
      <c r="F1472" s="8">
        <v>42815</v>
      </c>
      <c r="G1472" s="7" t="s">
        <v>2090</v>
      </c>
      <c r="H1472" s="7" t="s">
        <v>132</v>
      </c>
      <c r="I1472" s="24"/>
      <c r="J1472" s="7" t="s">
        <v>2092</v>
      </c>
      <c r="K1472" s="7" t="s">
        <v>2052</v>
      </c>
      <c r="L1472" s="8">
        <v>42905</v>
      </c>
      <c r="M1472" s="24"/>
      <c r="N1472" s="7" t="s">
        <v>32</v>
      </c>
      <c r="O1472" s="7" t="s">
        <v>31</v>
      </c>
      <c r="P1472" s="8">
        <v>43140</v>
      </c>
      <c r="Q1472" s="12"/>
    </row>
    <row r="1473" spans="1:17" customFormat="1" x14ac:dyDescent="0.25">
      <c r="A1473" s="7">
        <v>1789</v>
      </c>
      <c r="B1473" s="7" t="s">
        <v>109</v>
      </c>
      <c r="C1473" s="7" t="s">
        <v>2037</v>
      </c>
      <c r="D1473" s="9" t="s">
        <v>4485</v>
      </c>
      <c r="E1473" s="7" t="s">
        <v>1698</v>
      </c>
      <c r="F1473" s="8">
        <v>42815</v>
      </c>
      <c r="G1473" s="7" t="s">
        <v>2090</v>
      </c>
      <c r="H1473" s="7" t="s">
        <v>132</v>
      </c>
      <c r="I1473" s="24"/>
      <c r="J1473" s="7" t="s">
        <v>2092</v>
      </c>
      <c r="K1473" s="7" t="s">
        <v>2052</v>
      </c>
      <c r="L1473" s="8">
        <v>42905</v>
      </c>
      <c r="M1473" s="24"/>
      <c r="N1473" s="7" t="s">
        <v>32</v>
      </c>
      <c r="O1473" s="7" t="s">
        <v>31</v>
      </c>
      <c r="P1473" s="8">
        <v>43140</v>
      </c>
      <c r="Q1473" s="12"/>
    </row>
    <row r="1474" spans="1:17" customFormat="1" x14ac:dyDescent="0.25">
      <c r="A1474" s="7">
        <v>1789</v>
      </c>
      <c r="B1474" s="7" t="s">
        <v>109</v>
      </c>
      <c r="C1474" s="7" t="s">
        <v>2037</v>
      </c>
      <c r="D1474" s="9" t="s">
        <v>4485</v>
      </c>
      <c r="E1474" s="7" t="s">
        <v>1698</v>
      </c>
      <c r="F1474" s="8">
        <v>42815</v>
      </c>
      <c r="G1474" s="7" t="s">
        <v>2090</v>
      </c>
      <c r="H1474" s="7" t="s">
        <v>132</v>
      </c>
      <c r="I1474" s="24"/>
      <c r="J1474" s="7" t="s">
        <v>2092</v>
      </c>
      <c r="K1474" s="7" t="s">
        <v>2052</v>
      </c>
      <c r="L1474" s="8">
        <v>42905</v>
      </c>
      <c r="M1474" s="24"/>
      <c r="N1474" s="7" t="s">
        <v>32</v>
      </c>
      <c r="O1474" s="7" t="s">
        <v>31</v>
      </c>
      <c r="P1474" s="8">
        <v>43140</v>
      </c>
      <c r="Q1474" s="12"/>
    </row>
    <row r="1475" spans="1:17" customFormat="1" x14ac:dyDescent="0.25">
      <c r="A1475" s="7">
        <v>1790</v>
      </c>
      <c r="B1475" s="7" t="s">
        <v>109</v>
      </c>
      <c r="C1475" s="7" t="s">
        <v>236</v>
      </c>
      <c r="D1475" s="9" t="s">
        <v>4485</v>
      </c>
      <c r="E1475" s="7" t="s">
        <v>1698</v>
      </c>
      <c r="F1475" s="8">
        <v>42815</v>
      </c>
      <c r="G1475" s="7" t="s">
        <v>2093</v>
      </c>
      <c r="H1475" s="7" t="s">
        <v>132</v>
      </c>
      <c r="I1475" s="24">
        <v>1</v>
      </c>
      <c r="J1475" s="7" t="s">
        <v>2094</v>
      </c>
      <c r="K1475" s="7" t="s">
        <v>1701</v>
      </c>
      <c r="L1475" s="8">
        <v>42905</v>
      </c>
      <c r="M1475" s="24">
        <v>10</v>
      </c>
      <c r="N1475" s="7" t="s">
        <v>32</v>
      </c>
      <c r="O1475" s="7" t="s">
        <v>31</v>
      </c>
      <c r="P1475" s="8">
        <v>43042</v>
      </c>
      <c r="Q1475" s="12"/>
    </row>
    <row r="1476" spans="1:17" customFormat="1" x14ac:dyDescent="0.25">
      <c r="A1476" s="7">
        <v>1790</v>
      </c>
      <c r="B1476" s="7" t="s">
        <v>109</v>
      </c>
      <c r="C1476" s="7" t="s">
        <v>236</v>
      </c>
      <c r="D1476" s="9" t="s">
        <v>4485</v>
      </c>
      <c r="E1476" s="7" t="s">
        <v>1698</v>
      </c>
      <c r="F1476" s="8">
        <v>42815</v>
      </c>
      <c r="G1476" s="7" t="s">
        <v>2093</v>
      </c>
      <c r="H1476" s="7" t="s">
        <v>132</v>
      </c>
      <c r="I1476" s="24"/>
      <c r="J1476" s="7" t="s">
        <v>2094</v>
      </c>
      <c r="K1476" s="7" t="s">
        <v>1701</v>
      </c>
      <c r="L1476" s="8">
        <v>42905</v>
      </c>
      <c r="M1476" s="24"/>
      <c r="N1476" s="7" t="s">
        <v>32</v>
      </c>
      <c r="O1476" s="7" t="s">
        <v>31</v>
      </c>
      <c r="P1476" s="8">
        <v>43042</v>
      </c>
      <c r="Q1476" s="12"/>
    </row>
    <row r="1477" spans="1:17" customFormat="1" x14ac:dyDescent="0.25">
      <c r="A1477" s="7">
        <v>1790</v>
      </c>
      <c r="B1477" s="7" t="s">
        <v>109</v>
      </c>
      <c r="C1477" s="7" t="s">
        <v>236</v>
      </c>
      <c r="D1477" s="9" t="s">
        <v>4485</v>
      </c>
      <c r="E1477" s="7" t="s">
        <v>1698</v>
      </c>
      <c r="F1477" s="8">
        <v>42815</v>
      </c>
      <c r="G1477" s="7" t="s">
        <v>2093</v>
      </c>
      <c r="H1477" s="7" t="s">
        <v>132</v>
      </c>
      <c r="I1477" s="24"/>
      <c r="J1477" s="7" t="s">
        <v>2094</v>
      </c>
      <c r="K1477" s="7" t="s">
        <v>1701</v>
      </c>
      <c r="L1477" s="8">
        <v>42905</v>
      </c>
      <c r="M1477" s="24"/>
      <c r="N1477" s="7" t="s">
        <v>32</v>
      </c>
      <c r="O1477" s="7" t="s">
        <v>31</v>
      </c>
      <c r="P1477" s="8">
        <v>43042</v>
      </c>
      <c r="Q1477" s="12"/>
    </row>
    <row r="1478" spans="1:17" customFormat="1" x14ac:dyDescent="0.25">
      <c r="A1478" s="7">
        <v>1790</v>
      </c>
      <c r="B1478" s="7" t="s">
        <v>109</v>
      </c>
      <c r="C1478" s="7" t="s">
        <v>236</v>
      </c>
      <c r="D1478" s="9" t="s">
        <v>4485</v>
      </c>
      <c r="E1478" s="7" t="s">
        <v>1698</v>
      </c>
      <c r="F1478" s="8">
        <v>42815</v>
      </c>
      <c r="G1478" s="7" t="s">
        <v>2093</v>
      </c>
      <c r="H1478" s="7" t="s">
        <v>132</v>
      </c>
      <c r="I1478" s="24"/>
      <c r="J1478" s="7" t="s">
        <v>2094</v>
      </c>
      <c r="K1478" s="7" t="s">
        <v>1701</v>
      </c>
      <c r="L1478" s="8">
        <v>42905</v>
      </c>
      <c r="M1478" s="24"/>
      <c r="N1478" s="7" t="s">
        <v>32</v>
      </c>
      <c r="O1478" s="7" t="s">
        <v>31</v>
      </c>
      <c r="P1478" s="8">
        <v>43042</v>
      </c>
      <c r="Q1478" s="12"/>
    </row>
    <row r="1479" spans="1:17" customFormat="1" x14ac:dyDescent="0.25">
      <c r="A1479" s="7">
        <v>1790</v>
      </c>
      <c r="B1479" s="7" t="s">
        <v>109</v>
      </c>
      <c r="C1479" s="7" t="s">
        <v>236</v>
      </c>
      <c r="D1479" s="9" t="s">
        <v>4485</v>
      </c>
      <c r="E1479" s="7" t="s">
        <v>1698</v>
      </c>
      <c r="F1479" s="8">
        <v>42815</v>
      </c>
      <c r="G1479" s="7" t="s">
        <v>2093</v>
      </c>
      <c r="H1479" s="7" t="s">
        <v>132</v>
      </c>
      <c r="I1479" s="24"/>
      <c r="J1479" s="7" t="s">
        <v>2094</v>
      </c>
      <c r="K1479" s="7" t="s">
        <v>1701</v>
      </c>
      <c r="L1479" s="8">
        <v>42905</v>
      </c>
      <c r="M1479" s="24"/>
      <c r="N1479" s="7" t="s">
        <v>32</v>
      </c>
      <c r="O1479" s="7" t="s">
        <v>31</v>
      </c>
      <c r="P1479" s="8">
        <v>43042</v>
      </c>
      <c r="Q1479" s="12"/>
    </row>
    <row r="1480" spans="1:17" customFormat="1" x14ac:dyDescent="0.25">
      <c r="A1480" s="7">
        <v>1790</v>
      </c>
      <c r="B1480" s="7" t="s">
        <v>109</v>
      </c>
      <c r="C1480" s="7" t="s">
        <v>236</v>
      </c>
      <c r="D1480" s="9" t="s">
        <v>4485</v>
      </c>
      <c r="E1480" s="7" t="s">
        <v>1698</v>
      </c>
      <c r="F1480" s="8">
        <v>42815</v>
      </c>
      <c r="G1480" s="7" t="s">
        <v>2093</v>
      </c>
      <c r="H1480" s="7" t="s">
        <v>132</v>
      </c>
      <c r="I1480" s="24"/>
      <c r="J1480" s="7" t="s">
        <v>2094</v>
      </c>
      <c r="K1480" s="7" t="s">
        <v>1701</v>
      </c>
      <c r="L1480" s="8">
        <v>42905</v>
      </c>
      <c r="M1480" s="24"/>
      <c r="N1480" s="7" t="s">
        <v>32</v>
      </c>
      <c r="O1480" s="7" t="s">
        <v>31</v>
      </c>
      <c r="P1480" s="8">
        <v>43042</v>
      </c>
      <c r="Q1480" s="12"/>
    </row>
    <row r="1481" spans="1:17" customFormat="1" x14ac:dyDescent="0.25">
      <c r="A1481" s="7">
        <v>1790</v>
      </c>
      <c r="B1481" s="7" t="s">
        <v>109</v>
      </c>
      <c r="C1481" s="7" t="s">
        <v>236</v>
      </c>
      <c r="D1481" s="9" t="s">
        <v>4485</v>
      </c>
      <c r="E1481" s="7" t="s">
        <v>1698</v>
      </c>
      <c r="F1481" s="8">
        <v>42815</v>
      </c>
      <c r="G1481" s="7" t="s">
        <v>2093</v>
      </c>
      <c r="H1481" s="7" t="s">
        <v>132</v>
      </c>
      <c r="I1481" s="24"/>
      <c r="J1481" s="7" t="s">
        <v>2094</v>
      </c>
      <c r="K1481" s="7" t="s">
        <v>1701</v>
      </c>
      <c r="L1481" s="8">
        <v>42905</v>
      </c>
      <c r="M1481" s="24"/>
      <c r="N1481" s="7" t="s">
        <v>32</v>
      </c>
      <c r="O1481" s="7" t="s">
        <v>31</v>
      </c>
      <c r="P1481" s="8">
        <v>43042</v>
      </c>
      <c r="Q1481" s="12"/>
    </row>
    <row r="1482" spans="1:17" customFormat="1" x14ac:dyDescent="0.25">
      <c r="A1482" s="7">
        <v>1790</v>
      </c>
      <c r="B1482" s="7" t="s">
        <v>109</v>
      </c>
      <c r="C1482" s="7" t="s">
        <v>236</v>
      </c>
      <c r="D1482" s="9" t="s">
        <v>4485</v>
      </c>
      <c r="E1482" s="7" t="s">
        <v>1698</v>
      </c>
      <c r="F1482" s="8">
        <v>42815</v>
      </c>
      <c r="G1482" s="7" t="s">
        <v>2093</v>
      </c>
      <c r="H1482" s="7" t="s">
        <v>132</v>
      </c>
      <c r="I1482" s="24"/>
      <c r="J1482" s="7" t="s">
        <v>2095</v>
      </c>
      <c r="K1482" s="7" t="s">
        <v>1701</v>
      </c>
      <c r="L1482" s="8">
        <v>42905</v>
      </c>
      <c r="M1482" s="24"/>
      <c r="N1482" s="7" t="s">
        <v>32</v>
      </c>
      <c r="O1482" s="7" t="s">
        <v>31</v>
      </c>
      <c r="P1482" s="8">
        <v>43042</v>
      </c>
      <c r="Q1482" s="12"/>
    </row>
    <row r="1483" spans="1:17" customFormat="1" x14ac:dyDescent="0.25">
      <c r="A1483" s="7">
        <v>1790</v>
      </c>
      <c r="B1483" s="7" t="s">
        <v>109</v>
      </c>
      <c r="C1483" s="7" t="s">
        <v>236</v>
      </c>
      <c r="D1483" s="9" t="s">
        <v>4485</v>
      </c>
      <c r="E1483" s="7" t="s">
        <v>1698</v>
      </c>
      <c r="F1483" s="8">
        <v>42815</v>
      </c>
      <c r="G1483" s="7" t="s">
        <v>2093</v>
      </c>
      <c r="H1483" s="7" t="s">
        <v>132</v>
      </c>
      <c r="I1483" s="24"/>
      <c r="J1483" s="7" t="s">
        <v>2095</v>
      </c>
      <c r="K1483" s="7" t="s">
        <v>1701</v>
      </c>
      <c r="L1483" s="8">
        <v>42905</v>
      </c>
      <c r="M1483" s="24"/>
      <c r="N1483" s="7" t="s">
        <v>32</v>
      </c>
      <c r="O1483" s="7" t="s">
        <v>31</v>
      </c>
      <c r="P1483" s="8">
        <v>43042</v>
      </c>
      <c r="Q1483" s="12"/>
    </row>
    <row r="1484" spans="1:17" customFormat="1" x14ac:dyDescent="0.25">
      <c r="A1484" s="7">
        <v>1790</v>
      </c>
      <c r="B1484" s="7" t="s">
        <v>109</v>
      </c>
      <c r="C1484" s="7" t="s">
        <v>236</v>
      </c>
      <c r="D1484" s="9" t="s">
        <v>4485</v>
      </c>
      <c r="E1484" s="7" t="s">
        <v>1698</v>
      </c>
      <c r="F1484" s="8">
        <v>42815</v>
      </c>
      <c r="G1484" s="7" t="s">
        <v>2093</v>
      </c>
      <c r="H1484" s="7" t="s">
        <v>132</v>
      </c>
      <c r="I1484" s="24"/>
      <c r="J1484" s="7" t="s">
        <v>2095</v>
      </c>
      <c r="K1484" s="7" t="s">
        <v>1701</v>
      </c>
      <c r="L1484" s="8">
        <v>42905</v>
      </c>
      <c r="M1484" s="24"/>
      <c r="N1484" s="7" t="s">
        <v>32</v>
      </c>
      <c r="O1484" s="7" t="s">
        <v>31</v>
      </c>
      <c r="P1484" s="8">
        <v>43042</v>
      </c>
      <c r="Q1484" s="12"/>
    </row>
    <row r="1485" spans="1:17" customFormat="1" x14ac:dyDescent="0.25">
      <c r="A1485" s="7">
        <v>1791</v>
      </c>
      <c r="B1485" s="7" t="s">
        <v>109</v>
      </c>
      <c r="C1485" s="7" t="s">
        <v>1673</v>
      </c>
      <c r="D1485" s="9" t="s">
        <v>4485</v>
      </c>
      <c r="E1485" s="7" t="s">
        <v>1698</v>
      </c>
      <c r="F1485" s="8">
        <v>42815</v>
      </c>
      <c r="G1485" s="7" t="s">
        <v>2096</v>
      </c>
      <c r="H1485" s="7" t="s">
        <v>132</v>
      </c>
      <c r="I1485" s="24">
        <v>1</v>
      </c>
      <c r="J1485" s="7" t="s">
        <v>2097</v>
      </c>
      <c r="K1485" s="7" t="s">
        <v>2055</v>
      </c>
      <c r="L1485" s="8">
        <v>42905</v>
      </c>
      <c r="M1485" s="24">
        <v>3</v>
      </c>
      <c r="N1485" s="7" t="s">
        <v>32</v>
      </c>
      <c r="O1485" s="7" t="s">
        <v>31</v>
      </c>
      <c r="P1485" s="8">
        <v>42979</v>
      </c>
      <c r="Q1485" s="12"/>
    </row>
    <row r="1486" spans="1:17" customFormat="1" x14ac:dyDescent="0.25">
      <c r="A1486" s="7">
        <v>1791</v>
      </c>
      <c r="B1486" s="7" t="s">
        <v>109</v>
      </c>
      <c r="C1486" s="7" t="s">
        <v>1673</v>
      </c>
      <c r="D1486" s="9" t="s">
        <v>4485</v>
      </c>
      <c r="E1486" s="7" t="s">
        <v>1698</v>
      </c>
      <c r="F1486" s="8">
        <v>42815</v>
      </c>
      <c r="G1486" s="7" t="s">
        <v>2096</v>
      </c>
      <c r="H1486" s="7" t="s">
        <v>132</v>
      </c>
      <c r="I1486" s="24"/>
      <c r="J1486" s="7" t="s">
        <v>2097</v>
      </c>
      <c r="K1486" s="7" t="s">
        <v>2055</v>
      </c>
      <c r="L1486" s="8">
        <v>42905</v>
      </c>
      <c r="M1486" s="24"/>
      <c r="N1486" s="7" t="s">
        <v>32</v>
      </c>
      <c r="O1486" s="7" t="s">
        <v>31</v>
      </c>
      <c r="P1486" s="8">
        <v>42979</v>
      </c>
      <c r="Q1486" s="12"/>
    </row>
    <row r="1487" spans="1:17" customFormat="1" x14ac:dyDescent="0.25">
      <c r="A1487" s="7">
        <v>1791</v>
      </c>
      <c r="B1487" s="7" t="s">
        <v>109</v>
      </c>
      <c r="C1487" s="7" t="s">
        <v>1673</v>
      </c>
      <c r="D1487" s="9" t="s">
        <v>4485</v>
      </c>
      <c r="E1487" s="7" t="s">
        <v>1698</v>
      </c>
      <c r="F1487" s="8">
        <v>42815</v>
      </c>
      <c r="G1487" s="7" t="s">
        <v>2096</v>
      </c>
      <c r="H1487" s="7" t="s">
        <v>132</v>
      </c>
      <c r="I1487" s="24"/>
      <c r="J1487" s="7" t="s">
        <v>2097</v>
      </c>
      <c r="K1487" s="7" t="s">
        <v>2055</v>
      </c>
      <c r="L1487" s="8">
        <v>42905</v>
      </c>
      <c r="M1487" s="24"/>
      <c r="N1487" s="7" t="s">
        <v>32</v>
      </c>
      <c r="O1487" s="7" t="s">
        <v>31</v>
      </c>
      <c r="P1487" s="8">
        <v>42979</v>
      </c>
      <c r="Q1487" s="12"/>
    </row>
    <row r="1488" spans="1:17" customFormat="1" x14ac:dyDescent="0.25">
      <c r="A1488" s="7">
        <v>1792</v>
      </c>
      <c r="B1488" s="7" t="s">
        <v>109</v>
      </c>
      <c r="C1488" s="7" t="s">
        <v>1673</v>
      </c>
      <c r="D1488" s="9" t="s">
        <v>4485</v>
      </c>
      <c r="E1488" s="7" t="s">
        <v>1698</v>
      </c>
      <c r="F1488" s="8">
        <v>42815</v>
      </c>
      <c r="G1488" s="7" t="s">
        <v>2098</v>
      </c>
      <c r="H1488" s="7" t="s">
        <v>132</v>
      </c>
      <c r="I1488" s="24">
        <v>1</v>
      </c>
      <c r="J1488" s="7" t="s">
        <v>2099</v>
      </c>
      <c r="K1488" s="7" t="s">
        <v>2055</v>
      </c>
      <c r="L1488" s="8">
        <v>42905</v>
      </c>
      <c r="M1488" s="24">
        <v>3</v>
      </c>
      <c r="N1488" s="7" t="s">
        <v>32</v>
      </c>
      <c r="O1488" s="7" t="s">
        <v>31</v>
      </c>
      <c r="P1488" s="8">
        <v>42979</v>
      </c>
      <c r="Q1488" s="12"/>
    </row>
    <row r="1489" spans="1:17" customFormat="1" x14ac:dyDescent="0.25">
      <c r="A1489" s="7">
        <v>1792</v>
      </c>
      <c r="B1489" s="7" t="s">
        <v>109</v>
      </c>
      <c r="C1489" s="7" t="s">
        <v>1673</v>
      </c>
      <c r="D1489" s="9" t="s">
        <v>4485</v>
      </c>
      <c r="E1489" s="7" t="s">
        <v>1698</v>
      </c>
      <c r="F1489" s="8">
        <v>42815</v>
      </c>
      <c r="G1489" s="7" t="s">
        <v>2098</v>
      </c>
      <c r="H1489" s="7" t="s">
        <v>132</v>
      </c>
      <c r="I1489" s="24"/>
      <c r="J1489" s="7" t="s">
        <v>2099</v>
      </c>
      <c r="K1489" s="7" t="s">
        <v>2055</v>
      </c>
      <c r="L1489" s="8">
        <v>42905</v>
      </c>
      <c r="M1489" s="24"/>
      <c r="N1489" s="7" t="s">
        <v>32</v>
      </c>
      <c r="O1489" s="7" t="s">
        <v>31</v>
      </c>
      <c r="P1489" s="8">
        <v>42979</v>
      </c>
      <c r="Q1489" s="12"/>
    </row>
    <row r="1490" spans="1:17" customFormat="1" x14ac:dyDescent="0.25">
      <c r="A1490" s="7">
        <v>1792</v>
      </c>
      <c r="B1490" s="7" t="s">
        <v>109</v>
      </c>
      <c r="C1490" s="7" t="s">
        <v>1673</v>
      </c>
      <c r="D1490" s="9" t="s">
        <v>4485</v>
      </c>
      <c r="E1490" s="7" t="s">
        <v>1698</v>
      </c>
      <c r="F1490" s="8">
        <v>42815</v>
      </c>
      <c r="G1490" s="7" t="s">
        <v>2098</v>
      </c>
      <c r="H1490" s="7" t="s">
        <v>132</v>
      </c>
      <c r="I1490" s="24"/>
      <c r="J1490" s="7" t="s">
        <v>2099</v>
      </c>
      <c r="K1490" s="7" t="s">
        <v>2055</v>
      </c>
      <c r="L1490" s="8">
        <v>42905</v>
      </c>
      <c r="M1490" s="24"/>
      <c r="N1490" s="7" t="s">
        <v>32</v>
      </c>
      <c r="O1490" s="7" t="s">
        <v>31</v>
      </c>
      <c r="P1490" s="8">
        <v>42979</v>
      </c>
      <c r="Q1490" s="12"/>
    </row>
    <row r="1491" spans="1:17" customFormat="1" x14ac:dyDescent="0.25">
      <c r="A1491" s="7">
        <v>1793</v>
      </c>
      <c r="B1491" s="7" t="s">
        <v>109</v>
      </c>
      <c r="C1491" s="7" t="s">
        <v>1673</v>
      </c>
      <c r="D1491" s="9" t="s">
        <v>4485</v>
      </c>
      <c r="E1491" s="7" t="s">
        <v>1698</v>
      </c>
      <c r="F1491" s="8">
        <v>42815</v>
      </c>
      <c r="G1491" s="7" t="s">
        <v>2100</v>
      </c>
      <c r="H1491" s="7" t="s">
        <v>132</v>
      </c>
      <c r="I1491" s="24">
        <v>1</v>
      </c>
      <c r="J1491" s="7" t="s">
        <v>2101</v>
      </c>
      <c r="K1491" s="7" t="s">
        <v>2055</v>
      </c>
      <c r="L1491" s="8">
        <v>42905</v>
      </c>
      <c r="M1491" s="24">
        <v>3</v>
      </c>
      <c r="N1491" s="7" t="s">
        <v>32</v>
      </c>
      <c r="O1491" s="7" t="s">
        <v>31</v>
      </c>
      <c r="P1491" s="8">
        <v>42979</v>
      </c>
      <c r="Q1491" s="12"/>
    </row>
    <row r="1492" spans="1:17" customFormat="1" x14ac:dyDescent="0.25">
      <c r="A1492" s="7">
        <v>1793</v>
      </c>
      <c r="B1492" s="7" t="s">
        <v>109</v>
      </c>
      <c r="C1492" s="7" t="s">
        <v>1673</v>
      </c>
      <c r="D1492" s="9" t="s">
        <v>4485</v>
      </c>
      <c r="E1492" s="7" t="s">
        <v>1698</v>
      </c>
      <c r="F1492" s="8">
        <v>42815</v>
      </c>
      <c r="G1492" s="7" t="s">
        <v>2100</v>
      </c>
      <c r="H1492" s="7" t="s">
        <v>132</v>
      </c>
      <c r="I1492" s="24"/>
      <c r="J1492" s="7" t="s">
        <v>2101</v>
      </c>
      <c r="K1492" s="7" t="s">
        <v>2055</v>
      </c>
      <c r="L1492" s="8">
        <v>42905</v>
      </c>
      <c r="M1492" s="24"/>
      <c r="N1492" s="7" t="s">
        <v>32</v>
      </c>
      <c r="O1492" s="7" t="s">
        <v>31</v>
      </c>
      <c r="P1492" s="8">
        <v>42979</v>
      </c>
      <c r="Q1492" s="12"/>
    </row>
    <row r="1493" spans="1:17" customFormat="1" x14ac:dyDescent="0.25">
      <c r="A1493" s="7">
        <v>1793</v>
      </c>
      <c r="B1493" s="7" t="s">
        <v>109</v>
      </c>
      <c r="C1493" s="7" t="s">
        <v>1673</v>
      </c>
      <c r="D1493" s="9" t="s">
        <v>4485</v>
      </c>
      <c r="E1493" s="7" t="s">
        <v>1698</v>
      </c>
      <c r="F1493" s="8">
        <v>42815</v>
      </c>
      <c r="G1493" s="7" t="s">
        <v>2100</v>
      </c>
      <c r="H1493" s="7" t="s">
        <v>132</v>
      </c>
      <c r="I1493" s="24"/>
      <c r="J1493" s="7" t="s">
        <v>2101</v>
      </c>
      <c r="K1493" s="7" t="s">
        <v>2055</v>
      </c>
      <c r="L1493" s="8">
        <v>42905</v>
      </c>
      <c r="M1493" s="24"/>
      <c r="N1493" s="7" t="s">
        <v>32</v>
      </c>
      <c r="O1493" s="7" t="s">
        <v>31</v>
      </c>
      <c r="P1493" s="8">
        <v>42979</v>
      </c>
      <c r="Q1493" s="12"/>
    </row>
    <row r="1494" spans="1:17" customFormat="1" x14ac:dyDescent="0.25">
      <c r="A1494" s="7">
        <v>1794</v>
      </c>
      <c r="B1494" s="7" t="s">
        <v>109</v>
      </c>
      <c r="C1494" s="7" t="s">
        <v>1673</v>
      </c>
      <c r="D1494" s="9" t="s">
        <v>4485</v>
      </c>
      <c r="E1494" s="7" t="s">
        <v>1698</v>
      </c>
      <c r="F1494" s="8">
        <v>42815</v>
      </c>
      <c r="G1494" s="7" t="s">
        <v>2102</v>
      </c>
      <c r="H1494" s="7" t="s">
        <v>132</v>
      </c>
      <c r="I1494" s="24">
        <v>1</v>
      </c>
      <c r="J1494" s="7" t="s">
        <v>2103</v>
      </c>
      <c r="K1494" s="7" t="s">
        <v>2055</v>
      </c>
      <c r="L1494" s="8">
        <v>42905</v>
      </c>
      <c r="M1494" s="24">
        <v>5</v>
      </c>
      <c r="N1494" s="7" t="s">
        <v>32</v>
      </c>
      <c r="O1494" s="7" t="s">
        <v>31</v>
      </c>
      <c r="P1494" s="8">
        <v>43140</v>
      </c>
      <c r="Q1494" s="12"/>
    </row>
    <row r="1495" spans="1:17" customFormat="1" x14ac:dyDescent="0.25">
      <c r="A1495" s="7">
        <v>1794</v>
      </c>
      <c r="B1495" s="7" t="s">
        <v>109</v>
      </c>
      <c r="C1495" s="7" t="s">
        <v>1673</v>
      </c>
      <c r="D1495" s="9" t="s">
        <v>4485</v>
      </c>
      <c r="E1495" s="7" t="s">
        <v>1698</v>
      </c>
      <c r="F1495" s="8">
        <v>42815</v>
      </c>
      <c r="G1495" s="7" t="s">
        <v>2102</v>
      </c>
      <c r="H1495" s="7" t="s">
        <v>132</v>
      </c>
      <c r="I1495" s="24"/>
      <c r="J1495" s="7" t="s">
        <v>2103</v>
      </c>
      <c r="K1495" s="7" t="s">
        <v>2055</v>
      </c>
      <c r="L1495" s="8">
        <v>42905</v>
      </c>
      <c r="M1495" s="24"/>
      <c r="N1495" s="7" t="s">
        <v>32</v>
      </c>
      <c r="O1495" s="7" t="s">
        <v>31</v>
      </c>
      <c r="P1495" s="8">
        <v>43140</v>
      </c>
      <c r="Q1495" s="12"/>
    </row>
    <row r="1496" spans="1:17" customFormat="1" x14ac:dyDescent="0.25">
      <c r="A1496" s="7">
        <v>1794</v>
      </c>
      <c r="B1496" s="7" t="s">
        <v>109</v>
      </c>
      <c r="C1496" s="7" t="s">
        <v>1673</v>
      </c>
      <c r="D1496" s="9" t="s">
        <v>4485</v>
      </c>
      <c r="E1496" s="7" t="s">
        <v>1698</v>
      </c>
      <c r="F1496" s="8">
        <v>42815</v>
      </c>
      <c r="G1496" s="7" t="s">
        <v>2102</v>
      </c>
      <c r="H1496" s="7" t="s">
        <v>132</v>
      </c>
      <c r="I1496" s="24"/>
      <c r="J1496" s="7" t="s">
        <v>2103</v>
      </c>
      <c r="K1496" s="7" t="s">
        <v>2055</v>
      </c>
      <c r="L1496" s="8">
        <v>42905</v>
      </c>
      <c r="M1496" s="24"/>
      <c r="N1496" s="7" t="s">
        <v>32</v>
      </c>
      <c r="O1496" s="7" t="s">
        <v>31</v>
      </c>
      <c r="P1496" s="8">
        <v>43140</v>
      </c>
      <c r="Q1496" s="12"/>
    </row>
    <row r="1497" spans="1:17" customFormat="1" x14ac:dyDescent="0.25">
      <c r="A1497" s="7">
        <v>1794</v>
      </c>
      <c r="B1497" s="7" t="s">
        <v>109</v>
      </c>
      <c r="C1497" s="7" t="s">
        <v>1673</v>
      </c>
      <c r="D1497" s="9" t="s">
        <v>4485</v>
      </c>
      <c r="E1497" s="7" t="s">
        <v>1698</v>
      </c>
      <c r="F1497" s="8">
        <v>42815</v>
      </c>
      <c r="G1497" s="7" t="s">
        <v>2102</v>
      </c>
      <c r="H1497" s="7" t="s">
        <v>132</v>
      </c>
      <c r="I1497" s="24"/>
      <c r="J1497" s="7" t="s">
        <v>2103</v>
      </c>
      <c r="K1497" s="7" t="s">
        <v>2055</v>
      </c>
      <c r="L1497" s="8">
        <v>42905</v>
      </c>
      <c r="M1497" s="24"/>
      <c r="N1497" s="7" t="s">
        <v>32</v>
      </c>
      <c r="O1497" s="7" t="s">
        <v>31</v>
      </c>
      <c r="P1497" s="8">
        <v>43140</v>
      </c>
      <c r="Q1497" s="12"/>
    </row>
    <row r="1498" spans="1:17" customFormat="1" x14ac:dyDescent="0.25">
      <c r="A1498" s="7">
        <v>1794</v>
      </c>
      <c r="B1498" s="7" t="s">
        <v>109</v>
      </c>
      <c r="C1498" s="7" t="s">
        <v>1673</v>
      </c>
      <c r="D1498" s="9" t="s">
        <v>4485</v>
      </c>
      <c r="E1498" s="7" t="s">
        <v>1698</v>
      </c>
      <c r="F1498" s="8">
        <v>42815</v>
      </c>
      <c r="G1498" s="7" t="s">
        <v>2102</v>
      </c>
      <c r="H1498" s="7" t="s">
        <v>132</v>
      </c>
      <c r="I1498" s="24"/>
      <c r="J1498" s="7" t="s">
        <v>2103</v>
      </c>
      <c r="K1498" s="7" t="s">
        <v>2055</v>
      </c>
      <c r="L1498" s="8">
        <v>42905</v>
      </c>
      <c r="M1498" s="24"/>
      <c r="N1498" s="7" t="s">
        <v>32</v>
      </c>
      <c r="O1498" s="7" t="s">
        <v>31</v>
      </c>
      <c r="P1498" s="8">
        <v>43140</v>
      </c>
      <c r="Q1498" s="12"/>
    </row>
    <row r="1499" spans="1:17" customFormat="1" x14ac:dyDescent="0.25">
      <c r="A1499" s="7">
        <v>1795</v>
      </c>
      <c r="B1499" s="7" t="s">
        <v>109</v>
      </c>
      <c r="C1499" s="7" t="s">
        <v>888</v>
      </c>
      <c r="D1499" s="9" t="s">
        <v>4485</v>
      </c>
      <c r="E1499" s="7" t="s">
        <v>1698</v>
      </c>
      <c r="F1499" s="8">
        <v>42815</v>
      </c>
      <c r="G1499" s="7" t="s">
        <v>2104</v>
      </c>
      <c r="H1499" s="7" t="s">
        <v>132</v>
      </c>
      <c r="I1499" s="24">
        <v>1</v>
      </c>
      <c r="J1499" s="7" t="s">
        <v>2105</v>
      </c>
      <c r="K1499" s="7" t="s">
        <v>2106</v>
      </c>
      <c r="L1499" s="8">
        <v>42905</v>
      </c>
      <c r="M1499" s="24">
        <v>16</v>
      </c>
      <c r="N1499" s="7" t="s">
        <v>32</v>
      </c>
      <c r="O1499" s="7" t="s">
        <v>61</v>
      </c>
      <c r="P1499" s="8">
        <v>43249</v>
      </c>
      <c r="Q1499" s="12"/>
    </row>
    <row r="1500" spans="1:17" customFormat="1" x14ac:dyDescent="0.25">
      <c r="A1500" s="7">
        <v>1795</v>
      </c>
      <c r="B1500" s="7" t="s">
        <v>109</v>
      </c>
      <c r="C1500" s="7" t="s">
        <v>888</v>
      </c>
      <c r="D1500" s="9" t="s">
        <v>4485</v>
      </c>
      <c r="E1500" s="7" t="s">
        <v>1698</v>
      </c>
      <c r="F1500" s="8">
        <v>42815</v>
      </c>
      <c r="G1500" s="7" t="s">
        <v>2104</v>
      </c>
      <c r="H1500" s="7" t="s">
        <v>132</v>
      </c>
      <c r="I1500" s="24"/>
      <c r="J1500" s="7" t="s">
        <v>2105</v>
      </c>
      <c r="K1500" s="7" t="s">
        <v>2106</v>
      </c>
      <c r="L1500" s="8">
        <v>42905</v>
      </c>
      <c r="M1500" s="24"/>
      <c r="N1500" s="7" t="s">
        <v>32</v>
      </c>
      <c r="O1500" s="7" t="s">
        <v>61</v>
      </c>
      <c r="P1500" s="8">
        <v>43249</v>
      </c>
      <c r="Q1500" s="12"/>
    </row>
    <row r="1501" spans="1:17" customFormat="1" x14ac:dyDescent="0.25">
      <c r="A1501" s="7">
        <v>1795</v>
      </c>
      <c r="B1501" s="7" t="s">
        <v>109</v>
      </c>
      <c r="C1501" s="7" t="s">
        <v>888</v>
      </c>
      <c r="D1501" s="9" t="s">
        <v>4485</v>
      </c>
      <c r="E1501" s="7" t="s">
        <v>1698</v>
      </c>
      <c r="F1501" s="8">
        <v>42815</v>
      </c>
      <c r="G1501" s="7" t="s">
        <v>2104</v>
      </c>
      <c r="H1501" s="7" t="s">
        <v>132</v>
      </c>
      <c r="I1501" s="24"/>
      <c r="J1501" s="7" t="s">
        <v>2105</v>
      </c>
      <c r="K1501" s="7" t="s">
        <v>2106</v>
      </c>
      <c r="L1501" s="8">
        <v>42905</v>
      </c>
      <c r="M1501" s="24"/>
      <c r="N1501" s="7" t="s">
        <v>32</v>
      </c>
      <c r="O1501" s="7" t="s">
        <v>61</v>
      </c>
      <c r="P1501" s="8">
        <v>43249</v>
      </c>
      <c r="Q1501" s="12"/>
    </row>
    <row r="1502" spans="1:17" customFormat="1" x14ac:dyDescent="0.25">
      <c r="A1502" s="7">
        <v>1795</v>
      </c>
      <c r="B1502" s="7" t="s">
        <v>109</v>
      </c>
      <c r="C1502" s="7" t="s">
        <v>888</v>
      </c>
      <c r="D1502" s="9" t="s">
        <v>4485</v>
      </c>
      <c r="E1502" s="7" t="s">
        <v>1698</v>
      </c>
      <c r="F1502" s="8">
        <v>42815</v>
      </c>
      <c r="G1502" s="7" t="s">
        <v>2104</v>
      </c>
      <c r="H1502" s="7" t="s">
        <v>132</v>
      </c>
      <c r="I1502" s="24"/>
      <c r="J1502" s="7" t="s">
        <v>2105</v>
      </c>
      <c r="K1502" s="7" t="s">
        <v>2106</v>
      </c>
      <c r="L1502" s="8">
        <v>42905</v>
      </c>
      <c r="M1502" s="24"/>
      <c r="N1502" s="7" t="s">
        <v>32</v>
      </c>
      <c r="O1502" s="7" t="s">
        <v>61</v>
      </c>
      <c r="P1502" s="8">
        <v>43249</v>
      </c>
      <c r="Q1502" s="12"/>
    </row>
    <row r="1503" spans="1:17" customFormat="1" x14ac:dyDescent="0.25">
      <c r="A1503" s="7">
        <v>1795</v>
      </c>
      <c r="B1503" s="7" t="s">
        <v>109</v>
      </c>
      <c r="C1503" s="7" t="s">
        <v>888</v>
      </c>
      <c r="D1503" s="9" t="s">
        <v>4485</v>
      </c>
      <c r="E1503" s="7" t="s">
        <v>1698</v>
      </c>
      <c r="F1503" s="8">
        <v>42815</v>
      </c>
      <c r="G1503" s="7" t="s">
        <v>2104</v>
      </c>
      <c r="H1503" s="7" t="s">
        <v>132</v>
      </c>
      <c r="I1503" s="24"/>
      <c r="J1503" s="7" t="s">
        <v>2105</v>
      </c>
      <c r="K1503" s="7" t="s">
        <v>2106</v>
      </c>
      <c r="L1503" s="8">
        <v>42905</v>
      </c>
      <c r="M1503" s="24"/>
      <c r="N1503" s="7" t="s">
        <v>32</v>
      </c>
      <c r="O1503" s="7" t="s">
        <v>61</v>
      </c>
      <c r="P1503" s="8">
        <v>43249</v>
      </c>
      <c r="Q1503" s="12"/>
    </row>
    <row r="1504" spans="1:17" customFormat="1" x14ac:dyDescent="0.25">
      <c r="A1504" s="7">
        <v>1795</v>
      </c>
      <c r="B1504" s="7" t="s">
        <v>109</v>
      </c>
      <c r="C1504" s="7" t="s">
        <v>888</v>
      </c>
      <c r="D1504" s="9" t="s">
        <v>4485</v>
      </c>
      <c r="E1504" s="7" t="s">
        <v>1698</v>
      </c>
      <c r="F1504" s="8">
        <v>42815</v>
      </c>
      <c r="G1504" s="7" t="s">
        <v>2104</v>
      </c>
      <c r="H1504" s="7" t="s">
        <v>132</v>
      </c>
      <c r="I1504" s="24"/>
      <c r="J1504" s="7" t="s">
        <v>2105</v>
      </c>
      <c r="K1504" s="7" t="s">
        <v>2106</v>
      </c>
      <c r="L1504" s="8">
        <v>42905</v>
      </c>
      <c r="M1504" s="24"/>
      <c r="N1504" s="7" t="s">
        <v>32</v>
      </c>
      <c r="O1504" s="7" t="s">
        <v>61</v>
      </c>
      <c r="P1504" s="8">
        <v>43249</v>
      </c>
      <c r="Q1504" s="12"/>
    </row>
    <row r="1505" spans="1:17" customFormat="1" x14ac:dyDescent="0.25">
      <c r="A1505" s="7">
        <v>1795</v>
      </c>
      <c r="B1505" s="7" t="s">
        <v>109</v>
      </c>
      <c r="C1505" s="7" t="s">
        <v>888</v>
      </c>
      <c r="D1505" s="9" t="s">
        <v>4485</v>
      </c>
      <c r="E1505" s="7" t="s">
        <v>1698</v>
      </c>
      <c r="F1505" s="8">
        <v>42815</v>
      </c>
      <c r="G1505" s="7" t="s">
        <v>2104</v>
      </c>
      <c r="H1505" s="7" t="s">
        <v>132</v>
      </c>
      <c r="I1505" s="24"/>
      <c r="J1505" s="7" t="s">
        <v>2107</v>
      </c>
      <c r="K1505" s="7" t="s">
        <v>2106</v>
      </c>
      <c r="L1505" s="8">
        <v>42905</v>
      </c>
      <c r="M1505" s="24"/>
      <c r="N1505" s="7" t="s">
        <v>32</v>
      </c>
      <c r="O1505" s="7" t="s">
        <v>61</v>
      </c>
      <c r="P1505" s="8">
        <v>43249</v>
      </c>
      <c r="Q1505" s="12"/>
    </row>
    <row r="1506" spans="1:17" customFormat="1" x14ac:dyDescent="0.25">
      <c r="A1506" s="7">
        <v>1795</v>
      </c>
      <c r="B1506" s="7" t="s">
        <v>109</v>
      </c>
      <c r="C1506" s="7" t="s">
        <v>888</v>
      </c>
      <c r="D1506" s="9" t="s">
        <v>4485</v>
      </c>
      <c r="E1506" s="7" t="s">
        <v>1698</v>
      </c>
      <c r="F1506" s="8">
        <v>42815</v>
      </c>
      <c r="G1506" s="7" t="s">
        <v>2104</v>
      </c>
      <c r="H1506" s="7" t="s">
        <v>132</v>
      </c>
      <c r="I1506" s="24"/>
      <c r="J1506" s="7" t="s">
        <v>2107</v>
      </c>
      <c r="K1506" s="7" t="s">
        <v>2106</v>
      </c>
      <c r="L1506" s="8">
        <v>42905</v>
      </c>
      <c r="M1506" s="24"/>
      <c r="N1506" s="7" t="s">
        <v>32</v>
      </c>
      <c r="O1506" s="7" t="s">
        <v>61</v>
      </c>
      <c r="P1506" s="8">
        <v>43249</v>
      </c>
      <c r="Q1506" s="12"/>
    </row>
    <row r="1507" spans="1:17" customFormat="1" x14ac:dyDescent="0.25">
      <c r="A1507" s="7">
        <v>1795</v>
      </c>
      <c r="B1507" s="7" t="s">
        <v>109</v>
      </c>
      <c r="C1507" s="7" t="s">
        <v>888</v>
      </c>
      <c r="D1507" s="9" t="s">
        <v>4485</v>
      </c>
      <c r="E1507" s="7" t="s">
        <v>1698</v>
      </c>
      <c r="F1507" s="8">
        <v>42815</v>
      </c>
      <c r="G1507" s="7" t="s">
        <v>2104</v>
      </c>
      <c r="H1507" s="7" t="s">
        <v>132</v>
      </c>
      <c r="I1507" s="24"/>
      <c r="J1507" s="7" t="s">
        <v>2107</v>
      </c>
      <c r="K1507" s="7" t="s">
        <v>2106</v>
      </c>
      <c r="L1507" s="8">
        <v>42905</v>
      </c>
      <c r="M1507" s="24"/>
      <c r="N1507" s="7" t="s">
        <v>32</v>
      </c>
      <c r="O1507" s="7" t="s">
        <v>61</v>
      </c>
      <c r="P1507" s="8">
        <v>43249</v>
      </c>
      <c r="Q1507" s="12"/>
    </row>
    <row r="1508" spans="1:17" customFormat="1" x14ac:dyDescent="0.25">
      <c r="A1508" s="7">
        <v>1795</v>
      </c>
      <c r="B1508" s="7" t="s">
        <v>109</v>
      </c>
      <c r="C1508" s="7" t="s">
        <v>888</v>
      </c>
      <c r="D1508" s="9" t="s">
        <v>4485</v>
      </c>
      <c r="E1508" s="7" t="s">
        <v>1698</v>
      </c>
      <c r="F1508" s="8">
        <v>42815</v>
      </c>
      <c r="G1508" s="7" t="s">
        <v>2104</v>
      </c>
      <c r="H1508" s="7" t="s">
        <v>132</v>
      </c>
      <c r="I1508" s="24"/>
      <c r="J1508" s="7" t="s">
        <v>2107</v>
      </c>
      <c r="K1508" s="7" t="s">
        <v>2106</v>
      </c>
      <c r="L1508" s="8">
        <v>42905</v>
      </c>
      <c r="M1508" s="24"/>
      <c r="N1508" s="7" t="s">
        <v>32</v>
      </c>
      <c r="O1508" s="7" t="s">
        <v>61</v>
      </c>
      <c r="P1508" s="8">
        <v>43249</v>
      </c>
      <c r="Q1508" s="12"/>
    </row>
    <row r="1509" spans="1:17" customFormat="1" x14ac:dyDescent="0.25">
      <c r="A1509" s="7">
        <v>1795</v>
      </c>
      <c r="B1509" s="7" t="s">
        <v>109</v>
      </c>
      <c r="C1509" s="7" t="s">
        <v>888</v>
      </c>
      <c r="D1509" s="9" t="s">
        <v>4485</v>
      </c>
      <c r="E1509" s="7" t="s">
        <v>1698</v>
      </c>
      <c r="F1509" s="8">
        <v>42815</v>
      </c>
      <c r="G1509" s="7" t="s">
        <v>2104</v>
      </c>
      <c r="H1509" s="7" t="s">
        <v>132</v>
      </c>
      <c r="I1509" s="24"/>
      <c r="J1509" s="7" t="s">
        <v>2107</v>
      </c>
      <c r="K1509" s="7" t="s">
        <v>2106</v>
      </c>
      <c r="L1509" s="8">
        <v>42905</v>
      </c>
      <c r="M1509" s="24"/>
      <c r="N1509" s="7" t="s">
        <v>32</v>
      </c>
      <c r="O1509" s="7" t="s">
        <v>61</v>
      </c>
      <c r="P1509" s="8">
        <v>43249</v>
      </c>
      <c r="Q1509" s="12"/>
    </row>
    <row r="1510" spans="1:17" customFormat="1" x14ac:dyDescent="0.25">
      <c r="A1510" s="7">
        <v>1795</v>
      </c>
      <c r="B1510" s="7" t="s">
        <v>109</v>
      </c>
      <c r="C1510" s="7" t="s">
        <v>888</v>
      </c>
      <c r="D1510" s="9" t="s">
        <v>4485</v>
      </c>
      <c r="E1510" s="7" t="s">
        <v>1698</v>
      </c>
      <c r="F1510" s="8">
        <v>42815</v>
      </c>
      <c r="G1510" s="7" t="s">
        <v>2104</v>
      </c>
      <c r="H1510" s="7" t="s">
        <v>132</v>
      </c>
      <c r="I1510" s="24"/>
      <c r="J1510" s="7" t="s">
        <v>2108</v>
      </c>
      <c r="K1510" s="7" t="s">
        <v>2106</v>
      </c>
      <c r="L1510" s="8">
        <v>42905</v>
      </c>
      <c r="M1510" s="24"/>
      <c r="N1510" s="7" t="s">
        <v>32</v>
      </c>
      <c r="O1510" s="7" t="s">
        <v>61</v>
      </c>
      <c r="P1510" s="8">
        <v>43249</v>
      </c>
      <c r="Q1510" s="12"/>
    </row>
    <row r="1511" spans="1:17" customFormat="1" x14ac:dyDescent="0.25">
      <c r="A1511" s="7">
        <v>1795</v>
      </c>
      <c r="B1511" s="7" t="s">
        <v>109</v>
      </c>
      <c r="C1511" s="7" t="s">
        <v>888</v>
      </c>
      <c r="D1511" s="9" t="s">
        <v>4485</v>
      </c>
      <c r="E1511" s="7" t="s">
        <v>1698</v>
      </c>
      <c r="F1511" s="8">
        <v>42815</v>
      </c>
      <c r="G1511" s="7" t="s">
        <v>2104</v>
      </c>
      <c r="H1511" s="7" t="s">
        <v>132</v>
      </c>
      <c r="I1511" s="24"/>
      <c r="J1511" s="7" t="s">
        <v>2108</v>
      </c>
      <c r="K1511" s="7" t="s">
        <v>2106</v>
      </c>
      <c r="L1511" s="8">
        <v>42905</v>
      </c>
      <c r="M1511" s="24"/>
      <c r="N1511" s="7" t="s">
        <v>32</v>
      </c>
      <c r="O1511" s="7" t="s">
        <v>61</v>
      </c>
      <c r="P1511" s="8">
        <v>43249</v>
      </c>
      <c r="Q1511" s="12"/>
    </row>
    <row r="1512" spans="1:17" customFormat="1" x14ac:dyDescent="0.25">
      <c r="A1512" s="7">
        <v>1795</v>
      </c>
      <c r="B1512" s="7" t="s">
        <v>109</v>
      </c>
      <c r="C1512" s="7" t="s">
        <v>888</v>
      </c>
      <c r="D1512" s="9" t="s">
        <v>4485</v>
      </c>
      <c r="E1512" s="7" t="s">
        <v>1698</v>
      </c>
      <c r="F1512" s="8">
        <v>42815</v>
      </c>
      <c r="G1512" s="7" t="s">
        <v>2104</v>
      </c>
      <c r="H1512" s="7" t="s">
        <v>132</v>
      </c>
      <c r="I1512" s="24"/>
      <c r="J1512" s="7" t="s">
        <v>2108</v>
      </c>
      <c r="K1512" s="7" t="s">
        <v>2106</v>
      </c>
      <c r="L1512" s="8">
        <v>42905</v>
      </c>
      <c r="M1512" s="24"/>
      <c r="N1512" s="7" t="s">
        <v>32</v>
      </c>
      <c r="O1512" s="7" t="s">
        <v>61</v>
      </c>
      <c r="P1512" s="8">
        <v>43249</v>
      </c>
      <c r="Q1512" s="12"/>
    </row>
    <row r="1513" spans="1:17" customFormat="1" x14ac:dyDescent="0.25">
      <c r="A1513" s="7">
        <v>1795</v>
      </c>
      <c r="B1513" s="7" t="s">
        <v>109</v>
      </c>
      <c r="C1513" s="7" t="s">
        <v>888</v>
      </c>
      <c r="D1513" s="9" t="s">
        <v>4485</v>
      </c>
      <c r="E1513" s="7" t="s">
        <v>1698</v>
      </c>
      <c r="F1513" s="8">
        <v>42815</v>
      </c>
      <c r="G1513" s="7" t="s">
        <v>2104</v>
      </c>
      <c r="H1513" s="7" t="s">
        <v>132</v>
      </c>
      <c r="I1513" s="24"/>
      <c r="J1513" s="7" t="s">
        <v>2108</v>
      </c>
      <c r="K1513" s="7" t="s">
        <v>2106</v>
      </c>
      <c r="L1513" s="8">
        <v>42905</v>
      </c>
      <c r="M1513" s="24"/>
      <c r="N1513" s="7" t="s">
        <v>32</v>
      </c>
      <c r="O1513" s="7" t="s">
        <v>61</v>
      </c>
      <c r="P1513" s="8">
        <v>43249</v>
      </c>
      <c r="Q1513" s="12"/>
    </row>
    <row r="1514" spans="1:17" customFormat="1" x14ac:dyDescent="0.25">
      <c r="A1514" s="7">
        <v>1795</v>
      </c>
      <c r="B1514" s="7" t="s">
        <v>109</v>
      </c>
      <c r="C1514" s="7" t="s">
        <v>888</v>
      </c>
      <c r="D1514" s="9" t="s">
        <v>4485</v>
      </c>
      <c r="E1514" s="7" t="s">
        <v>1698</v>
      </c>
      <c r="F1514" s="8">
        <v>42815</v>
      </c>
      <c r="G1514" s="7" t="s">
        <v>2104</v>
      </c>
      <c r="H1514" s="7" t="s">
        <v>132</v>
      </c>
      <c r="I1514" s="24"/>
      <c r="J1514" s="7" t="s">
        <v>2108</v>
      </c>
      <c r="K1514" s="7" t="s">
        <v>2106</v>
      </c>
      <c r="L1514" s="8">
        <v>42905</v>
      </c>
      <c r="M1514" s="24"/>
      <c r="N1514" s="7" t="s">
        <v>32</v>
      </c>
      <c r="O1514" s="7" t="s">
        <v>61</v>
      </c>
      <c r="P1514" s="8">
        <v>43249</v>
      </c>
      <c r="Q1514" s="12"/>
    </row>
    <row r="1515" spans="1:17" customFormat="1" x14ac:dyDescent="0.25">
      <c r="A1515" s="7">
        <v>1797</v>
      </c>
      <c r="B1515" s="7" t="s">
        <v>109</v>
      </c>
      <c r="C1515" s="7" t="s">
        <v>888</v>
      </c>
      <c r="D1515" s="9" t="s">
        <v>4485</v>
      </c>
      <c r="E1515" s="7" t="s">
        <v>1698</v>
      </c>
      <c r="F1515" s="8">
        <v>42815</v>
      </c>
      <c r="G1515" s="7" t="s">
        <v>2109</v>
      </c>
      <c r="H1515" s="7" t="s">
        <v>132</v>
      </c>
      <c r="I1515" s="24">
        <v>1</v>
      </c>
      <c r="J1515" s="7" t="s">
        <v>2110</v>
      </c>
      <c r="K1515" s="7" t="s">
        <v>2052</v>
      </c>
      <c r="L1515" s="8">
        <v>42905</v>
      </c>
      <c r="M1515" s="24">
        <v>9</v>
      </c>
      <c r="N1515" s="7" t="s">
        <v>32</v>
      </c>
      <c r="O1515" s="7" t="s">
        <v>31</v>
      </c>
      <c r="P1515" s="8">
        <v>43248</v>
      </c>
      <c r="Q1515" s="12"/>
    </row>
    <row r="1516" spans="1:17" customFormat="1" x14ac:dyDescent="0.25">
      <c r="A1516" s="7">
        <v>1797</v>
      </c>
      <c r="B1516" s="7" t="s">
        <v>109</v>
      </c>
      <c r="C1516" s="7" t="s">
        <v>888</v>
      </c>
      <c r="D1516" s="9" t="s">
        <v>4485</v>
      </c>
      <c r="E1516" s="7" t="s">
        <v>1698</v>
      </c>
      <c r="F1516" s="8">
        <v>42815</v>
      </c>
      <c r="G1516" s="7" t="s">
        <v>2109</v>
      </c>
      <c r="H1516" s="7" t="s">
        <v>132</v>
      </c>
      <c r="I1516" s="24"/>
      <c r="J1516" s="7" t="s">
        <v>2110</v>
      </c>
      <c r="K1516" s="7" t="s">
        <v>2052</v>
      </c>
      <c r="L1516" s="8">
        <v>42905</v>
      </c>
      <c r="M1516" s="24"/>
      <c r="N1516" s="7" t="s">
        <v>32</v>
      </c>
      <c r="O1516" s="7" t="s">
        <v>31</v>
      </c>
      <c r="P1516" s="8">
        <v>43248</v>
      </c>
      <c r="Q1516" s="12"/>
    </row>
    <row r="1517" spans="1:17" customFormat="1" x14ac:dyDescent="0.25">
      <c r="A1517" s="7">
        <v>1797</v>
      </c>
      <c r="B1517" s="7" t="s">
        <v>109</v>
      </c>
      <c r="C1517" s="7" t="s">
        <v>888</v>
      </c>
      <c r="D1517" s="9" t="s">
        <v>4485</v>
      </c>
      <c r="E1517" s="7" t="s">
        <v>1698</v>
      </c>
      <c r="F1517" s="8">
        <v>42815</v>
      </c>
      <c r="G1517" s="7" t="s">
        <v>2109</v>
      </c>
      <c r="H1517" s="7" t="s">
        <v>132</v>
      </c>
      <c r="I1517" s="24"/>
      <c r="J1517" s="7" t="s">
        <v>2110</v>
      </c>
      <c r="K1517" s="7" t="s">
        <v>2052</v>
      </c>
      <c r="L1517" s="8">
        <v>42905</v>
      </c>
      <c r="M1517" s="24"/>
      <c r="N1517" s="7" t="s">
        <v>32</v>
      </c>
      <c r="O1517" s="7" t="s">
        <v>31</v>
      </c>
      <c r="P1517" s="8">
        <v>43248</v>
      </c>
      <c r="Q1517" s="12"/>
    </row>
    <row r="1518" spans="1:17" customFormat="1" x14ac:dyDescent="0.25">
      <c r="A1518" s="7">
        <v>1797</v>
      </c>
      <c r="B1518" s="7" t="s">
        <v>109</v>
      </c>
      <c r="C1518" s="7" t="s">
        <v>888</v>
      </c>
      <c r="D1518" s="9" t="s">
        <v>4485</v>
      </c>
      <c r="E1518" s="7" t="s">
        <v>1698</v>
      </c>
      <c r="F1518" s="8">
        <v>42815</v>
      </c>
      <c r="G1518" s="7" t="s">
        <v>2109</v>
      </c>
      <c r="H1518" s="7" t="s">
        <v>132</v>
      </c>
      <c r="I1518" s="24"/>
      <c r="J1518" s="7" t="s">
        <v>2110</v>
      </c>
      <c r="K1518" s="7" t="s">
        <v>2052</v>
      </c>
      <c r="L1518" s="8">
        <v>42905</v>
      </c>
      <c r="M1518" s="24"/>
      <c r="N1518" s="7" t="s">
        <v>32</v>
      </c>
      <c r="O1518" s="7" t="s">
        <v>31</v>
      </c>
      <c r="P1518" s="8">
        <v>43248</v>
      </c>
      <c r="Q1518" s="12"/>
    </row>
    <row r="1519" spans="1:17" customFormat="1" x14ac:dyDescent="0.25">
      <c r="A1519" s="7">
        <v>1797</v>
      </c>
      <c r="B1519" s="7" t="s">
        <v>109</v>
      </c>
      <c r="C1519" s="7" t="s">
        <v>888</v>
      </c>
      <c r="D1519" s="9" t="s">
        <v>4485</v>
      </c>
      <c r="E1519" s="7" t="s">
        <v>1698</v>
      </c>
      <c r="F1519" s="8">
        <v>42815</v>
      </c>
      <c r="G1519" s="7" t="s">
        <v>2109</v>
      </c>
      <c r="H1519" s="7" t="s">
        <v>132</v>
      </c>
      <c r="I1519" s="24"/>
      <c r="J1519" s="7" t="s">
        <v>2110</v>
      </c>
      <c r="K1519" s="7" t="s">
        <v>2052</v>
      </c>
      <c r="L1519" s="8">
        <v>42905</v>
      </c>
      <c r="M1519" s="24"/>
      <c r="N1519" s="7" t="s">
        <v>32</v>
      </c>
      <c r="O1519" s="7" t="s">
        <v>31</v>
      </c>
      <c r="P1519" s="8">
        <v>43248</v>
      </c>
      <c r="Q1519" s="12"/>
    </row>
    <row r="1520" spans="1:17" customFormat="1" x14ac:dyDescent="0.25">
      <c r="A1520" s="7">
        <v>1797</v>
      </c>
      <c r="B1520" s="7" t="s">
        <v>109</v>
      </c>
      <c r="C1520" s="7" t="s">
        <v>888</v>
      </c>
      <c r="D1520" s="9" t="s">
        <v>4485</v>
      </c>
      <c r="E1520" s="7" t="s">
        <v>1698</v>
      </c>
      <c r="F1520" s="8">
        <v>42815</v>
      </c>
      <c r="G1520" s="7" t="s">
        <v>2109</v>
      </c>
      <c r="H1520" s="7" t="s">
        <v>132</v>
      </c>
      <c r="I1520" s="24"/>
      <c r="J1520" s="7" t="s">
        <v>2110</v>
      </c>
      <c r="K1520" s="7" t="s">
        <v>2052</v>
      </c>
      <c r="L1520" s="8">
        <v>42905</v>
      </c>
      <c r="M1520" s="24"/>
      <c r="N1520" s="7" t="s">
        <v>32</v>
      </c>
      <c r="O1520" s="7" t="s">
        <v>31</v>
      </c>
      <c r="P1520" s="8">
        <v>43248</v>
      </c>
      <c r="Q1520" s="12"/>
    </row>
    <row r="1521" spans="1:17" customFormat="1" x14ac:dyDescent="0.25">
      <c r="A1521" s="7">
        <v>1797</v>
      </c>
      <c r="B1521" s="7" t="s">
        <v>109</v>
      </c>
      <c r="C1521" s="7" t="s">
        <v>888</v>
      </c>
      <c r="D1521" s="9" t="s">
        <v>4485</v>
      </c>
      <c r="E1521" s="7" t="s">
        <v>1698</v>
      </c>
      <c r="F1521" s="8">
        <v>42815</v>
      </c>
      <c r="G1521" s="7" t="s">
        <v>2109</v>
      </c>
      <c r="H1521" s="7" t="s">
        <v>132</v>
      </c>
      <c r="I1521" s="24"/>
      <c r="J1521" s="7" t="s">
        <v>2110</v>
      </c>
      <c r="K1521" s="7" t="s">
        <v>2052</v>
      </c>
      <c r="L1521" s="8">
        <v>42905</v>
      </c>
      <c r="M1521" s="24"/>
      <c r="N1521" s="7" t="s">
        <v>32</v>
      </c>
      <c r="O1521" s="7" t="s">
        <v>31</v>
      </c>
      <c r="P1521" s="8">
        <v>43248</v>
      </c>
      <c r="Q1521" s="12"/>
    </row>
    <row r="1522" spans="1:17" customFormat="1" x14ac:dyDescent="0.25">
      <c r="A1522" s="7">
        <v>1797</v>
      </c>
      <c r="B1522" s="7" t="s">
        <v>109</v>
      </c>
      <c r="C1522" s="7" t="s">
        <v>888</v>
      </c>
      <c r="D1522" s="9" t="s">
        <v>4485</v>
      </c>
      <c r="E1522" s="7" t="s">
        <v>1698</v>
      </c>
      <c r="F1522" s="8">
        <v>42815</v>
      </c>
      <c r="G1522" s="7" t="s">
        <v>2109</v>
      </c>
      <c r="H1522" s="7" t="s">
        <v>132</v>
      </c>
      <c r="I1522" s="24"/>
      <c r="J1522" s="7" t="s">
        <v>2110</v>
      </c>
      <c r="K1522" s="7" t="s">
        <v>2052</v>
      </c>
      <c r="L1522" s="8">
        <v>42905</v>
      </c>
      <c r="M1522" s="24"/>
      <c r="N1522" s="7" t="s">
        <v>32</v>
      </c>
      <c r="O1522" s="7" t="s">
        <v>31</v>
      </c>
      <c r="P1522" s="8">
        <v>43248</v>
      </c>
      <c r="Q1522" s="12"/>
    </row>
    <row r="1523" spans="1:17" customFormat="1" x14ac:dyDescent="0.25">
      <c r="A1523" s="7">
        <v>1797</v>
      </c>
      <c r="B1523" s="7" t="s">
        <v>109</v>
      </c>
      <c r="C1523" s="7" t="s">
        <v>888</v>
      </c>
      <c r="D1523" s="9" t="s">
        <v>4485</v>
      </c>
      <c r="E1523" s="7" t="s">
        <v>1698</v>
      </c>
      <c r="F1523" s="8">
        <v>42815</v>
      </c>
      <c r="G1523" s="7" t="s">
        <v>2109</v>
      </c>
      <c r="H1523" s="7" t="s">
        <v>132</v>
      </c>
      <c r="I1523" s="24"/>
      <c r="J1523" s="7" t="s">
        <v>2110</v>
      </c>
      <c r="K1523" s="7" t="s">
        <v>2052</v>
      </c>
      <c r="L1523" s="8">
        <v>42905</v>
      </c>
      <c r="M1523" s="24"/>
      <c r="N1523" s="7" t="s">
        <v>32</v>
      </c>
      <c r="O1523" s="7" t="s">
        <v>31</v>
      </c>
      <c r="P1523" s="8">
        <v>43248</v>
      </c>
      <c r="Q1523" s="12"/>
    </row>
    <row r="1524" spans="1:17" customFormat="1" x14ac:dyDescent="0.25">
      <c r="A1524" s="7">
        <v>1798</v>
      </c>
      <c r="B1524" s="7" t="s">
        <v>109</v>
      </c>
      <c r="C1524" s="7" t="s">
        <v>380</v>
      </c>
      <c r="D1524" s="9" t="s">
        <v>4485</v>
      </c>
      <c r="E1524" s="7" t="s">
        <v>1698</v>
      </c>
      <c r="F1524" s="8">
        <v>42815</v>
      </c>
      <c r="G1524" s="7" t="s">
        <v>2111</v>
      </c>
      <c r="H1524" s="7" t="s">
        <v>132</v>
      </c>
      <c r="I1524" s="24">
        <v>1</v>
      </c>
      <c r="J1524" s="7" t="s">
        <v>2112</v>
      </c>
      <c r="K1524" s="7" t="s">
        <v>1701</v>
      </c>
      <c r="L1524" s="8">
        <v>42905</v>
      </c>
      <c r="M1524" s="24">
        <v>7</v>
      </c>
      <c r="N1524" s="7" t="s">
        <v>32</v>
      </c>
      <c r="O1524" s="7" t="s">
        <v>31</v>
      </c>
      <c r="P1524" s="8">
        <v>43248</v>
      </c>
      <c r="Q1524" s="12"/>
    </row>
    <row r="1525" spans="1:17" customFormat="1" x14ac:dyDescent="0.25">
      <c r="A1525" s="7">
        <v>1798</v>
      </c>
      <c r="B1525" s="7" t="s">
        <v>109</v>
      </c>
      <c r="C1525" s="7" t="s">
        <v>380</v>
      </c>
      <c r="D1525" s="9" t="s">
        <v>4485</v>
      </c>
      <c r="E1525" s="7" t="s">
        <v>1698</v>
      </c>
      <c r="F1525" s="8">
        <v>42815</v>
      </c>
      <c r="G1525" s="7" t="s">
        <v>2111</v>
      </c>
      <c r="H1525" s="7" t="s">
        <v>132</v>
      </c>
      <c r="I1525" s="24"/>
      <c r="J1525" s="7" t="s">
        <v>2112</v>
      </c>
      <c r="K1525" s="7" t="s">
        <v>1701</v>
      </c>
      <c r="L1525" s="8">
        <v>42905</v>
      </c>
      <c r="M1525" s="24"/>
      <c r="N1525" s="7" t="s">
        <v>32</v>
      </c>
      <c r="O1525" s="7" t="s">
        <v>31</v>
      </c>
      <c r="P1525" s="8">
        <v>43248</v>
      </c>
      <c r="Q1525" s="12"/>
    </row>
    <row r="1526" spans="1:17" customFormat="1" x14ac:dyDescent="0.25">
      <c r="A1526" s="7">
        <v>1798</v>
      </c>
      <c r="B1526" s="7" t="s">
        <v>109</v>
      </c>
      <c r="C1526" s="7" t="s">
        <v>380</v>
      </c>
      <c r="D1526" s="9" t="s">
        <v>4485</v>
      </c>
      <c r="E1526" s="7" t="s">
        <v>1698</v>
      </c>
      <c r="F1526" s="8">
        <v>42815</v>
      </c>
      <c r="G1526" s="7" t="s">
        <v>2111</v>
      </c>
      <c r="H1526" s="7" t="s">
        <v>132</v>
      </c>
      <c r="I1526" s="24"/>
      <c r="J1526" s="7" t="s">
        <v>2112</v>
      </c>
      <c r="K1526" s="7" t="s">
        <v>1701</v>
      </c>
      <c r="L1526" s="8">
        <v>42905</v>
      </c>
      <c r="M1526" s="24"/>
      <c r="N1526" s="7" t="s">
        <v>32</v>
      </c>
      <c r="O1526" s="7" t="s">
        <v>31</v>
      </c>
      <c r="P1526" s="8">
        <v>43248</v>
      </c>
      <c r="Q1526" s="12"/>
    </row>
    <row r="1527" spans="1:17" customFormat="1" x14ac:dyDescent="0.25">
      <c r="A1527" s="7">
        <v>1798</v>
      </c>
      <c r="B1527" s="7" t="s">
        <v>109</v>
      </c>
      <c r="C1527" s="7" t="s">
        <v>380</v>
      </c>
      <c r="D1527" s="9" t="s">
        <v>4485</v>
      </c>
      <c r="E1527" s="7" t="s">
        <v>1698</v>
      </c>
      <c r="F1527" s="8">
        <v>42815</v>
      </c>
      <c r="G1527" s="7" t="s">
        <v>2111</v>
      </c>
      <c r="H1527" s="7" t="s">
        <v>132</v>
      </c>
      <c r="I1527" s="24"/>
      <c r="J1527" s="7" t="s">
        <v>2112</v>
      </c>
      <c r="K1527" s="7" t="s">
        <v>1701</v>
      </c>
      <c r="L1527" s="8">
        <v>42905</v>
      </c>
      <c r="M1527" s="24"/>
      <c r="N1527" s="7" t="s">
        <v>32</v>
      </c>
      <c r="O1527" s="7" t="s">
        <v>31</v>
      </c>
      <c r="P1527" s="8">
        <v>43248</v>
      </c>
      <c r="Q1527" s="12"/>
    </row>
    <row r="1528" spans="1:17" customFormat="1" x14ac:dyDescent="0.25">
      <c r="A1528" s="7">
        <v>1798</v>
      </c>
      <c r="B1528" s="7" t="s">
        <v>109</v>
      </c>
      <c r="C1528" s="7" t="s">
        <v>380</v>
      </c>
      <c r="D1528" s="9" t="s">
        <v>4485</v>
      </c>
      <c r="E1528" s="7" t="s">
        <v>1698</v>
      </c>
      <c r="F1528" s="8">
        <v>42815</v>
      </c>
      <c r="G1528" s="7" t="s">
        <v>2111</v>
      </c>
      <c r="H1528" s="7" t="s">
        <v>132</v>
      </c>
      <c r="I1528" s="24"/>
      <c r="J1528" s="7" t="s">
        <v>2112</v>
      </c>
      <c r="K1528" s="7" t="s">
        <v>1701</v>
      </c>
      <c r="L1528" s="8">
        <v>42905</v>
      </c>
      <c r="M1528" s="24"/>
      <c r="N1528" s="7" t="s">
        <v>32</v>
      </c>
      <c r="O1528" s="7" t="s">
        <v>31</v>
      </c>
      <c r="P1528" s="8">
        <v>43248</v>
      </c>
      <c r="Q1528" s="12"/>
    </row>
    <row r="1529" spans="1:17" customFormat="1" x14ac:dyDescent="0.25">
      <c r="A1529" s="7">
        <v>1798</v>
      </c>
      <c r="B1529" s="7" t="s">
        <v>109</v>
      </c>
      <c r="C1529" s="7" t="s">
        <v>380</v>
      </c>
      <c r="D1529" s="9" t="s">
        <v>4485</v>
      </c>
      <c r="E1529" s="7" t="s">
        <v>1698</v>
      </c>
      <c r="F1529" s="8">
        <v>42815</v>
      </c>
      <c r="G1529" s="7" t="s">
        <v>2111</v>
      </c>
      <c r="H1529" s="7" t="s">
        <v>132</v>
      </c>
      <c r="I1529" s="24"/>
      <c r="J1529" s="7" t="s">
        <v>2112</v>
      </c>
      <c r="K1529" s="7" t="s">
        <v>1701</v>
      </c>
      <c r="L1529" s="8">
        <v>42905</v>
      </c>
      <c r="M1529" s="24"/>
      <c r="N1529" s="7" t="s">
        <v>32</v>
      </c>
      <c r="O1529" s="7" t="s">
        <v>31</v>
      </c>
      <c r="P1529" s="8">
        <v>43248</v>
      </c>
      <c r="Q1529" s="12"/>
    </row>
    <row r="1530" spans="1:17" customFormat="1" x14ac:dyDescent="0.25">
      <c r="A1530" s="7">
        <v>1798</v>
      </c>
      <c r="B1530" s="7" t="s">
        <v>109</v>
      </c>
      <c r="C1530" s="7" t="s">
        <v>380</v>
      </c>
      <c r="D1530" s="9" t="s">
        <v>4485</v>
      </c>
      <c r="E1530" s="7" t="s">
        <v>1698</v>
      </c>
      <c r="F1530" s="8">
        <v>42815</v>
      </c>
      <c r="G1530" s="7" t="s">
        <v>2111</v>
      </c>
      <c r="H1530" s="7" t="s">
        <v>132</v>
      </c>
      <c r="I1530" s="24"/>
      <c r="J1530" s="7" t="s">
        <v>2112</v>
      </c>
      <c r="K1530" s="7" t="s">
        <v>1701</v>
      </c>
      <c r="L1530" s="8">
        <v>42905</v>
      </c>
      <c r="M1530" s="24"/>
      <c r="N1530" s="7" t="s">
        <v>32</v>
      </c>
      <c r="O1530" s="7" t="s">
        <v>31</v>
      </c>
      <c r="P1530" s="8">
        <v>43248</v>
      </c>
      <c r="Q1530" s="12"/>
    </row>
    <row r="1531" spans="1:17" customFormat="1" x14ac:dyDescent="0.25">
      <c r="A1531" s="7">
        <v>1799</v>
      </c>
      <c r="B1531" s="7" t="s">
        <v>97</v>
      </c>
      <c r="C1531" s="7" t="s">
        <v>850</v>
      </c>
      <c r="D1531" s="9" t="s">
        <v>4485</v>
      </c>
      <c r="E1531" s="7" t="s">
        <v>196</v>
      </c>
      <c r="F1531" s="8">
        <v>42816</v>
      </c>
      <c r="G1531" s="7" t="s">
        <v>2113</v>
      </c>
      <c r="H1531" s="7" t="s">
        <v>132</v>
      </c>
      <c r="I1531" s="24">
        <v>1</v>
      </c>
      <c r="J1531" s="7" t="s">
        <v>2114</v>
      </c>
      <c r="K1531" s="7" t="s">
        <v>1556</v>
      </c>
      <c r="L1531" s="8">
        <v>42886</v>
      </c>
      <c r="M1531" s="24">
        <v>6</v>
      </c>
      <c r="N1531" s="7" t="s">
        <v>32</v>
      </c>
      <c r="O1531" s="7" t="s">
        <v>61</v>
      </c>
      <c r="P1531" s="8">
        <v>43257</v>
      </c>
      <c r="Q1531" s="12"/>
    </row>
    <row r="1532" spans="1:17" customFormat="1" x14ac:dyDescent="0.25">
      <c r="A1532" s="7">
        <v>1799</v>
      </c>
      <c r="B1532" s="7" t="s">
        <v>97</v>
      </c>
      <c r="C1532" s="7" t="s">
        <v>850</v>
      </c>
      <c r="D1532" s="9" t="s">
        <v>4485</v>
      </c>
      <c r="E1532" s="7" t="s">
        <v>196</v>
      </c>
      <c r="F1532" s="8">
        <v>42816</v>
      </c>
      <c r="G1532" s="7" t="s">
        <v>2113</v>
      </c>
      <c r="H1532" s="7" t="s">
        <v>132</v>
      </c>
      <c r="I1532" s="24"/>
      <c r="J1532" s="7" t="s">
        <v>2114</v>
      </c>
      <c r="K1532" s="7" t="s">
        <v>1556</v>
      </c>
      <c r="L1532" s="8">
        <v>42886</v>
      </c>
      <c r="M1532" s="24"/>
      <c r="N1532" s="7" t="s">
        <v>32</v>
      </c>
      <c r="O1532" s="7" t="s">
        <v>61</v>
      </c>
      <c r="P1532" s="8">
        <v>43257</v>
      </c>
      <c r="Q1532" s="12"/>
    </row>
    <row r="1533" spans="1:17" customFormat="1" x14ac:dyDescent="0.25">
      <c r="A1533" s="7">
        <v>1799</v>
      </c>
      <c r="B1533" s="7" t="s">
        <v>97</v>
      </c>
      <c r="C1533" s="7" t="s">
        <v>850</v>
      </c>
      <c r="D1533" s="9" t="s">
        <v>4485</v>
      </c>
      <c r="E1533" s="7" t="s">
        <v>196</v>
      </c>
      <c r="F1533" s="8">
        <v>42816</v>
      </c>
      <c r="G1533" s="7" t="s">
        <v>2113</v>
      </c>
      <c r="H1533" s="7" t="s">
        <v>132</v>
      </c>
      <c r="I1533" s="24"/>
      <c r="J1533" s="7" t="s">
        <v>2114</v>
      </c>
      <c r="K1533" s="7" t="s">
        <v>1556</v>
      </c>
      <c r="L1533" s="8">
        <v>42886</v>
      </c>
      <c r="M1533" s="24"/>
      <c r="N1533" s="7" t="s">
        <v>32</v>
      </c>
      <c r="O1533" s="7" t="s">
        <v>61</v>
      </c>
      <c r="P1533" s="8">
        <v>43257</v>
      </c>
      <c r="Q1533" s="12"/>
    </row>
    <row r="1534" spans="1:17" customFormat="1" x14ac:dyDescent="0.25">
      <c r="A1534" s="7">
        <v>1799</v>
      </c>
      <c r="B1534" s="7" t="s">
        <v>97</v>
      </c>
      <c r="C1534" s="7" t="s">
        <v>850</v>
      </c>
      <c r="D1534" s="9" t="s">
        <v>4485</v>
      </c>
      <c r="E1534" s="7" t="s">
        <v>196</v>
      </c>
      <c r="F1534" s="8">
        <v>42816</v>
      </c>
      <c r="G1534" s="7" t="s">
        <v>2113</v>
      </c>
      <c r="H1534" s="7" t="s">
        <v>132</v>
      </c>
      <c r="I1534" s="24"/>
      <c r="J1534" s="7" t="s">
        <v>2114</v>
      </c>
      <c r="K1534" s="7" t="s">
        <v>1556</v>
      </c>
      <c r="L1534" s="8">
        <v>42886</v>
      </c>
      <c r="M1534" s="24"/>
      <c r="N1534" s="7" t="s">
        <v>32</v>
      </c>
      <c r="O1534" s="7" t="s">
        <v>61</v>
      </c>
      <c r="P1534" s="8">
        <v>43257</v>
      </c>
      <c r="Q1534" s="12"/>
    </row>
    <row r="1535" spans="1:17" customFormat="1" x14ac:dyDescent="0.25">
      <c r="A1535" s="7">
        <v>1799</v>
      </c>
      <c r="B1535" s="7" t="s">
        <v>97</v>
      </c>
      <c r="C1535" s="7" t="s">
        <v>850</v>
      </c>
      <c r="D1535" s="9" t="s">
        <v>4485</v>
      </c>
      <c r="E1535" s="7" t="s">
        <v>196</v>
      </c>
      <c r="F1535" s="8">
        <v>42816</v>
      </c>
      <c r="G1535" s="7" t="s">
        <v>2113</v>
      </c>
      <c r="H1535" s="7" t="s">
        <v>132</v>
      </c>
      <c r="I1535" s="24"/>
      <c r="J1535" s="7" t="s">
        <v>2114</v>
      </c>
      <c r="K1535" s="7" t="s">
        <v>1556</v>
      </c>
      <c r="L1535" s="8">
        <v>42886</v>
      </c>
      <c r="M1535" s="24"/>
      <c r="N1535" s="7" t="s">
        <v>32</v>
      </c>
      <c r="O1535" s="7" t="s">
        <v>61</v>
      </c>
      <c r="P1535" s="8">
        <v>43257</v>
      </c>
      <c r="Q1535" s="12"/>
    </row>
    <row r="1536" spans="1:17" customFormat="1" x14ac:dyDescent="0.25">
      <c r="A1536" s="7">
        <v>1799</v>
      </c>
      <c r="B1536" s="7" t="s">
        <v>97</v>
      </c>
      <c r="C1536" s="7" t="s">
        <v>850</v>
      </c>
      <c r="D1536" s="9" t="s">
        <v>4485</v>
      </c>
      <c r="E1536" s="7" t="s">
        <v>196</v>
      </c>
      <c r="F1536" s="8">
        <v>42816</v>
      </c>
      <c r="G1536" s="7" t="s">
        <v>2113</v>
      </c>
      <c r="H1536" s="7" t="s">
        <v>132</v>
      </c>
      <c r="I1536" s="24"/>
      <c r="J1536" s="7" t="s">
        <v>2114</v>
      </c>
      <c r="K1536" s="7" t="s">
        <v>1556</v>
      </c>
      <c r="L1536" s="8">
        <v>42886</v>
      </c>
      <c r="M1536" s="24"/>
      <c r="N1536" s="7" t="s">
        <v>32</v>
      </c>
      <c r="O1536" s="7" t="s">
        <v>61</v>
      </c>
      <c r="P1536" s="8">
        <v>43257</v>
      </c>
      <c r="Q1536" s="12"/>
    </row>
    <row r="1537" spans="1:17" customFormat="1" x14ac:dyDescent="0.25">
      <c r="A1537" s="7">
        <v>1800</v>
      </c>
      <c r="B1537" s="7" t="s">
        <v>97</v>
      </c>
      <c r="C1537" s="7" t="s">
        <v>195</v>
      </c>
      <c r="D1537" s="9" t="s">
        <v>4485</v>
      </c>
      <c r="E1537" s="7" t="s">
        <v>196</v>
      </c>
      <c r="F1537" s="8">
        <v>42816</v>
      </c>
      <c r="G1537" s="7" t="s">
        <v>2115</v>
      </c>
      <c r="H1537" s="7" t="s">
        <v>132</v>
      </c>
      <c r="I1537" s="24">
        <v>1</v>
      </c>
      <c r="J1537" s="7" t="s">
        <v>2116</v>
      </c>
      <c r="K1537" s="7" t="s">
        <v>1556</v>
      </c>
      <c r="L1537" s="8">
        <v>42886</v>
      </c>
      <c r="M1537" s="24">
        <v>2</v>
      </c>
      <c r="N1537" s="7" t="s">
        <v>32</v>
      </c>
      <c r="O1537" s="7" t="s">
        <v>31</v>
      </c>
      <c r="P1537" s="8">
        <v>42866</v>
      </c>
      <c r="Q1537" s="12"/>
    </row>
    <row r="1538" spans="1:17" customFormat="1" x14ac:dyDescent="0.25">
      <c r="A1538" s="7">
        <v>1800</v>
      </c>
      <c r="B1538" s="7" t="s">
        <v>97</v>
      </c>
      <c r="C1538" s="7" t="s">
        <v>195</v>
      </c>
      <c r="D1538" s="9" t="s">
        <v>4485</v>
      </c>
      <c r="E1538" s="7" t="s">
        <v>196</v>
      </c>
      <c r="F1538" s="8">
        <v>42816</v>
      </c>
      <c r="G1538" s="7" t="s">
        <v>2115</v>
      </c>
      <c r="H1538" s="7" t="s">
        <v>132</v>
      </c>
      <c r="I1538" s="24"/>
      <c r="J1538" s="7" t="s">
        <v>2116</v>
      </c>
      <c r="K1538" s="7" t="s">
        <v>1556</v>
      </c>
      <c r="L1538" s="8">
        <v>42886</v>
      </c>
      <c r="M1538" s="24"/>
      <c r="N1538" s="7" t="s">
        <v>32</v>
      </c>
      <c r="O1538" s="7" t="s">
        <v>31</v>
      </c>
      <c r="P1538" s="8">
        <v>42866</v>
      </c>
      <c r="Q1538" s="12"/>
    </row>
    <row r="1539" spans="1:17" customFormat="1" x14ac:dyDescent="0.25">
      <c r="A1539" s="7">
        <v>1801</v>
      </c>
      <c r="B1539" s="7" t="s">
        <v>97</v>
      </c>
      <c r="C1539" s="7" t="s">
        <v>236</v>
      </c>
      <c r="D1539" s="9" t="s">
        <v>4485</v>
      </c>
      <c r="E1539" s="7" t="s">
        <v>196</v>
      </c>
      <c r="F1539" s="8">
        <v>42816</v>
      </c>
      <c r="G1539" s="7" t="s">
        <v>2117</v>
      </c>
      <c r="H1539" s="7" t="s">
        <v>132</v>
      </c>
      <c r="I1539" s="24">
        <v>1</v>
      </c>
      <c r="J1539" s="7" t="s">
        <v>2118</v>
      </c>
      <c r="K1539" s="7" t="s">
        <v>1556</v>
      </c>
      <c r="L1539" s="8">
        <v>42906</v>
      </c>
      <c r="M1539" s="24">
        <v>7</v>
      </c>
      <c r="N1539" s="7" t="s">
        <v>32</v>
      </c>
      <c r="O1539" s="7" t="s">
        <v>31</v>
      </c>
      <c r="P1539" s="8">
        <v>43252</v>
      </c>
      <c r="Q1539" s="12"/>
    </row>
    <row r="1540" spans="1:17" customFormat="1" x14ac:dyDescent="0.25">
      <c r="A1540" s="7">
        <v>1801</v>
      </c>
      <c r="B1540" s="7" t="s">
        <v>97</v>
      </c>
      <c r="C1540" s="7" t="s">
        <v>236</v>
      </c>
      <c r="D1540" s="9" t="s">
        <v>4485</v>
      </c>
      <c r="E1540" s="7" t="s">
        <v>196</v>
      </c>
      <c r="F1540" s="8">
        <v>42816</v>
      </c>
      <c r="G1540" s="7" t="s">
        <v>2117</v>
      </c>
      <c r="H1540" s="7" t="s">
        <v>132</v>
      </c>
      <c r="I1540" s="24"/>
      <c r="J1540" s="7" t="s">
        <v>2118</v>
      </c>
      <c r="K1540" s="7" t="s">
        <v>1556</v>
      </c>
      <c r="L1540" s="8">
        <v>42906</v>
      </c>
      <c r="M1540" s="24"/>
      <c r="N1540" s="7" t="s">
        <v>32</v>
      </c>
      <c r="O1540" s="7" t="s">
        <v>31</v>
      </c>
      <c r="P1540" s="8">
        <v>43252</v>
      </c>
      <c r="Q1540" s="12"/>
    </row>
    <row r="1541" spans="1:17" customFormat="1" x14ac:dyDescent="0.25">
      <c r="A1541" s="7">
        <v>1801</v>
      </c>
      <c r="B1541" s="7" t="s">
        <v>97</v>
      </c>
      <c r="C1541" s="7" t="s">
        <v>236</v>
      </c>
      <c r="D1541" s="9" t="s">
        <v>4485</v>
      </c>
      <c r="E1541" s="7" t="s">
        <v>196</v>
      </c>
      <c r="F1541" s="8">
        <v>42816</v>
      </c>
      <c r="G1541" s="7" t="s">
        <v>2117</v>
      </c>
      <c r="H1541" s="7" t="s">
        <v>132</v>
      </c>
      <c r="I1541" s="24"/>
      <c r="J1541" s="7" t="s">
        <v>2118</v>
      </c>
      <c r="K1541" s="7" t="s">
        <v>1556</v>
      </c>
      <c r="L1541" s="8">
        <v>42906</v>
      </c>
      <c r="M1541" s="24"/>
      <c r="N1541" s="7" t="s">
        <v>32</v>
      </c>
      <c r="O1541" s="7" t="s">
        <v>31</v>
      </c>
      <c r="P1541" s="8">
        <v>43252</v>
      </c>
      <c r="Q1541" s="12"/>
    </row>
    <row r="1542" spans="1:17" customFormat="1" x14ac:dyDescent="0.25">
      <c r="A1542" s="7">
        <v>1801</v>
      </c>
      <c r="B1542" s="7" t="s">
        <v>97</v>
      </c>
      <c r="C1542" s="7" t="s">
        <v>236</v>
      </c>
      <c r="D1542" s="9" t="s">
        <v>4485</v>
      </c>
      <c r="E1542" s="7" t="s">
        <v>196</v>
      </c>
      <c r="F1542" s="8">
        <v>42816</v>
      </c>
      <c r="G1542" s="7" t="s">
        <v>2117</v>
      </c>
      <c r="H1542" s="7" t="s">
        <v>132</v>
      </c>
      <c r="I1542" s="24"/>
      <c r="J1542" s="7" t="s">
        <v>2118</v>
      </c>
      <c r="K1542" s="7" t="s">
        <v>1556</v>
      </c>
      <c r="L1542" s="8">
        <v>42906</v>
      </c>
      <c r="M1542" s="24"/>
      <c r="N1542" s="7" t="s">
        <v>32</v>
      </c>
      <c r="O1542" s="7" t="s">
        <v>31</v>
      </c>
      <c r="P1542" s="8">
        <v>43252</v>
      </c>
      <c r="Q1542" s="12"/>
    </row>
    <row r="1543" spans="1:17" customFormat="1" x14ac:dyDescent="0.25">
      <c r="A1543" s="7">
        <v>1801</v>
      </c>
      <c r="B1543" s="7" t="s">
        <v>97</v>
      </c>
      <c r="C1543" s="7" t="s">
        <v>236</v>
      </c>
      <c r="D1543" s="9" t="s">
        <v>4485</v>
      </c>
      <c r="E1543" s="7" t="s">
        <v>196</v>
      </c>
      <c r="F1543" s="8">
        <v>42816</v>
      </c>
      <c r="G1543" s="7" t="s">
        <v>2117</v>
      </c>
      <c r="H1543" s="7" t="s">
        <v>132</v>
      </c>
      <c r="I1543" s="24"/>
      <c r="J1543" s="7" t="s">
        <v>2118</v>
      </c>
      <c r="K1543" s="7" t="s">
        <v>1556</v>
      </c>
      <c r="L1543" s="8">
        <v>42906</v>
      </c>
      <c r="M1543" s="24"/>
      <c r="N1543" s="7" t="s">
        <v>32</v>
      </c>
      <c r="O1543" s="7" t="s">
        <v>31</v>
      </c>
      <c r="P1543" s="8">
        <v>43252</v>
      </c>
      <c r="Q1543" s="12"/>
    </row>
    <row r="1544" spans="1:17" customFormat="1" x14ac:dyDescent="0.25">
      <c r="A1544" s="7">
        <v>1801</v>
      </c>
      <c r="B1544" s="7" t="s">
        <v>97</v>
      </c>
      <c r="C1544" s="7" t="s">
        <v>236</v>
      </c>
      <c r="D1544" s="9" t="s">
        <v>4485</v>
      </c>
      <c r="E1544" s="7" t="s">
        <v>196</v>
      </c>
      <c r="F1544" s="8">
        <v>42816</v>
      </c>
      <c r="G1544" s="7" t="s">
        <v>2117</v>
      </c>
      <c r="H1544" s="7" t="s">
        <v>132</v>
      </c>
      <c r="I1544" s="24"/>
      <c r="J1544" s="7" t="s">
        <v>2118</v>
      </c>
      <c r="K1544" s="7" t="s">
        <v>1556</v>
      </c>
      <c r="L1544" s="8">
        <v>42906</v>
      </c>
      <c r="M1544" s="24"/>
      <c r="N1544" s="7" t="s">
        <v>32</v>
      </c>
      <c r="O1544" s="7" t="s">
        <v>31</v>
      </c>
      <c r="P1544" s="8">
        <v>43252</v>
      </c>
      <c r="Q1544" s="12"/>
    </row>
    <row r="1545" spans="1:17" customFormat="1" x14ac:dyDescent="0.25">
      <c r="A1545" s="7">
        <v>1801</v>
      </c>
      <c r="B1545" s="7" t="s">
        <v>97</v>
      </c>
      <c r="C1545" s="7" t="s">
        <v>236</v>
      </c>
      <c r="D1545" s="9" t="s">
        <v>4485</v>
      </c>
      <c r="E1545" s="7" t="s">
        <v>196</v>
      </c>
      <c r="F1545" s="8">
        <v>42816</v>
      </c>
      <c r="G1545" s="7" t="s">
        <v>2117</v>
      </c>
      <c r="H1545" s="7" t="s">
        <v>132</v>
      </c>
      <c r="I1545" s="24"/>
      <c r="J1545" s="7" t="s">
        <v>2118</v>
      </c>
      <c r="K1545" s="7" t="s">
        <v>1556</v>
      </c>
      <c r="L1545" s="8">
        <v>42906</v>
      </c>
      <c r="M1545" s="24"/>
      <c r="N1545" s="7" t="s">
        <v>32</v>
      </c>
      <c r="O1545" s="7" t="s">
        <v>31</v>
      </c>
      <c r="P1545" s="8">
        <v>43252</v>
      </c>
      <c r="Q1545" s="12"/>
    </row>
    <row r="1546" spans="1:17" customFormat="1" x14ac:dyDescent="0.25">
      <c r="A1546" s="7">
        <v>1802</v>
      </c>
      <c r="B1546" s="7" t="s">
        <v>97</v>
      </c>
      <c r="C1546" s="7" t="s">
        <v>195</v>
      </c>
      <c r="D1546" s="9" t="s">
        <v>4485</v>
      </c>
      <c r="E1546" s="7" t="s">
        <v>196</v>
      </c>
      <c r="F1546" s="8">
        <v>42816</v>
      </c>
      <c r="G1546" s="7" t="s">
        <v>2119</v>
      </c>
      <c r="H1546" s="7" t="s">
        <v>132</v>
      </c>
      <c r="I1546" s="10">
        <v>1</v>
      </c>
      <c r="J1546" s="7" t="s">
        <v>2120</v>
      </c>
      <c r="K1546" s="7" t="s">
        <v>1556</v>
      </c>
      <c r="L1546" s="8">
        <v>42886</v>
      </c>
      <c r="M1546" s="10">
        <v>1</v>
      </c>
      <c r="N1546" s="7" t="s">
        <v>32</v>
      </c>
      <c r="O1546" s="7" t="s">
        <v>31</v>
      </c>
      <c r="P1546" s="8">
        <v>42866</v>
      </c>
      <c r="Q1546" s="12"/>
    </row>
    <row r="1547" spans="1:17" customFormat="1" x14ac:dyDescent="0.25">
      <c r="A1547" s="7">
        <v>1803</v>
      </c>
      <c r="B1547" s="7" t="s">
        <v>97</v>
      </c>
      <c r="C1547" s="7" t="s">
        <v>1673</v>
      </c>
      <c r="D1547" s="9" t="s">
        <v>4485</v>
      </c>
      <c r="E1547" s="7" t="s">
        <v>196</v>
      </c>
      <c r="F1547" s="8">
        <v>42816</v>
      </c>
      <c r="G1547" s="7" t="s">
        <v>2121</v>
      </c>
      <c r="H1547" s="7" t="s">
        <v>132</v>
      </c>
      <c r="I1547" s="24">
        <v>1</v>
      </c>
      <c r="J1547" s="7" t="s">
        <v>2122</v>
      </c>
      <c r="K1547" s="7" t="s">
        <v>2123</v>
      </c>
      <c r="L1547" s="8">
        <v>42906</v>
      </c>
      <c r="M1547" s="24">
        <v>7</v>
      </c>
      <c r="N1547" s="7" t="s">
        <v>32</v>
      </c>
      <c r="O1547" s="7" t="s">
        <v>31</v>
      </c>
      <c r="P1547" s="8">
        <v>43252</v>
      </c>
      <c r="Q1547" s="12"/>
    </row>
    <row r="1548" spans="1:17" customFormat="1" x14ac:dyDescent="0.25">
      <c r="A1548" s="7">
        <v>1803</v>
      </c>
      <c r="B1548" s="7" t="s">
        <v>97</v>
      </c>
      <c r="C1548" s="7" t="s">
        <v>1673</v>
      </c>
      <c r="D1548" s="9" t="s">
        <v>4485</v>
      </c>
      <c r="E1548" s="7" t="s">
        <v>196</v>
      </c>
      <c r="F1548" s="8">
        <v>42816</v>
      </c>
      <c r="G1548" s="7" t="s">
        <v>2121</v>
      </c>
      <c r="H1548" s="7" t="s">
        <v>132</v>
      </c>
      <c r="I1548" s="24"/>
      <c r="J1548" s="7" t="s">
        <v>2122</v>
      </c>
      <c r="K1548" s="7" t="s">
        <v>2123</v>
      </c>
      <c r="L1548" s="8">
        <v>42906</v>
      </c>
      <c r="M1548" s="24"/>
      <c r="N1548" s="7" t="s">
        <v>32</v>
      </c>
      <c r="O1548" s="7" t="s">
        <v>31</v>
      </c>
      <c r="P1548" s="8">
        <v>43252</v>
      </c>
      <c r="Q1548" s="12"/>
    </row>
    <row r="1549" spans="1:17" customFormat="1" x14ac:dyDescent="0.25">
      <c r="A1549" s="7">
        <v>1803</v>
      </c>
      <c r="B1549" s="7" t="s">
        <v>97</v>
      </c>
      <c r="C1549" s="7" t="s">
        <v>1673</v>
      </c>
      <c r="D1549" s="9" t="s">
        <v>4485</v>
      </c>
      <c r="E1549" s="7" t="s">
        <v>196</v>
      </c>
      <c r="F1549" s="8">
        <v>42816</v>
      </c>
      <c r="G1549" s="7" t="s">
        <v>2121</v>
      </c>
      <c r="H1549" s="7" t="s">
        <v>132</v>
      </c>
      <c r="I1549" s="24"/>
      <c r="J1549" s="7" t="s">
        <v>2122</v>
      </c>
      <c r="K1549" s="7" t="s">
        <v>2123</v>
      </c>
      <c r="L1549" s="8">
        <v>42906</v>
      </c>
      <c r="M1549" s="24"/>
      <c r="N1549" s="7" t="s">
        <v>32</v>
      </c>
      <c r="O1549" s="7" t="s">
        <v>31</v>
      </c>
      <c r="P1549" s="8">
        <v>43252</v>
      </c>
      <c r="Q1549" s="12"/>
    </row>
    <row r="1550" spans="1:17" customFormat="1" x14ac:dyDescent="0.25">
      <c r="A1550" s="7">
        <v>1803</v>
      </c>
      <c r="B1550" s="7" t="s">
        <v>97</v>
      </c>
      <c r="C1550" s="7" t="s">
        <v>1673</v>
      </c>
      <c r="D1550" s="9" t="s">
        <v>4485</v>
      </c>
      <c r="E1550" s="7" t="s">
        <v>196</v>
      </c>
      <c r="F1550" s="8">
        <v>42816</v>
      </c>
      <c r="G1550" s="7" t="s">
        <v>2121</v>
      </c>
      <c r="H1550" s="7" t="s">
        <v>132</v>
      </c>
      <c r="I1550" s="24"/>
      <c r="J1550" s="7" t="s">
        <v>2122</v>
      </c>
      <c r="K1550" s="7" t="s">
        <v>2123</v>
      </c>
      <c r="L1550" s="8">
        <v>42906</v>
      </c>
      <c r="M1550" s="24"/>
      <c r="N1550" s="7" t="s">
        <v>32</v>
      </c>
      <c r="O1550" s="7" t="s">
        <v>31</v>
      </c>
      <c r="P1550" s="8">
        <v>43252</v>
      </c>
      <c r="Q1550" s="12"/>
    </row>
    <row r="1551" spans="1:17" customFormat="1" x14ac:dyDescent="0.25">
      <c r="A1551" s="7">
        <v>1803</v>
      </c>
      <c r="B1551" s="7" t="s">
        <v>97</v>
      </c>
      <c r="C1551" s="7" t="s">
        <v>1673</v>
      </c>
      <c r="D1551" s="9" t="s">
        <v>4485</v>
      </c>
      <c r="E1551" s="7" t="s">
        <v>196</v>
      </c>
      <c r="F1551" s="8">
        <v>42816</v>
      </c>
      <c r="G1551" s="7" t="s">
        <v>2121</v>
      </c>
      <c r="H1551" s="7" t="s">
        <v>132</v>
      </c>
      <c r="I1551" s="24"/>
      <c r="J1551" s="7" t="s">
        <v>2122</v>
      </c>
      <c r="K1551" s="7" t="s">
        <v>2123</v>
      </c>
      <c r="L1551" s="8">
        <v>42906</v>
      </c>
      <c r="M1551" s="24"/>
      <c r="N1551" s="7" t="s">
        <v>32</v>
      </c>
      <c r="O1551" s="7" t="s">
        <v>31</v>
      </c>
      <c r="P1551" s="8">
        <v>43252</v>
      </c>
      <c r="Q1551" s="12"/>
    </row>
    <row r="1552" spans="1:17" customFormat="1" x14ac:dyDescent="0.25">
      <c r="A1552" s="7">
        <v>1803</v>
      </c>
      <c r="B1552" s="7" t="s">
        <v>97</v>
      </c>
      <c r="C1552" s="7" t="s">
        <v>1673</v>
      </c>
      <c r="D1552" s="9" t="s">
        <v>4485</v>
      </c>
      <c r="E1552" s="7" t="s">
        <v>196</v>
      </c>
      <c r="F1552" s="8">
        <v>42816</v>
      </c>
      <c r="G1552" s="7" t="s">
        <v>2121</v>
      </c>
      <c r="H1552" s="7" t="s">
        <v>132</v>
      </c>
      <c r="I1552" s="24"/>
      <c r="J1552" s="7" t="s">
        <v>2122</v>
      </c>
      <c r="K1552" s="7" t="s">
        <v>2123</v>
      </c>
      <c r="L1552" s="8">
        <v>42906</v>
      </c>
      <c r="M1552" s="24"/>
      <c r="N1552" s="7" t="s">
        <v>32</v>
      </c>
      <c r="O1552" s="7" t="s">
        <v>31</v>
      </c>
      <c r="P1552" s="8">
        <v>43252</v>
      </c>
      <c r="Q1552" s="12"/>
    </row>
    <row r="1553" spans="1:17" customFormat="1" x14ac:dyDescent="0.25">
      <c r="A1553" s="7">
        <v>1803</v>
      </c>
      <c r="B1553" s="7" t="s">
        <v>97</v>
      </c>
      <c r="C1553" s="7" t="s">
        <v>1673</v>
      </c>
      <c r="D1553" s="9" t="s">
        <v>4485</v>
      </c>
      <c r="E1553" s="7" t="s">
        <v>196</v>
      </c>
      <c r="F1553" s="8">
        <v>42816</v>
      </c>
      <c r="G1553" s="7" t="s">
        <v>2121</v>
      </c>
      <c r="H1553" s="7" t="s">
        <v>132</v>
      </c>
      <c r="I1553" s="24"/>
      <c r="J1553" s="7" t="s">
        <v>2122</v>
      </c>
      <c r="K1553" s="7" t="s">
        <v>2123</v>
      </c>
      <c r="L1553" s="8">
        <v>42906</v>
      </c>
      <c r="M1553" s="24"/>
      <c r="N1553" s="7" t="s">
        <v>32</v>
      </c>
      <c r="O1553" s="7" t="s">
        <v>31</v>
      </c>
      <c r="P1553" s="8">
        <v>43252</v>
      </c>
      <c r="Q1553" s="12"/>
    </row>
    <row r="1554" spans="1:17" customFormat="1" x14ac:dyDescent="0.25">
      <c r="A1554" s="7">
        <v>1804</v>
      </c>
      <c r="B1554" s="7" t="s">
        <v>97</v>
      </c>
      <c r="C1554" s="7" t="s">
        <v>1673</v>
      </c>
      <c r="D1554" s="9" t="s">
        <v>4485</v>
      </c>
      <c r="E1554" s="7" t="s">
        <v>196</v>
      </c>
      <c r="F1554" s="8">
        <v>42816</v>
      </c>
      <c r="G1554" s="7" t="s">
        <v>2124</v>
      </c>
      <c r="H1554" s="7" t="s">
        <v>132</v>
      </c>
      <c r="I1554" s="24">
        <v>1</v>
      </c>
      <c r="J1554" s="7" t="s">
        <v>2125</v>
      </c>
      <c r="K1554" s="7" t="s">
        <v>2123</v>
      </c>
      <c r="L1554" s="8">
        <v>42906</v>
      </c>
      <c r="M1554" s="24">
        <v>3</v>
      </c>
      <c r="N1554" s="7" t="s">
        <v>32</v>
      </c>
      <c r="O1554" s="7" t="s">
        <v>31</v>
      </c>
      <c r="P1554" s="8">
        <v>42982</v>
      </c>
      <c r="Q1554" s="12"/>
    </row>
    <row r="1555" spans="1:17" customFormat="1" x14ac:dyDescent="0.25">
      <c r="A1555" s="7">
        <v>1804</v>
      </c>
      <c r="B1555" s="7" t="s">
        <v>97</v>
      </c>
      <c r="C1555" s="7" t="s">
        <v>1673</v>
      </c>
      <c r="D1555" s="9" t="s">
        <v>4485</v>
      </c>
      <c r="E1555" s="7" t="s">
        <v>196</v>
      </c>
      <c r="F1555" s="8">
        <v>42816</v>
      </c>
      <c r="G1555" s="7" t="s">
        <v>2124</v>
      </c>
      <c r="H1555" s="7" t="s">
        <v>132</v>
      </c>
      <c r="I1555" s="24"/>
      <c r="J1555" s="7" t="s">
        <v>2125</v>
      </c>
      <c r="K1555" s="7" t="s">
        <v>2123</v>
      </c>
      <c r="L1555" s="8">
        <v>42906</v>
      </c>
      <c r="M1555" s="24"/>
      <c r="N1555" s="7" t="s">
        <v>32</v>
      </c>
      <c r="O1555" s="7" t="s">
        <v>31</v>
      </c>
      <c r="P1555" s="8">
        <v>42982</v>
      </c>
      <c r="Q1555" s="12"/>
    </row>
    <row r="1556" spans="1:17" customFormat="1" x14ac:dyDescent="0.25">
      <c r="A1556" s="7">
        <v>1804</v>
      </c>
      <c r="B1556" s="7" t="s">
        <v>97</v>
      </c>
      <c r="C1556" s="7" t="s">
        <v>1673</v>
      </c>
      <c r="D1556" s="9" t="s">
        <v>4485</v>
      </c>
      <c r="E1556" s="7" t="s">
        <v>196</v>
      </c>
      <c r="F1556" s="8">
        <v>42816</v>
      </c>
      <c r="G1556" s="7" t="s">
        <v>2124</v>
      </c>
      <c r="H1556" s="7" t="s">
        <v>132</v>
      </c>
      <c r="I1556" s="24"/>
      <c r="J1556" s="7" t="s">
        <v>2125</v>
      </c>
      <c r="K1556" s="7" t="s">
        <v>2123</v>
      </c>
      <c r="L1556" s="8">
        <v>42906</v>
      </c>
      <c r="M1556" s="24"/>
      <c r="N1556" s="7" t="s">
        <v>32</v>
      </c>
      <c r="O1556" s="7" t="s">
        <v>31</v>
      </c>
      <c r="P1556" s="8">
        <v>42982</v>
      </c>
      <c r="Q1556" s="12"/>
    </row>
    <row r="1557" spans="1:17" customFormat="1" x14ac:dyDescent="0.25">
      <c r="A1557" s="7">
        <v>1805</v>
      </c>
      <c r="B1557" s="7" t="s">
        <v>97</v>
      </c>
      <c r="C1557" s="7" t="s">
        <v>380</v>
      </c>
      <c r="D1557" s="9" t="s">
        <v>4485</v>
      </c>
      <c r="E1557" s="7" t="s">
        <v>196</v>
      </c>
      <c r="F1557" s="8">
        <v>42816</v>
      </c>
      <c r="G1557" s="7" t="s">
        <v>2126</v>
      </c>
      <c r="H1557" s="7" t="s">
        <v>132</v>
      </c>
      <c r="I1557" s="24">
        <v>1</v>
      </c>
      <c r="J1557" s="7" t="s">
        <v>2127</v>
      </c>
      <c r="K1557" s="7" t="s">
        <v>1556</v>
      </c>
      <c r="L1557" s="8">
        <v>42886</v>
      </c>
      <c r="M1557" s="24">
        <v>5</v>
      </c>
      <c r="N1557" s="7" t="s">
        <v>32</v>
      </c>
      <c r="O1557" s="7" t="s">
        <v>61</v>
      </c>
      <c r="P1557" s="8">
        <v>43252</v>
      </c>
      <c r="Q1557" s="12"/>
    </row>
    <row r="1558" spans="1:17" customFormat="1" x14ac:dyDescent="0.25">
      <c r="A1558" s="7">
        <v>1805</v>
      </c>
      <c r="B1558" s="7" t="s">
        <v>97</v>
      </c>
      <c r="C1558" s="7" t="s">
        <v>380</v>
      </c>
      <c r="D1558" s="9" t="s">
        <v>4485</v>
      </c>
      <c r="E1558" s="7" t="s">
        <v>196</v>
      </c>
      <c r="F1558" s="8">
        <v>42816</v>
      </c>
      <c r="G1558" s="7" t="s">
        <v>2126</v>
      </c>
      <c r="H1558" s="7" t="s">
        <v>132</v>
      </c>
      <c r="I1558" s="24"/>
      <c r="J1558" s="7" t="s">
        <v>2127</v>
      </c>
      <c r="K1558" s="7" t="s">
        <v>1556</v>
      </c>
      <c r="L1558" s="8">
        <v>42886</v>
      </c>
      <c r="M1558" s="24"/>
      <c r="N1558" s="7" t="s">
        <v>32</v>
      </c>
      <c r="O1558" s="7" t="s">
        <v>61</v>
      </c>
      <c r="P1558" s="8">
        <v>43252</v>
      </c>
      <c r="Q1558" s="12"/>
    </row>
    <row r="1559" spans="1:17" customFormat="1" x14ac:dyDescent="0.25">
      <c r="A1559" s="7">
        <v>1805</v>
      </c>
      <c r="B1559" s="7" t="s">
        <v>97</v>
      </c>
      <c r="C1559" s="7" t="s">
        <v>380</v>
      </c>
      <c r="D1559" s="9" t="s">
        <v>4485</v>
      </c>
      <c r="E1559" s="7" t="s">
        <v>196</v>
      </c>
      <c r="F1559" s="8">
        <v>42816</v>
      </c>
      <c r="G1559" s="7" t="s">
        <v>2126</v>
      </c>
      <c r="H1559" s="7" t="s">
        <v>132</v>
      </c>
      <c r="I1559" s="24"/>
      <c r="J1559" s="7" t="s">
        <v>2127</v>
      </c>
      <c r="K1559" s="7" t="s">
        <v>1556</v>
      </c>
      <c r="L1559" s="8">
        <v>42886</v>
      </c>
      <c r="M1559" s="24"/>
      <c r="N1559" s="7" t="s">
        <v>32</v>
      </c>
      <c r="O1559" s="7" t="s">
        <v>61</v>
      </c>
      <c r="P1559" s="8">
        <v>43252</v>
      </c>
      <c r="Q1559" s="12"/>
    </row>
    <row r="1560" spans="1:17" customFormat="1" x14ac:dyDescent="0.25">
      <c r="A1560" s="7">
        <v>1805</v>
      </c>
      <c r="B1560" s="7" t="s">
        <v>97</v>
      </c>
      <c r="C1560" s="7" t="s">
        <v>380</v>
      </c>
      <c r="D1560" s="9" t="s">
        <v>4485</v>
      </c>
      <c r="E1560" s="7" t="s">
        <v>196</v>
      </c>
      <c r="F1560" s="8">
        <v>42816</v>
      </c>
      <c r="G1560" s="7" t="s">
        <v>2126</v>
      </c>
      <c r="H1560" s="7" t="s">
        <v>132</v>
      </c>
      <c r="I1560" s="24"/>
      <c r="J1560" s="7" t="s">
        <v>2127</v>
      </c>
      <c r="K1560" s="7" t="s">
        <v>1556</v>
      </c>
      <c r="L1560" s="8">
        <v>42886</v>
      </c>
      <c r="M1560" s="24"/>
      <c r="N1560" s="7" t="s">
        <v>32</v>
      </c>
      <c r="O1560" s="7" t="s">
        <v>61</v>
      </c>
      <c r="P1560" s="8">
        <v>43252</v>
      </c>
      <c r="Q1560" s="12"/>
    </row>
    <row r="1561" spans="1:17" customFormat="1" x14ac:dyDescent="0.25">
      <c r="A1561" s="7">
        <v>1805</v>
      </c>
      <c r="B1561" s="7" t="s">
        <v>97</v>
      </c>
      <c r="C1561" s="7" t="s">
        <v>380</v>
      </c>
      <c r="D1561" s="9" t="s">
        <v>4485</v>
      </c>
      <c r="E1561" s="7" t="s">
        <v>196</v>
      </c>
      <c r="F1561" s="8">
        <v>42816</v>
      </c>
      <c r="G1561" s="7" t="s">
        <v>2126</v>
      </c>
      <c r="H1561" s="7" t="s">
        <v>132</v>
      </c>
      <c r="I1561" s="24"/>
      <c r="J1561" s="7" t="s">
        <v>2127</v>
      </c>
      <c r="K1561" s="7" t="s">
        <v>1556</v>
      </c>
      <c r="L1561" s="8">
        <v>42886</v>
      </c>
      <c r="M1561" s="24"/>
      <c r="N1561" s="7" t="s">
        <v>32</v>
      </c>
      <c r="O1561" s="7" t="s">
        <v>61</v>
      </c>
      <c r="P1561" s="8">
        <v>43252</v>
      </c>
      <c r="Q1561" s="12"/>
    </row>
    <row r="1562" spans="1:17" customFormat="1" x14ac:dyDescent="0.25">
      <c r="A1562" s="7">
        <v>1806</v>
      </c>
      <c r="B1562" s="7" t="s">
        <v>97</v>
      </c>
      <c r="C1562" s="7" t="s">
        <v>380</v>
      </c>
      <c r="D1562" s="9" t="s">
        <v>4485</v>
      </c>
      <c r="E1562" s="7" t="s">
        <v>196</v>
      </c>
      <c r="F1562" s="8">
        <v>42816</v>
      </c>
      <c r="G1562" s="7" t="s">
        <v>2128</v>
      </c>
      <c r="H1562" s="7" t="s">
        <v>132</v>
      </c>
      <c r="I1562" s="24">
        <v>1</v>
      </c>
      <c r="J1562" s="7" t="s">
        <v>2129</v>
      </c>
      <c r="K1562" s="7" t="s">
        <v>1556</v>
      </c>
      <c r="L1562" s="8">
        <v>42886</v>
      </c>
      <c r="M1562" s="24">
        <v>15</v>
      </c>
      <c r="N1562" s="7" t="s">
        <v>32</v>
      </c>
      <c r="O1562" s="7" t="s">
        <v>31</v>
      </c>
      <c r="P1562" s="8">
        <v>43252</v>
      </c>
      <c r="Q1562" s="12"/>
    </row>
    <row r="1563" spans="1:17" customFormat="1" x14ac:dyDescent="0.25">
      <c r="A1563" s="7">
        <v>1806</v>
      </c>
      <c r="B1563" s="7" t="s">
        <v>97</v>
      </c>
      <c r="C1563" s="7" t="s">
        <v>380</v>
      </c>
      <c r="D1563" s="9" t="s">
        <v>4485</v>
      </c>
      <c r="E1563" s="7" t="s">
        <v>196</v>
      </c>
      <c r="F1563" s="8">
        <v>42816</v>
      </c>
      <c r="G1563" s="7" t="s">
        <v>2128</v>
      </c>
      <c r="H1563" s="7" t="s">
        <v>132</v>
      </c>
      <c r="I1563" s="24"/>
      <c r="J1563" s="7" t="s">
        <v>2129</v>
      </c>
      <c r="K1563" s="7" t="s">
        <v>1556</v>
      </c>
      <c r="L1563" s="8">
        <v>42886</v>
      </c>
      <c r="M1563" s="24"/>
      <c r="N1563" s="7" t="s">
        <v>32</v>
      </c>
      <c r="O1563" s="7" t="s">
        <v>31</v>
      </c>
      <c r="P1563" s="8">
        <v>43252</v>
      </c>
      <c r="Q1563" s="12"/>
    </row>
    <row r="1564" spans="1:17" customFormat="1" x14ac:dyDescent="0.25">
      <c r="A1564" s="7">
        <v>1806</v>
      </c>
      <c r="B1564" s="7" t="s">
        <v>97</v>
      </c>
      <c r="C1564" s="7" t="s">
        <v>380</v>
      </c>
      <c r="D1564" s="9" t="s">
        <v>4485</v>
      </c>
      <c r="E1564" s="7" t="s">
        <v>196</v>
      </c>
      <c r="F1564" s="8">
        <v>42816</v>
      </c>
      <c r="G1564" s="7" t="s">
        <v>2128</v>
      </c>
      <c r="H1564" s="7" t="s">
        <v>132</v>
      </c>
      <c r="I1564" s="24"/>
      <c r="J1564" s="7" t="s">
        <v>2129</v>
      </c>
      <c r="K1564" s="7" t="s">
        <v>1556</v>
      </c>
      <c r="L1564" s="8">
        <v>42886</v>
      </c>
      <c r="M1564" s="24"/>
      <c r="N1564" s="7" t="s">
        <v>32</v>
      </c>
      <c r="O1564" s="7" t="s">
        <v>31</v>
      </c>
      <c r="P1564" s="8">
        <v>43252</v>
      </c>
      <c r="Q1564" s="12"/>
    </row>
    <row r="1565" spans="1:17" customFormat="1" x14ac:dyDescent="0.25">
      <c r="A1565" s="7">
        <v>1806</v>
      </c>
      <c r="B1565" s="7" t="s">
        <v>97</v>
      </c>
      <c r="C1565" s="7" t="s">
        <v>380</v>
      </c>
      <c r="D1565" s="9" t="s">
        <v>4485</v>
      </c>
      <c r="E1565" s="7" t="s">
        <v>196</v>
      </c>
      <c r="F1565" s="8">
        <v>42816</v>
      </c>
      <c r="G1565" s="7" t="s">
        <v>2128</v>
      </c>
      <c r="H1565" s="7" t="s">
        <v>132</v>
      </c>
      <c r="I1565" s="24"/>
      <c r="J1565" s="7" t="s">
        <v>2129</v>
      </c>
      <c r="K1565" s="7" t="s">
        <v>1556</v>
      </c>
      <c r="L1565" s="8">
        <v>42886</v>
      </c>
      <c r="M1565" s="24"/>
      <c r="N1565" s="7" t="s">
        <v>32</v>
      </c>
      <c r="O1565" s="7" t="s">
        <v>31</v>
      </c>
      <c r="P1565" s="8">
        <v>43252</v>
      </c>
      <c r="Q1565" s="12"/>
    </row>
    <row r="1566" spans="1:17" customFormat="1" x14ac:dyDescent="0.25">
      <c r="A1566" s="7">
        <v>1806</v>
      </c>
      <c r="B1566" s="7" t="s">
        <v>97</v>
      </c>
      <c r="C1566" s="7" t="s">
        <v>380</v>
      </c>
      <c r="D1566" s="9" t="s">
        <v>4485</v>
      </c>
      <c r="E1566" s="7" t="s">
        <v>196</v>
      </c>
      <c r="F1566" s="8">
        <v>42816</v>
      </c>
      <c r="G1566" s="7" t="s">
        <v>2128</v>
      </c>
      <c r="H1566" s="7" t="s">
        <v>132</v>
      </c>
      <c r="I1566" s="24"/>
      <c r="J1566" s="7" t="s">
        <v>2129</v>
      </c>
      <c r="K1566" s="7" t="s">
        <v>1556</v>
      </c>
      <c r="L1566" s="8">
        <v>42886</v>
      </c>
      <c r="M1566" s="24"/>
      <c r="N1566" s="7" t="s">
        <v>32</v>
      </c>
      <c r="O1566" s="7" t="s">
        <v>31</v>
      </c>
      <c r="P1566" s="8">
        <v>43252</v>
      </c>
      <c r="Q1566" s="12"/>
    </row>
    <row r="1567" spans="1:17" customFormat="1" x14ac:dyDescent="0.25">
      <c r="A1567" s="7">
        <v>1806</v>
      </c>
      <c r="B1567" s="7" t="s">
        <v>97</v>
      </c>
      <c r="C1567" s="7" t="s">
        <v>380</v>
      </c>
      <c r="D1567" s="9" t="s">
        <v>4485</v>
      </c>
      <c r="E1567" s="7" t="s">
        <v>196</v>
      </c>
      <c r="F1567" s="8">
        <v>42816</v>
      </c>
      <c r="G1567" s="7" t="s">
        <v>2128</v>
      </c>
      <c r="H1567" s="7" t="s">
        <v>132</v>
      </c>
      <c r="I1567" s="24"/>
      <c r="J1567" s="7" t="s">
        <v>2129</v>
      </c>
      <c r="K1567" s="7" t="s">
        <v>1556</v>
      </c>
      <c r="L1567" s="8">
        <v>42886</v>
      </c>
      <c r="M1567" s="24"/>
      <c r="N1567" s="7" t="s">
        <v>32</v>
      </c>
      <c r="O1567" s="7" t="s">
        <v>31</v>
      </c>
      <c r="P1567" s="8">
        <v>43252</v>
      </c>
      <c r="Q1567" s="12"/>
    </row>
    <row r="1568" spans="1:17" customFormat="1" x14ac:dyDescent="0.25">
      <c r="A1568" s="7">
        <v>1806</v>
      </c>
      <c r="B1568" s="7" t="s">
        <v>97</v>
      </c>
      <c r="C1568" s="7" t="s">
        <v>380</v>
      </c>
      <c r="D1568" s="9" t="s">
        <v>4485</v>
      </c>
      <c r="E1568" s="7" t="s">
        <v>196</v>
      </c>
      <c r="F1568" s="8">
        <v>42816</v>
      </c>
      <c r="G1568" s="7" t="s">
        <v>2128</v>
      </c>
      <c r="H1568" s="7" t="s">
        <v>132</v>
      </c>
      <c r="I1568" s="24"/>
      <c r="J1568" s="7" t="s">
        <v>2129</v>
      </c>
      <c r="K1568" s="7" t="s">
        <v>1556</v>
      </c>
      <c r="L1568" s="8">
        <v>42886</v>
      </c>
      <c r="M1568" s="24"/>
      <c r="N1568" s="7" t="s">
        <v>32</v>
      </c>
      <c r="O1568" s="7" t="s">
        <v>31</v>
      </c>
      <c r="P1568" s="8">
        <v>43252</v>
      </c>
      <c r="Q1568" s="12"/>
    </row>
    <row r="1569" spans="1:17" customFormat="1" x14ac:dyDescent="0.25">
      <c r="A1569" s="7">
        <v>1806</v>
      </c>
      <c r="B1569" s="7" t="s">
        <v>97</v>
      </c>
      <c r="C1569" s="7" t="s">
        <v>380</v>
      </c>
      <c r="D1569" s="9" t="s">
        <v>4485</v>
      </c>
      <c r="E1569" s="7" t="s">
        <v>196</v>
      </c>
      <c r="F1569" s="8">
        <v>42816</v>
      </c>
      <c r="G1569" s="7" t="s">
        <v>2128</v>
      </c>
      <c r="H1569" s="7" t="s">
        <v>132</v>
      </c>
      <c r="I1569" s="24"/>
      <c r="J1569" s="7" t="s">
        <v>2130</v>
      </c>
      <c r="K1569" s="7" t="s">
        <v>1556</v>
      </c>
      <c r="L1569" s="8">
        <v>42906</v>
      </c>
      <c r="M1569" s="24"/>
      <c r="N1569" s="7" t="s">
        <v>32</v>
      </c>
      <c r="O1569" s="7" t="s">
        <v>31</v>
      </c>
      <c r="P1569" s="8">
        <v>43252</v>
      </c>
      <c r="Q1569" s="12"/>
    </row>
    <row r="1570" spans="1:17" customFormat="1" x14ac:dyDescent="0.25">
      <c r="A1570" s="7">
        <v>1806</v>
      </c>
      <c r="B1570" s="7" t="s">
        <v>97</v>
      </c>
      <c r="C1570" s="7" t="s">
        <v>380</v>
      </c>
      <c r="D1570" s="9" t="s">
        <v>4485</v>
      </c>
      <c r="E1570" s="7" t="s">
        <v>196</v>
      </c>
      <c r="F1570" s="8">
        <v>42816</v>
      </c>
      <c r="G1570" s="7" t="s">
        <v>2128</v>
      </c>
      <c r="H1570" s="7" t="s">
        <v>132</v>
      </c>
      <c r="I1570" s="24"/>
      <c r="J1570" s="7" t="s">
        <v>2130</v>
      </c>
      <c r="K1570" s="7" t="s">
        <v>1556</v>
      </c>
      <c r="L1570" s="8">
        <v>42906</v>
      </c>
      <c r="M1570" s="24"/>
      <c r="N1570" s="7" t="s">
        <v>32</v>
      </c>
      <c r="O1570" s="7" t="s">
        <v>31</v>
      </c>
      <c r="P1570" s="8">
        <v>43252</v>
      </c>
      <c r="Q1570" s="12"/>
    </row>
    <row r="1571" spans="1:17" customFormat="1" x14ac:dyDescent="0.25">
      <c r="A1571" s="7">
        <v>1806</v>
      </c>
      <c r="B1571" s="7" t="s">
        <v>97</v>
      </c>
      <c r="C1571" s="7" t="s">
        <v>380</v>
      </c>
      <c r="D1571" s="9" t="s">
        <v>4485</v>
      </c>
      <c r="E1571" s="7" t="s">
        <v>196</v>
      </c>
      <c r="F1571" s="8">
        <v>42816</v>
      </c>
      <c r="G1571" s="7" t="s">
        <v>2128</v>
      </c>
      <c r="H1571" s="7" t="s">
        <v>132</v>
      </c>
      <c r="I1571" s="24"/>
      <c r="J1571" s="7" t="s">
        <v>2130</v>
      </c>
      <c r="K1571" s="7" t="s">
        <v>1556</v>
      </c>
      <c r="L1571" s="8">
        <v>42906</v>
      </c>
      <c r="M1571" s="24"/>
      <c r="N1571" s="7" t="s">
        <v>32</v>
      </c>
      <c r="O1571" s="7" t="s">
        <v>31</v>
      </c>
      <c r="P1571" s="8">
        <v>43252</v>
      </c>
      <c r="Q1571" s="12"/>
    </row>
    <row r="1572" spans="1:17" customFormat="1" x14ac:dyDescent="0.25">
      <c r="A1572" s="7">
        <v>1806</v>
      </c>
      <c r="B1572" s="7" t="s">
        <v>97</v>
      </c>
      <c r="C1572" s="7" t="s">
        <v>380</v>
      </c>
      <c r="D1572" s="9" t="s">
        <v>4485</v>
      </c>
      <c r="E1572" s="7" t="s">
        <v>196</v>
      </c>
      <c r="F1572" s="8">
        <v>42816</v>
      </c>
      <c r="G1572" s="7" t="s">
        <v>2128</v>
      </c>
      <c r="H1572" s="7" t="s">
        <v>132</v>
      </c>
      <c r="I1572" s="24"/>
      <c r="J1572" s="7" t="s">
        <v>2130</v>
      </c>
      <c r="K1572" s="7" t="s">
        <v>1556</v>
      </c>
      <c r="L1572" s="8">
        <v>42906</v>
      </c>
      <c r="M1572" s="24"/>
      <c r="N1572" s="7" t="s">
        <v>32</v>
      </c>
      <c r="O1572" s="7" t="s">
        <v>31</v>
      </c>
      <c r="P1572" s="8">
        <v>43252</v>
      </c>
      <c r="Q1572" s="12"/>
    </row>
    <row r="1573" spans="1:17" customFormat="1" x14ac:dyDescent="0.25">
      <c r="A1573" s="7">
        <v>1806</v>
      </c>
      <c r="B1573" s="7" t="s">
        <v>97</v>
      </c>
      <c r="C1573" s="7" t="s">
        <v>380</v>
      </c>
      <c r="D1573" s="9" t="s">
        <v>4485</v>
      </c>
      <c r="E1573" s="7" t="s">
        <v>196</v>
      </c>
      <c r="F1573" s="8">
        <v>42816</v>
      </c>
      <c r="G1573" s="7" t="s">
        <v>2128</v>
      </c>
      <c r="H1573" s="7" t="s">
        <v>132</v>
      </c>
      <c r="I1573" s="24"/>
      <c r="J1573" s="7" t="s">
        <v>2130</v>
      </c>
      <c r="K1573" s="7" t="s">
        <v>1556</v>
      </c>
      <c r="L1573" s="8">
        <v>42906</v>
      </c>
      <c r="M1573" s="24"/>
      <c r="N1573" s="7" t="s">
        <v>32</v>
      </c>
      <c r="O1573" s="7" t="s">
        <v>31</v>
      </c>
      <c r="P1573" s="8">
        <v>43252</v>
      </c>
      <c r="Q1573" s="12"/>
    </row>
    <row r="1574" spans="1:17" customFormat="1" x14ac:dyDescent="0.25">
      <c r="A1574" s="7">
        <v>1806</v>
      </c>
      <c r="B1574" s="7" t="s">
        <v>97</v>
      </c>
      <c r="C1574" s="7" t="s">
        <v>380</v>
      </c>
      <c r="D1574" s="9" t="s">
        <v>4485</v>
      </c>
      <c r="E1574" s="7" t="s">
        <v>196</v>
      </c>
      <c r="F1574" s="8">
        <v>42816</v>
      </c>
      <c r="G1574" s="7" t="s">
        <v>2128</v>
      </c>
      <c r="H1574" s="7" t="s">
        <v>132</v>
      </c>
      <c r="I1574" s="24"/>
      <c r="J1574" s="7" t="s">
        <v>2130</v>
      </c>
      <c r="K1574" s="7" t="s">
        <v>1556</v>
      </c>
      <c r="L1574" s="8">
        <v>42906</v>
      </c>
      <c r="M1574" s="24"/>
      <c r="N1574" s="7" t="s">
        <v>32</v>
      </c>
      <c r="O1574" s="7" t="s">
        <v>31</v>
      </c>
      <c r="P1574" s="8">
        <v>43252</v>
      </c>
      <c r="Q1574" s="12"/>
    </row>
    <row r="1575" spans="1:17" customFormat="1" x14ac:dyDescent="0.25">
      <c r="A1575" s="7">
        <v>1806</v>
      </c>
      <c r="B1575" s="7" t="s">
        <v>97</v>
      </c>
      <c r="C1575" s="7" t="s">
        <v>380</v>
      </c>
      <c r="D1575" s="9" t="s">
        <v>4485</v>
      </c>
      <c r="E1575" s="7" t="s">
        <v>196</v>
      </c>
      <c r="F1575" s="8">
        <v>42816</v>
      </c>
      <c r="G1575" s="7" t="s">
        <v>2128</v>
      </c>
      <c r="H1575" s="7" t="s">
        <v>132</v>
      </c>
      <c r="I1575" s="24"/>
      <c r="J1575" s="7" t="s">
        <v>2130</v>
      </c>
      <c r="K1575" s="7" t="s">
        <v>1556</v>
      </c>
      <c r="L1575" s="8">
        <v>42906</v>
      </c>
      <c r="M1575" s="24"/>
      <c r="N1575" s="7" t="s">
        <v>32</v>
      </c>
      <c r="O1575" s="7" t="s">
        <v>31</v>
      </c>
      <c r="P1575" s="8">
        <v>43252</v>
      </c>
      <c r="Q1575" s="12"/>
    </row>
    <row r="1576" spans="1:17" customFormat="1" x14ac:dyDescent="0.25">
      <c r="A1576" s="7">
        <v>1806</v>
      </c>
      <c r="B1576" s="7" t="s">
        <v>97</v>
      </c>
      <c r="C1576" s="7" t="s">
        <v>380</v>
      </c>
      <c r="D1576" s="9" t="s">
        <v>4485</v>
      </c>
      <c r="E1576" s="7" t="s">
        <v>196</v>
      </c>
      <c r="F1576" s="8">
        <v>42816</v>
      </c>
      <c r="G1576" s="7" t="s">
        <v>2128</v>
      </c>
      <c r="H1576" s="7" t="s">
        <v>132</v>
      </c>
      <c r="I1576" s="24"/>
      <c r="J1576" s="7" t="s">
        <v>2130</v>
      </c>
      <c r="K1576" s="7" t="s">
        <v>1556</v>
      </c>
      <c r="L1576" s="8">
        <v>42906</v>
      </c>
      <c r="M1576" s="24"/>
      <c r="N1576" s="7" t="s">
        <v>32</v>
      </c>
      <c r="O1576" s="7" t="s">
        <v>31</v>
      </c>
      <c r="P1576" s="8">
        <v>43252</v>
      </c>
      <c r="Q1576" s="12"/>
    </row>
    <row r="1577" spans="1:17" customFormat="1" x14ac:dyDescent="0.25">
      <c r="A1577" s="7">
        <v>1807</v>
      </c>
      <c r="B1577" s="7" t="s">
        <v>97</v>
      </c>
      <c r="C1577" s="7" t="s">
        <v>380</v>
      </c>
      <c r="D1577" s="9" t="s">
        <v>4485</v>
      </c>
      <c r="E1577" s="7" t="s">
        <v>196</v>
      </c>
      <c r="F1577" s="8">
        <v>42816</v>
      </c>
      <c r="G1577" s="7" t="s">
        <v>2131</v>
      </c>
      <c r="H1577" s="7" t="s">
        <v>132</v>
      </c>
      <c r="I1577" s="24">
        <v>1</v>
      </c>
      <c r="J1577" s="7" t="s">
        <v>2132</v>
      </c>
      <c r="K1577" s="7" t="s">
        <v>1556</v>
      </c>
      <c r="L1577" s="8">
        <v>42906</v>
      </c>
      <c r="M1577" s="24">
        <v>8</v>
      </c>
      <c r="N1577" s="7" t="s">
        <v>32</v>
      </c>
      <c r="O1577" s="7" t="s">
        <v>61</v>
      </c>
      <c r="P1577" s="8">
        <v>43256</v>
      </c>
      <c r="Q1577" s="12"/>
    </row>
    <row r="1578" spans="1:17" customFormat="1" x14ac:dyDescent="0.25">
      <c r="A1578" s="7">
        <v>1807</v>
      </c>
      <c r="B1578" s="7" t="s">
        <v>97</v>
      </c>
      <c r="C1578" s="7" t="s">
        <v>380</v>
      </c>
      <c r="D1578" s="9" t="s">
        <v>4485</v>
      </c>
      <c r="E1578" s="7" t="s">
        <v>196</v>
      </c>
      <c r="F1578" s="8">
        <v>42816</v>
      </c>
      <c r="G1578" s="7" t="s">
        <v>2131</v>
      </c>
      <c r="H1578" s="7" t="s">
        <v>132</v>
      </c>
      <c r="I1578" s="24"/>
      <c r="J1578" s="7" t="s">
        <v>2132</v>
      </c>
      <c r="K1578" s="7" t="s">
        <v>1556</v>
      </c>
      <c r="L1578" s="8">
        <v>42906</v>
      </c>
      <c r="M1578" s="24"/>
      <c r="N1578" s="7" t="s">
        <v>32</v>
      </c>
      <c r="O1578" s="7" t="s">
        <v>61</v>
      </c>
      <c r="P1578" s="8">
        <v>43256</v>
      </c>
      <c r="Q1578" s="12"/>
    </row>
    <row r="1579" spans="1:17" customFormat="1" x14ac:dyDescent="0.25">
      <c r="A1579" s="7">
        <v>1807</v>
      </c>
      <c r="B1579" s="7" t="s">
        <v>97</v>
      </c>
      <c r="C1579" s="7" t="s">
        <v>380</v>
      </c>
      <c r="D1579" s="9" t="s">
        <v>4485</v>
      </c>
      <c r="E1579" s="7" t="s">
        <v>196</v>
      </c>
      <c r="F1579" s="8">
        <v>42816</v>
      </c>
      <c r="G1579" s="7" t="s">
        <v>2131</v>
      </c>
      <c r="H1579" s="7" t="s">
        <v>132</v>
      </c>
      <c r="I1579" s="24"/>
      <c r="J1579" s="7" t="s">
        <v>2132</v>
      </c>
      <c r="K1579" s="7" t="s">
        <v>1556</v>
      </c>
      <c r="L1579" s="8">
        <v>42906</v>
      </c>
      <c r="M1579" s="24"/>
      <c r="N1579" s="7" t="s">
        <v>32</v>
      </c>
      <c r="O1579" s="7" t="s">
        <v>61</v>
      </c>
      <c r="P1579" s="8">
        <v>43256</v>
      </c>
      <c r="Q1579" s="12"/>
    </row>
    <row r="1580" spans="1:17" customFormat="1" x14ac:dyDescent="0.25">
      <c r="A1580" s="7">
        <v>1807</v>
      </c>
      <c r="B1580" s="7" t="s">
        <v>97</v>
      </c>
      <c r="C1580" s="7" t="s">
        <v>380</v>
      </c>
      <c r="D1580" s="9" t="s">
        <v>4485</v>
      </c>
      <c r="E1580" s="7" t="s">
        <v>196</v>
      </c>
      <c r="F1580" s="8">
        <v>42816</v>
      </c>
      <c r="G1580" s="7" t="s">
        <v>2131</v>
      </c>
      <c r="H1580" s="7" t="s">
        <v>132</v>
      </c>
      <c r="I1580" s="24"/>
      <c r="J1580" s="7" t="s">
        <v>2132</v>
      </c>
      <c r="K1580" s="7" t="s">
        <v>1556</v>
      </c>
      <c r="L1580" s="8">
        <v>42906</v>
      </c>
      <c r="M1580" s="24"/>
      <c r="N1580" s="7" t="s">
        <v>32</v>
      </c>
      <c r="O1580" s="7" t="s">
        <v>61</v>
      </c>
      <c r="P1580" s="8">
        <v>43256</v>
      </c>
      <c r="Q1580" s="12"/>
    </row>
    <row r="1581" spans="1:17" customFormat="1" x14ac:dyDescent="0.25">
      <c r="A1581" s="7">
        <v>1807</v>
      </c>
      <c r="B1581" s="7" t="s">
        <v>97</v>
      </c>
      <c r="C1581" s="7" t="s">
        <v>380</v>
      </c>
      <c r="D1581" s="9" t="s">
        <v>4485</v>
      </c>
      <c r="E1581" s="7" t="s">
        <v>196</v>
      </c>
      <c r="F1581" s="8">
        <v>42816</v>
      </c>
      <c r="G1581" s="7" t="s">
        <v>2131</v>
      </c>
      <c r="H1581" s="7" t="s">
        <v>132</v>
      </c>
      <c r="I1581" s="24"/>
      <c r="J1581" s="7" t="s">
        <v>2132</v>
      </c>
      <c r="K1581" s="7" t="s">
        <v>1556</v>
      </c>
      <c r="L1581" s="8">
        <v>42906</v>
      </c>
      <c r="M1581" s="24"/>
      <c r="N1581" s="7" t="s">
        <v>32</v>
      </c>
      <c r="O1581" s="7" t="s">
        <v>61</v>
      </c>
      <c r="P1581" s="8">
        <v>43256</v>
      </c>
      <c r="Q1581" s="12"/>
    </row>
    <row r="1582" spans="1:17" customFormat="1" x14ac:dyDescent="0.25">
      <c r="A1582" s="7">
        <v>1807</v>
      </c>
      <c r="B1582" s="7" t="s">
        <v>97</v>
      </c>
      <c r="C1582" s="7" t="s">
        <v>380</v>
      </c>
      <c r="D1582" s="9" t="s">
        <v>4485</v>
      </c>
      <c r="E1582" s="7" t="s">
        <v>196</v>
      </c>
      <c r="F1582" s="8">
        <v>42816</v>
      </c>
      <c r="G1582" s="7" t="s">
        <v>2131</v>
      </c>
      <c r="H1582" s="7" t="s">
        <v>132</v>
      </c>
      <c r="I1582" s="24"/>
      <c r="J1582" s="7" t="s">
        <v>2132</v>
      </c>
      <c r="K1582" s="7" t="s">
        <v>1556</v>
      </c>
      <c r="L1582" s="8">
        <v>42906</v>
      </c>
      <c r="M1582" s="24"/>
      <c r="N1582" s="7" t="s">
        <v>32</v>
      </c>
      <c r="O1582" s="7" t="s">
        <v>61</v>
      </c>
      <c r="P1582" s="8">
        <v>43256</v>
      </c>
      <c r="Q1582" s="12"/>
    </row>
    <row r="1583" spans="1:17" customFormat="1" x14ac:dyDescent="0.25">
      <c r="A1583" s="7">
        <v>1807</v>
      </c>
      <c r="B1583" s="7" t="s">
        <v>97</v>
      </c>
      <c r="C1583" s="7" t="s">
        <v>380</v>
      </c>
      <c r="D1583" s="9" t="s">
        <v>4485</v>
      </c>
      <c r="E1583" s="7" t="s">
        <v>196</v>
      </c>
      <c r="F1583" s="8">
        <v>42816</v>
      </c>
      <c r="G1583" s="7" t="s">
        <v>2131</v>
      </c>
      <c r="H1583" s="7" t="s">
        <v>132</v>
      </c>
      <c r="I1583" s="24"/>
      <c r="J1583" s="7" t="s">
        <v>2132</v>
      </c>
      <c r="K1583" s="7" t="s">
        <v>1556</v>
      </c>
      <c r="L1583" s="8">
        <v>42906</v>
      </c>
      <c r="M1583" s="24"/>
      <c r="N1583" s="7" t="s">
        <v>32</v>
      </c>
      <c r="O1583" s="7" t="s">
        <v>61</v>
      </c>
      <c r="P1583" s="8">
        <v>43256</v>
      </c>
      <c r="Q1583" s="12"/>
    </row>
    <row r="1584" spans="1:17" customFormat="1" x14ac:dyDescent="0.25">
      <c r="A1584" s="7">
        <v>1807</v>
      </c>
      <c r="B1584" s="7" t="s">
        <v>97</v>
      </c>
      <c r="C1584" s="7" t="s">
        <v>380</v>
      </c>
      <c r="D1584" s="9" t="s">
        <v>4485</v>
      </c>
      <c r="E1584" s="7" t="s">
        <v>196</v>
      </c>
      <c r="F1584" s="8">
        <v>42816</v>
      </c>
      <c r="G1584" s="7" t="s">
        <v>2131</v>
      </c>
      <c r="H1584" s="7" t="s">
        <v>132</v>
      </c>
      <c r="I1584" s="24"/>
      <c r="J1584" s="7" t="s">
        <v>2132</v>
      </c>
      <c r="K1584" s="7" t="s">
        <v>1556</v>
      </c>
      <c r="L1584" s="8">
        <v>42906</v>
      </c>
      <c r="M1584" s="24"/>
      <c r="N1584" s="7" t="s">
        <v>32</v>
      </c>
      <c r="O1584" s="7" t="s">
        <v>61</v>
      </c>
      <c r="P1584" s="8">
        <v>43256</v>
      </c>
      <c r="Q1584" s="12"/>
    </row>
    <row r="1585" spans="1:17" customFormat="1" x14ac:dyDescent="0.25">
      <c r="A1585" s="7">
        <v>1808</v>
      </c>
      <c r="B1585" s="7" t="s">
        <v>97</v>
      </c>
      <c r="C1585" s="7" t="s">
        <v>380</v>
      </c>
      <c r="D1585" s="9" t="s">
        <v>4485</v>
      </c>
      <c r="E1585" s="7" t="s">
        <v>196</v>
      </c>
      <c r="F1585" s="8">
        <v>42816</v>
      </c>
      <c r="G1585" s="7" t="s">
        <v>2133</v>
      </c>
      <c r="H1585" s="7" t="s">
        <v>132</v>
      </c>
      <c r="I1585" s="10">
        <v>1</v>
      </c>
      <c r="J1585" s="7" t="s">
        <v>2134</v>
      </c>
      <c r="K1585" s="7" t="s">
        <v>1556</v>
      </c>
      <c r="L1585" s="8">
        <v>42886</v>
      </c>
      <c r="M1585" s="10"/>
      <c r="N1585" s="7" t="s">
        <v>32</v>
      </c>
      <c r="O1585" s="7" t="s">
        <v>61</v>
      </c>
      <c r="P1585" s="8">
        <v>43256</v>
      </c>
      <c r="Q1585" s="12"/>
    </row>
    <row r="1586" spans="1:17" customFormat="1" x14ac:dyDescent="0.25">
      <c r="A1586" s="7">
        <v>1808</v>
      </c>
      <c r="B1586" s="7" t="s">
        <v>97</v>
      </c>
      <c r="C1586" s="7" t="s">
        <v>380</v>
      </c>
      <c r="D1586" s="9" t="s">
        <v>4485</v>
      </c>
      <c r="E1586" s="7" t="s">
        <v>196</v>
      </c>
      <c r="F1586" s="8">
        <v>42816</v>
      </c>
      <c r="G1586" s="7" t="s">
        <v>2133</v>
      </c>
      <c r="H1586" s="7" t="s">
        <v>132</v>
      </c>
      <c r="I1586" s="24">
        <v>1</v>
      </c>
      <c r="J1586" s="7" t="s">
        <v>2134</v>
      </c>
      <c r="K1586" s="7" t="s">
        <v>1556</v>
      </c>
      <c r="L1586" s="8">
        <v>42886</v>
      </c>
      <c r="M1586" s="24">
        <v>4</v>
      </c>
      <c r="N1586" s="7" t="s">
        <v>32</v>
      </c>
      <c r="O1586" s="7" t="s">
        <v>61</v>
      </c>
      <c r="P1586" s="8">
        <v>43256</v>
      </c>
      <c r="Q1586" s="12"/>
    </row>
    <row r="1587" spans="1:17" customFormat="1" x14ac:dyDescent="0.25">
      <c r="A1587" s="7">
        <v>1808</v>
      </c>
      <c r="B1587" s="7" t="s">
        <v>97</v>
      </c>
      <c r="C1587" s="7" t="s">
        <v>380</v>
      </c>
      <c r="D1587" s="9" t="s">
        <v>4485</v>
      </c>
      <c r="E1587" s="7" t="s">
        <v>196</v>
      </c>
      <c r="F1587" s="8">
        <v>42816</v>
      </c>
      <c r="G1587" s="7" t="s">
        <v>2133</v>
      </c>
      <c r="H1587" s="7" t="s">
        <v>132</v>
      </c>
      <c r="I1587" s="24"/>
      <c r="J1587" s="7" t="s">
        <v>2134</v>
      </c>
      <c r="K1587" s="7" t="s">
        <v>1556</v>
      </c>
      <c r="L1587" s="8">
        <v>42886</v>
      </c>
      <c r="M1587" s="24"/>
      <c r="N1587" s="7" t="s">
        <v>32</v>
      </c>
      <c r="O1587" s="7" t="s">
        <v>61</v>
      </c>
      <c r="P1587" s="8">
        <v>43256</v>
      </c>
      <c r="Q1587" s="12"/>
    </row>
    <row r="1588" spans="1:17" customFormat="1" x14ac:dyDescent="0.25">
      <c r="A1588" s="7">
        <v>1808</v>
      </c>
      <c r="B1588" s="7" t="s">
        <v>97</v>
      </c>
      <c r="C1588" s="7" t="s">
        <v>380</v>
      </c>
      <c r="D1588" s="9" t="s">
        <v>4485</v>
      </c>
      <c r="E1588" s="7" t="s">
        <v>196</v>
      </c>
      <c r="F1588" s="8">
        <v>42816</v>
      </c>
      <c r="G1588" s="7" t="s">
        <v>2133</v>
      </c>
      <c r="H1588" s="7" t="s">
        <v>132</v>
      </c>
      <c r="I1588" s="24"/>
      <c r="J1588" s="7" t="s">
        <v>2134</v>
      </c>
      <c r="K1588" s="7" t="s">
        <v>1556</v>
      </c>
      <c r="L1588" s="8">
        <v>42886</v>
      </c>
      <c r="M1588" s="24"/>
      <c r="N1588" s="7" t="s">
        <v>32</v>
      </c>
      <c r="O1588" s="7" t="s">
        <v>61</v>
      </c>
      <c r="P1588" s="8">
        <v>43256</v>
      </c>
      <c r="Q1588" s="12"/>
    </row>
    <row r="1589" spans="1:17" customFormat="1" x14ac:dyDescent="0.25">
      <c r="A1589" s="7">
        <v>1808</v>
      </c>
      <c r="B1589" s="7" t="s">
        <v>97</v>
      </c>
      <c r="C1589" s="7" t="s">
        <v>380</v>
      </c>
      <c r="D1589" s="9" t="s">
        <v>4485</v>
      </c>
      <c r="E1589" s="7" t="s">
        <v>196</v>
      </c>
      <c r="F1589" s="8">
        <v>42816</v>
      </c>
      <c r="G1589" s="7" t="s">
        <v>2133</v>
      </c>
      <c r="H1589" s="7" t="s">
        <v>132</v>
      </c>
      <c r="I1589" s="24"/>
      <c r="J1589" s="7" t="s">
        <v>2134</v>
      </c>
      <c r="K1589" s="7" t="s">
        <v>1556</v>
      </c>
      <c r="L1589" s="8">
        <v>42886</v>
      </c>
      <c r="M1589" s="24"/>
      <c r="N1589" s="7" t="s">
        <v>32</v>
      </c>
      <c r="O1589" s="7" t="s">
        <v>61</v>
      </c>
      <c r="P1589" s="8">
        <v>43256</v>
      </c>
      <c r="Q1589" s="12"/>
    </row>
    <row r="1590" spans="1:17" customFormat="1" x14ac:dyDescent="0.25">
      <c r="A1590" s="7">
        <v>1809</v>
      </c>
      <c r="B1590" s="7" t="s">
        <v>109</v>
      </c>
      <c r="C1590" s="7" t="s">
        <v>2079</v>
      </c>
      <c r="D1590" s="9" t="s">
        <v>4485</v>
      </c>
      <c r="E1590" s="7" t="s">
        <v>196</v>
      </c>
      <c r="F1590" s="8">
        <v>42816</v>
      </c>
      <c r="G1590" s="7" t="s">
        <v>2135</v>
      </c>
      <c r="H1590" s="7" t="s">
        <v>132</v>
      </c>
      <c r="I1590" s="24">
        <v>1</v>
      </c>
      <c r="J1590" s="7" t="s">
        <v>2136</v>
      </c>
      <c r="K1590" s="7" t="s">
        <v>1556</v>
      </c>
      <c r="L1590" s="8">
        <v>43100</v>
      </c>
      <c r="M1590" s="24">
        <v>4</v>
      </c>
      <c r="N1590" s="7" t="s">
        <v>32</v>
      </c>
      <c r="O1590" s="7" t="s">
        <v>31</v>
      </c>
      <c r="P1590" s="8">
        <v>42982</v>
      </c>
      <c r="Q1590" s="12"/>
    </row>
    <row r="1591" spans="1:17" customFormat="1" x14ac:dyDescent="0.25">
      <c r="A1591" s="7">
        <v>1809</v>
      </c>
      <c r="B1591" s="7" t="s">
        <v>109</v>
      </c>
      <c r="C1591" s="7" t="s">
        <v>2079</v>
      </c>
      <c r="D1591" s="9" t="s">
        <v>4485</v>
      </c>
      <c r="E1591" s="7" t="s">
        <v>196</v>
      </c>
      <c r="F1591" s="8">
        <v>42816</v>
      </c>
      <c r="G1591" s="7" t="s">
        <v>2135</v>
      </c>
      <c r="H1591" s="7" t="s">
        <v>132</v>
      </c>
      <c r="I1591" s="24"/>
      <c r="J1591" s="7" t="s">
        <v>2136</v>
      </c>
      <c r="K1591" s="7" t="s">
        <v>1556</v>
      </c>
      <c r="L1591" s="8">
        <v>43100</v>
      </c>
      <c r="M1591" s="24"/>
      <c r="N1591" s="7" t="s">
        <v>32</v>
      </c>
      <c r="O1591" s="7" t="s">
        <v>31</v>
      </c>
      <c r="P1591" s="8">
        <v>42982</v>
      </c>
      <c r="Q1591" s="12"/>
    </row>
    <row r="1592" spans="1:17" customFormat="1" x14ac:dyDescent="0.25">
      <c r="A1592" s="7">
        <v>1809</v>
      </c>
      <c r="B1592" s="7" t="s">
        <v>109</v>
      </c>
      <c r="C1592" s="7" t="s">
        <v>2079</v>
      </c>
      <c r="D1592" s="9" t="s">
        <v>4485</v>
      </c>
      <c r="E1592" s="7" t="s">
        <v>196</v>
      </c>
      <c r="F1592" s="8">
        <v>42816</v>
      </c>
      <c r="G1592" s="7" t="s">
        <v>2135</v>
      </c>
      <c r="H1592" s="7" t="s">
        <v>132</v>
      </c>
      <c r="I1592" s="24"/>
      <c r="J1592" s="7" t="s">
        <v>2136</v>
      </c>
      <c r="K1592" s="7" t="s">
        <v>1556</v>
      </c>
      <c r="L1592" s="8">
        <v>43100</v>
      </c>
      <c r="M1592" s="24"/>
      <c r="N1592" s="7" t="s">
        <v>32</v>
      </c>
      <c r="O1592" s="7" t="s">
        <v>31</v>
      </c>
      <c r="P1592" s="8">
        <v>42982</v>
      </c>
      <c r="Q1592" s="12"/>
    </row>
    <row r="1593" spans="1:17" customFormat="1" x14ac:dyDescent="0.25">
      <c r="A1593" s="7">
        <v>1809</v>
      </c>
      <c r="B1593" s="7" t="s">
        <v>109</v>
      </c>
      <c r="C1593" s="7" t="s">
        <v>2079</v>
      </c>
      <c r="D1593" s="9" t="s">
        <v>4485</v>
      </c>
      <c r="E1593" s="7" t="s">
        <v>196</v>
      </c>
      <c r="F1593" s="8">
        <v>42816</v>
      </c>
      <c r="G1593" s="7" t="s">
        <v>2135</v>
      </c>
      <c r="H1593" s="7" t="s">
        <v>132</v>
      </c>
      <c r="I1593" s="24"/>
      <c r="J1593" s="7" t="s">
        <v>2136</v>
      </c>
      <c r="K1593" s="7" t="s">
        <v>1556</v>
      </c>
      <c r="L1593" s="8">
        <v>43100</v>
      </c>
      <c r="M1593" s="24"/>
      <c r="N1593" s="7" t="s">
        <v>32</v>
      </c>
      <c r="O1593" s="7" t="s">
        <v>31</v>
      </c>
      <c r="P1593" s="8">
        <v>42982</v>
      </c>
      <c r="Q1593" s="12"/>
    </row>
    <row r="1594" spans="1:17" customFormat="1" x14ac:dyDescent="0.25">
      <c r="A1594" s="7">
        <v>1810</v>
      </c>
      <c r="B1594" s="7" t="s">
        <v>109</v>
      </c>
      <c r="C1594" s="7" t="s">
        <v>195</v>
      </c>
      <c r="D1594" s="9" t="s">
        <v>4485</v>
      </c>
      <c r="E1594" s="7" t="s">
        <v>196</v>
      </c>
      <c r="F1594" s="8">
        <v>42816</v>
      </c>
      <c r="G1594" s="7" t="s">
        <v>2137</v>
      </c>
      <c r="H1594" s="7" t="s">
        <v>132</v>
      </c>
      <c r="I1594" s="24">
        <v>1</v>
      </c>
      <c r="J1594" s="7" t="s">
        <v>2138</v>
      </c>
      <c r="K1594" s="7" t="s">
        <v>1556</v>
      </c>
      <c r="L1594" s="8">
        <v>43100</v>
      </c>
      <c r="M1594" s="24">
        <v>2</v>
      </c>
      <c r="N1594" s="7" t="s">
        <v>32</v>
      </c>
      <c r="O1594" s="7" t="s">
        <v>31</v>
      </c>
      <c r="P1594" s="8">
        <v>42866</v>
      </c>
      <c r="Q1594" s="12"/>
    </row>
    <row r="1595" spans="1:17" customFormat="1" x14ac:dyDescent="0.25">
      <c r="A1595" s="7">
        <v>1810</v>
      </c>
      <c r="B1595" s="7" t="s">
        <v>109</v>
      </c>
      <c r="C1595" s="7" t="s">
        <v>195</v>
      </c>
      <c r="D1595" s="9" t="s">
        <v>4485</v>
      </c>
      <c r="E1595" s="7" t="s">
        <v>196</v>
      </c>
      <c r="F1595" s="8">
        <v>42816</v>
      </c>
      <c r="G1595" s="7" t="s">
        <v>2137</v>
      </c>
      <c r="H1595" s="7" t="s">
        <v>132</v>
      </c>
      <c r="I1595" s="24"/>
      <c r="J1595" s="7" t="s">
        <v>2138</v>
      </c>
      <c r="K1595" s="7" t="s">
        <v>1556</v>
      </c>
      <c r="L1595" s="8">
        <v>43100</v>
      </c>
      <c r="M1595" s="24"/>
      <c r="N1595" s="7" t="s">
        <v>32</v>
      </c>
      <c r="O1595" s="7" t="s">
        <v>31</v>
      </c>
      <c r="P1595" s="8">
        <v>42866</v>
      </c>
      <c r="Q1595" s="12"/>
    </row>
    <row r="1596" spans="1:17" customFormat="1" x14ac:dyDescent="0.25">
      <c r="A1596" s="7">
        <v>1811</v>
      </c>
      <c r="B1596" s="7" t="s">
        <v>109</v>
      </c>
      <c r="C1596" s="7" t="s">
        <v>195</v>
      </c>
      <c r="D1596" s="9" t="s">
        <v>4485</v>
      </c>
      <c r="E1596" s="7" t="s">
        <v>196</v>
      </c>
      <c r="F1596" s="8">
        <v>42816</v>
      </c>
      <c r="G1596" s="7" t="s">
        <v>2139</v>
      </c>
      <c r="H1596" s="7" t="s">
        <v>132</v>
      </c>
      <c r="I1596" s="24">
        <v>1</v>
      </c>
      <c r="J1596" s="7" t="s">
        <v>2140</v>
      </c>
      <c r="K1596" s="7" t="s">
        <v>1556</v>
      </c>
      <c r="L1596" s="8">
        <v>42916</v>
      </c>
      <c r="M1596" s="24">
        <v>5</v>
      </c>
      <c r="N1596" s="7" t="s">
        <v>32</v>
      </c>
      <c r="O1596" s="7" t="s">
        <v>31</v>
      </c>
      <c r="P1596" s="8">
        <v>43144</v>
      </c>
      <c r="Q1596" s="12"/>
    </row>
    <row r="1597" spans="1:17" customFormat="1" x14ac:dyDescent="0.25">
      <c r="A1597" s="7">
        <v>1811</v>
      </c>
      <c r="B1597" s="7" t="s">
        <v>109</v>
      </c>
      <c r="C1597" s="7" t="s">
        <v>195</v>
      </c>
      <c r="D1597" s="9" t="s">
        <v>4485</v>
      </c>
      <c r="E1597" s="7" t="s">
        <v>196</v>
      </c>
      <c r="F1597" s="8">
        <v>42816</v>
      </c>
      <c r="G1597" s="7" t="s">
        <v>2139</v>
      </c>
      <c r="H1597" s="7" t="s">
        <v>132</v>
      </c>
      <c r="I1597" s="24"/>
      <c r="J1597" s="7" t="s">
        <v>2140</v>
      </c>
      <c r="K1597" s="7" t="s">
        <v>1556</v>
      </c>
      <c r="L1597" s="8">
        <v>42916</v>
      </c>
      <c r="M1597" s="24"/>
      <c r="N1597" s="7" t="s">
        <v>32</v>
      </c>
      <c r="O1597" s="7" t="s">
        <v>31</v>
      </c>
      <c r="P1597" s="8">
        <v>43144</v>
      </c>
      <c r="Q1597" s="12"/>
    </row>
    <row r="1598" spans="1:17" customFormat="1" x14ac:dyDescent="0.25">
      <c r="A1598" s="7">
        <v>1811</v>
      </c>
      <c r="B1598" s="7" t="s">
        <v>109</v>
      </c>
      <c r="C1598" s="7" t="s">
        <v>195</v>
      </c>
      <c r="D1598" s="9" t="s">
        <v>4485</v>
      </c>
      <c r="E1598" s="7" t="s">
        <v>196</v>
      </c>
      <c r="F1598" s="8">
        <v>42816</v>
      </c>
      <c r="G1598" s="7" t="s">
        <v>2139</v>
      </c>
      <c r="H1598" s="7" t="s">
        <v>132</v>
      </c>
      <c r="I1598" s="24"/>
      <c r="J1598" s="7" t="s">
        <v>2140</v>
      </c>
      <c r="K1598" s="7" t="s">
        <v>1556</v>
      </c>
      <c r="L1598" s="8">
        <v>42916</v>
      </c>
      <c r="M1598" s="24"/>
      <c r="N1598" s="7" t="s">
        <v>32</v>
      </c>
      <c r="O1598" s="7" t="s">
        <v>31</v>
      </c>
      <c r="P1598" s="8">
        <v>43144</v>
      </c>
      <c r="Q1598" s="12"/>
    </row>
    <row r="1599" spans="1:17" customFormat="1" x14ac:dyDescent="0.25">
      <c r="A1599" s="7">
        <v>1811</v>
      </c>
      <c r="B1599" s="7" t="s">
        <v>109</v>
      </c>
      <c r="C1599" s="7" t="s">
        <v>195</v>
      </c>
      <c r="D1599" s="9" t="s">
        <v>4485</v>
      </c>
      <c r="E1599" s="7" t="s">
        <v>196</v>
      </c>
      <c r="F1599" s="8">
        <v>42816</v>
      </c>
      <c r="G1599" s="7" t="s">
        <v>2139</v>
      </c>
      <c r="H1599" s="7" t="s">
        <v>132</v>
      </c>
      <c r="I1599" s="24"/>
      <c r="J1599" s="7" t="s">
        <v>2140</v>
      </c>
      <c r="K1599" s="7" t="s">
        <v>1556</v>
      </c>
      <c r="L1599" s="8">
        <v>42916</v>
      </c>
      <c r="M1599" s="24"/>
      <c r="N1599" s="7" t="s">
        <v>32</v>
      </c>
      <c r="O1599" s="7" t="s">
        <v>31</v>
      </c>
      <c r="P1599" s="8">
        <v>43144</v>
      </c>
      <c r="Q1599" s="12"/>
    </row>
    <row r="1600" spans="1:17" customFormat="1" x14ac:dyDescent="0.25">
      <c r="A1600" s="7">
        <v>1811</v>
      </c>
      <c r="B1600" s="7" t="s">
        <v>109</v>
      </c>
      <c r="C1600" s="7" t="s">
        <v>195</v>
      </c>
      <c r="D1600" s="9" t="s">
        <v>4485</v>
      </c>
      <c r="E1600" s="7" t="s">
        <v>196</v>
      </c>
      <c r="F1600" s="8">
        <v>42816</v>
      </c>
      <c r="G1600" s="7" t="s">
        <v>2139</v>
      </c>
      <c r="H1600" s="7" t="s">
        <v>132</v>
      </c>
      <c r="I1600" s="24"/>
      <c r="J1600" s="7" t="s">
        <v>2140</v>
      </c>
      <c r="K1600" s="7" t="s">
        <v>1556</v>
      </c>
      <c r="L1600" s="8">
        <v>42916</v>
      </c>
      <c r="M1600" s="24"/>
      <c r="N1600" s="7" t="s">
        <v>32</v>
      </c>
      <c r="O1600" s="7" t="s">
        <v>31</v>
      </c>
      <c r="P1600" s="8">
        <v>43144</v>
      </c>
      <c r="Q1600" s="12"/>
    </row>
    <row r="1601" spans="1:17" customFormat="1" x14ac:dyDescent="0.25">
      <c r="A1601" s="7">
        <v>1812</v>
      </c>
      <c r="B1601" s="7" t="s">
        <v>109</v>
      </c>
      <c r="C1601" s="7" t="s">
        <v>380</v>
      </c>
      <c r="D1601" s="9" t="s">
        <v>4485</v>
      </c>
      <c r="E1601" s="7" t="s">
        <v>196</v>
      </c>
      <c r="F1601" s="8">
        <v>42816</v>
      </c>
      <c r="G1601" s="7" t="s">
        <v>2141</v>
      </c>
      <c r="H1601" s="7" t="s">
        <v>132</v>
      </c>
      <c r="I1601" s="24">
        <v>1</v>
      </c>
      <c r="J1601" s="7" t="s">
        <v>2142</v>
      </c>
      <c r="K1601" s="7" t="s">
        <v>1556</v>
      </c>
      <c r="L1601" s="8">
        <v>43069</v>
      </c>
      <c r="M1601" s="24">
        <v>8</v>
      </c>
      <c r="N1601" s="7" t="s">
        <v>32</v>
      </c>
      <c r="O1601" s="7" t="s">
        <v>61</v>
      </c>
      <c r="P1601" s="8">
        <v>43256</v>
      </c>
      <c r="Q1601" s="12"/>
    </row>
    <row r="1602" spans="1:17" customFormat="1" x14ac:dyDescent="0.25">
      <c r="A1602" s="7">
        <v>1812</v>
      </c>
      <c r="B1602" s="7" t="s">
        <v>109</v>
      </c>
      <c r="C1602" s="7" t="s">
        <v>380</v>
      </c>
      <c r="D1602" s="9" t="s">
        <v>4485</v>
      </c>
      <c r="E1602" s="7" t="s">
        <v>196</v>
      </c>
      <c r="F1602" s="8">
        <v>42816</v>
      </c>
      <c r="G1602" s="7" t="s">
        <v>2141</v>
      </c>
      <c r="H1602" s="7" t="s">
        <v>132</v>
      </c>
      <c r="I1602" s="24"/>
      <c r="J1602" s="7" t="s">
        <v>2142</v>
      </c>
      <c r="K1602" s="7" t="s">
        <v>1556</v>
      </c>
      <c r="L1602" s="8">
        <v>43069</v>
      </c>
      <c r="M1602" s="24"/>
      <c r="N1602" s="7" t="s">
        <v>32</v>
      </c>
      <c r="O1602" s="7" t="s">
        <v>61</v>
      </c>
      <c r="P1602" s="8">
        <v>43256</v>
      </c>
      <c r="Q1602" s="12"/>
    </row>
    <row r="1603" spans="1:17" customFormat="1" x14ac:dyDescent="0.25">
      <c r="A1603" s="7">
        <v>1812</v>
      </c>
      <c r="B1603" s="7" t="s">
        <v>109</v>
      </c>
      <c r="C1603" s="7" t="s">
        <v>380</v>
      </c>
      <c r="D1603" s="9" t="s">
        <v>4485</v>
      </c>
      <c r="E1603" s="7" t="s">
        <v>196</v>
      </c>
      <c r="F1603" s="8">
        <v>42816</v>
      </c>
      <c r="G1603" s="7" t="s">
        <v>2141</v>
      </c>
      <c r="H1603" s="7" t="s">
        <v>132</v>
      </c>
      <c r="I1603" s="24"/>
      <c r="J1603" s="7" t="s">
        <v>2142</v>
      </c>
      <c r="K1603" s="7" t="s">
        <v>1556</v>
      </c>
      <c r="L1603" s="8">
        <v>43069</v>
      </c>
      <c r="M1603" s="24"/>
      <c r="N1603" s="7" t="s">
        <v>32</v>
      </c>
      <c r="O1603" s="7" t="s">
        <v>61</v>
      </c>
      <c r="P1603" s="8">
        <v>43256</v>
      </c>
      <c r="Q1603" s="12"/>
    </row>
    <row r="1604" spans="1:17" customFormat="1" x14ac:dyDescent="0.25">
      <c r="A1604" s="7">
        <v>1812</v>
      </c>
      <c r="B1604" s="7" t="s">
        <v>109</v>
      </c>
      <c r="C1604" s="7" t="s">
        <v>380</v>
      </c>
      <c r="D1604" s="9" t="s">
        <v>4485</v>
      </c>
      <c r="E1604" s="7" t="s">
        <v>196</v>
      </c>
      <c r="F1604" s="8">
        <v>42816</v>
      </c>
      <c r="G1604" s="7" t="s">
        <v>2141</v>
      </c>
      <c r="H1604" s="7" t="s">
        <v>132</v>
      </c>
      <c r="I1604" s="24"/>
      <c r="J1604" s="7" t="s">
        <v>2142</v>
      </c>
      <c r="K1604" s="7" t="s">
        <v>1556</v>
      </c>
      <c r="L1604" s="8">
        <v>43069</v>
      </c>
      <c r="M1604" s="24"/>
      <c r="N1604" s="7" t="s">
        <v>32</v>
      </c>
      <c r="O1604" s="7" t="s">
        <v>61</v>
      </c>
      <c r="P1604" s="8">
        <v>43256</v>
      </c>
      <c r="Q1604" s="12"/>
    </row>
    <row r="1605" spans="1:17" customFormat="1" x14ac:dyDescent="0.25">
      <c r="A1605" s="7">
        <v>1812</v>
      </c>
      <c r="B1605" s="7" t="s">
        <v>109</v>
      </c>
      <c r="C1605" s="7" t="s">
        <v>380</v>
      </c>
      <c r="D1605" s="9" t="s">
        <v>4485</v>
      </c>
      <c r="E1605" s="7" t="s">
        <v>196</v>
      </c>
      <c r="F1605" s="8">
        <v>42816</v>
      </c>
      <c r="G1605" s="7" t="s">
        <v>2141</v>
      </c>
      <c r="H1605" s="7" t="s">
        <v>132</v>
      </c>
      <c r="I1605" s="24"/>
      <c r="J1605" s="7" t="s">
        <v>2142</v>
      </c>
      <c r="K1605" s="7" t="s">
        <v>1556</v>
      </c>
      <c r="L1605" s="8">
        <v>43069</v>
      </c>
      <c r="M1605" s="24"/>
      <c r="N1605" s="7" t="s">
        <v>32</v>
      </c>
      <c r="O1605" s="7" t="s">
        <v>61</v>
      </c>
      <c r="P1605" s="8">
        <v>43256</v>
      </c>
      <c r="Q1605" s="12"/>
    </row>
    <row r="1606" spans="1:17" customFormat="1" x14ac:dyDescent="0.25">
      <c r="A1606" s="7">
        <v>1812</v>
      </c>
      <c r="B1606" s="7" t="s">
        <v>109</v>
      </c>
      <c r="C1606" s="7" t="s">
        <v>380</v>
      </c>
      <c r="D1606" s="9" t="s">
        <v>4485</v>
      </c>
      <c r="E1606" s="7" t="s">
        <v>196</v>
      </c>
      <c r="F1606" s="8">
        <v>42816</v>
      </c>
      <c r="G1606" s="7" t="s">
        <v>2141</v>
      </c>
      <c r="H1606" s="7" t="s">
        <v>132</v>
      </c>
      <c r="I1606" s="24"/>
      <c r="J1606" s="7" t="s">
        <v>2142</v>
      </c>
      <c r="K1606" s="7" t="s">
        <v>1556</v>
      </c>
      <c r="L1606" s="8">
        <v>43069</v>
      </c>
      <c r="M1606" s="24"/>
      <c r="N1606" s="7" t="s">
        <v>32</v>
      </c>
      <c r="O1606" s="7" t="s">
        <v>61</v>
      </c>
      <c r="P1606" s="8">
        <v>43256</v>
      </c>
      <c r="Q1606" s="12"/>
    </row>
    <row r="1607" spans="1:17" customFormat="1" x14ac:dyDescent="0.25">
      <c r="A1607" s="7">
        <v>1812</v>
      </c>
      <c r="B1607" s="7" t="s">
        <v>109</v>
      </c>
      <c r="C1607" s="7" t="s">
        <v>380</v>
      </c>
      <c r="D1607" s="9" t="s">
        <v>4485</v>
      </c>
      <c r="E1607" s="7" t="s">
        <v>196</v>
      </c>
      <c r="F1607" s="8">
        <v>42816</v>
      </c>
      <c r="G1607" s="7" t="s">
        <v>2141</v>
      </c>
      <c r="H1607" s="7" t="s">
        <v>132</v>
      </c>
      <c r="I1607" s="24"/>
      <c r="J1607" s="7" t="s">
        <v>2142</v>
      </c>
      <c r="K1607" s="7" t="s">
        <v>1556</v>
      </c>
      <c r="L1607" s="8">
        <v>43069</v>
      </c>
      <c r="M1607" s="24"/>
      <c r="N1607" s="7" t="s">
        <v>32</v>
      </c>
      <c r="O1607" s="7" t="s">
        <v>61</v>
      </c>
      <c r="P1607" s="8">
        <v>43256</v>
      </c>
      <c r="Q1607" s="12"/>
    </row>
    <row r="1608" spans="1:17" customFormat="1" x14ac:dyDescent="0.25">
      <c r="A1608" s="7">
        <v>1812</v>
      </c>
      <c r="B1608" s="7" t="s">
        <v>109</v>
      </c>
      <c r="C1608" s="7" t="s">
        <v>380</v>
      </c>
      <c r="D1608" s="9" t="s">
        <v>4485</v>
      </c>
      <c r="E1608" s="7" t="s">
        <v>196</v>
      </c>
      <c r="F1608" s="8">
        <v>42816</v>
      </c>
      <c r="G1608" s="7" t="s">
        <v>2141</v>
      </c>
      <c r="H1608" s="7" t="s">
        <v>132</v>
      </c>
      <c r="I1608" s="24"/>
      <c r="J1608" s="7" t="s">
        <v>2142</v>
      </c>
      <c r="K1608" s="7" t="s">
        <v>1556</v>
      </c>
      <c r="L1608" s="8">
        <v>43069</v>
      </c>
      <c r="M1608" s="24"/>
      <c r="N1608" s="7" t="s">
        <v>32</v>
      </c>
      <c r="O1608" s="7" t="s">
        <v>61</v>
      </c>
      <c r="P1608" s="8">
        <v>43256</v>
      </c>
      <c r="Q1608" s="12"/>
    </row>
    <row r="1609" spans="1:17" customFormat="1" x14ac:dyDescent="0.25">
      <c r="A1609" s="7">
        <v>1813</v>
      </c>
      <c r="B1609" s="7" t="s">
        <v>109</v>
      </c>
      <c r="C1609" s="7" t="s">
        <v>1673</v>
      </c>
      <c r="D1609" s="9" t="s">
        <v>4485</v>
      </c>
      <c r="E1609" s="7" t="s">
        <v>196</v>
      </c>
      <c r="F1609" s="8">
        <v>42816</v>
      </c>
      <c r="G1609" s="7" t="s">
        <v>2143</v>
      </c>
      <c r="H1609" s="7" t="s">
        <v>132</v>
      </c>
      <c r="I1609" s="24">
        <v>1</v>
      </c>
      <c r="J1609" s="7" t="s">
        <v>2144</v>
      </c>
      <c r="K1609" s="7" t="s">
        <v>2123</v>
      </c>
      <c r="L1609" s="8">
        <v>42837</v>
      </c>
      <c r="M1609" s="24">
        <v>4</v>
      </c>
      <c r="N1609" s="7" t="s">
        <v>32</v>
      </c>
      <c r="O1609" s="7" t="s">
        <v>31</v>
      </c>
      <c r="P1609" s="8">
        <v>42982</v>
      </c>
      <c r="Q1609" s="12"/>
    </row>
    <row r="1610" spans="1:17" customFormat="1" x14ac:dyDescent="0.25">
      <c r="A1610" s="7">
        <v>1813</v>
      </c>
      <c r="B1610" s="7" t="s">
        <v>109</v>
      </c>
      <c r="C1610" s="7" t="s">
        <v>1673</v>
      </c>
      <c r="D1610" s="9" t="s">
        <v>4485</v>
      </c>
      <c r="E1610" s="7" t="s">
        <v>196</v>
      </c>
      <c r="F1610" s="8">
        <v>42816</v>
      </c>
      <c r="G1610" s="7" t="s">
        <v>2143</v>
      </c>
      <c r="H1610" s="7" t="s">
        <v>132</v>
      </c>
      <c r="I1610" s="24"/>
      <c r="J1610" s="7" t="s">
        <v>2144</v>
      </c>
      <c r="K1610" s="7" t="s">
        <v>2123</v>
      </c>
      <c r="L1610" s="8">
        <v>42837</v>
      </c>
      <c r="M1610" s="24"/>
      <c r="N1610" s="7" t="s">
        <v>32</v>
      </c>
      <c r="O1610" s="7" t="s">
        <v>31</v>
      </c>
      <c r="P1610" s="8">
        <v>42982</v>
      </c>
      <c r="Q1610" s="12"/>
    </row>
    <row r="1611" spans="1:17" customFormat="1" x14ac:dyDescent="0.25">
      <c r="A1611" s="7">
        <v>1813</v>
      </c>
      <c r="B1611" s="7" t="s">
        <v>109</v>
      </c>
      <c r="C1611" s="7" t="s">
        <v>1673</v>
      </c>
      <c r="D1611" s="9" t="s">
        <v>4485</v>
      </c>
      <c r="E1611" s="7" t="s">
        <v>196</v>
      </c>
      <c r="F1611" s="8">
        <v>42816</v>
      </c>
      <c r="G1611" s="7" t="s">
        <v>2143</v>
      </c>
      <c r="H1611" s="7" t="s">
        <v>132</v>
      </c>
      <c r="I1611" s="24"/>
      <c r="J1611" s="7" t="s">
        <v>2144</v>
      </c>
      <c r="K1611" s="7" t="s">
        <v>2123</v>
      </c>
      <c r="L1611" s="8">
        <v>42837</v>
      </c>
      <c r="M1611" s="24"/>
      <c r="N1611" s="7" t="s">
        <v>32</v>
      </c>
      <c r="O1611" s="7" t="s">
        <v>31</v>
      </c>
      <c r="P1611" s="8">
        <v>42982</v>
      </c>
      <c r="Q1611" s="12"/>
    </row>
    <row r="1612" spans="1:17" customFormat="1" x14ac:dyDescent="0.25">
      <c r="A1612" s="7">
        <v>1813</v>
      </c>
      <c r="B1612" s="7" t="s">
        <v>109</v>
      </c>
      <c r="C1612" s="7" t="s">
        <v>1673</v>
      </c>
      <c r="D1612" s="9" t="s">
        <v>4485</v>
      </c>
      <c r="E1612" s="7" t="s">
        <v>196</v>
      </c>
      <c r="F1612" s="8">
        <v>42816</v>
      </c>
      <c r="G1612" s="7" t="s">
        <v>2143</v>
      </c>
      <c r="H1612" s="7" t="s">
        <v>132</v>
      </c>
      <c r="I1612" s="24"/>
      <c r="J1612" s="7" t="s">
        <v>2144</v>
      </c>
      <c r="K1612" s="7" t="s">
        <v>2123</v>
      </c>
      <c r="L1612" s="8">
        <v>42837</v>
      </c>
      <c r="M1612" s="24"/>
      <c r="N1612" s="7" t="s">
        <v>32</v>
      </c>
      <c r="O1612" s="7" t="s">
        <v>31</v>
      </c>
      <c r="P1612" s="8">
        <v>42982</v>
      </c>
      <c r="Q1612" s="12"/>
    </row>
    <row r="1613" spans="1:17" customFormat="1" x14ac:dyDescent="0.25">
      <c r="A1613" s="7">
        <v>1814</v>
      </c>
      <c r="B1613" s="7" t="s">
        <v>109</v>
      </c>
      <c r="C1613" s="7" t="s">
        <v>1673</v>
      </c>
      <c r="D1613" s="9" t="s">
        <v>4485</v>
      </c>
      <c r="E1613" s="7" t="s">
        <v>196</v>
      </c>
      <c r="F1613" s="8">
        <v>42816</v>
      </c>
      <c r="G1613" s="7" t="s">
        <v>2145</v>
      </c>
      <c r="H1613" s="7" t="s">
        <v>132</v>
      </c>
      <c r="I1613" s="24">
        <v>1</v>
      </c>
      <c r="J1613" s="7" t="s">
        <v>2146</v>
      </c>
      <c r="K1613" s="7" t="s">
        <v>2123</v>
      </c>
      <c r="L1613" s="8">
        <v>43069</v>
      </c>
      <c r="M1613" s="24">
        <v>6</v>
      </c>
      <c r="N1613" s="7" t="s">
        <v>32</v>
      </c>
      <c r="O1613" s="7" t="s">
        <v>61</v>
      </c>
      <c r="P1613" s="8">
        <v>43256</v>
      </c>
      <c r="Q1613" s="12"/>
    </row>
    <row r="1614" spans="1:17" customFormat="1" x14ac:dyDescent="0.25">
      <c r="A1614" s="7">
        <v>1814</v>
      </c>
      <c r="B1614" s="7" t="s">
        <v>109</v>
      </c>
      <c r="C1614" s="7" t="s">
        <v>1673</v>
      </c>
      <c r="D1614" s="9" t="s">
        <v>4485</v>
      </c>
      <c r="E1614" s="7" t="s">
        <v>196</v>
      </c>
      <c r="F1614" s="8">
        <v>42816</v>
      </c>
      <c r="G1614" s="7" t="s">
        <v>2145</v>
      </c>
      <c r="H1614" s="7" t="s">
        <v>132</v>
      </c>
      <c r="I1614" s="24"/>
      <c r="J1614" s="7" t="s">
        <v>2146</v>
      </c>
      <c r="K1614" s="7" t="s">
        <v>2123</v>
      </c>
      <c r="L1614" s="8">
        <v>43069</v>
      </c>
      <c r="M1614" s="24"/>
      <c r="N1614" s="7" t="s">
        <v>32</v>
      </c>
      <c r="O1614" s="7" t="s">
        <v>61</v>
      </c>
      <c r="P1614" s="8">
        <v>43256</v>
      </c>
      <c r="Q1614" s="12"/>
    </row>
    <row r="1615" spans="1:17" customFormat="1" x14ac:dyDescent="0.25">
      <c r="A1615" s="7">
        <v>1814</v>
      </c>
      <c r="B1615" s="7" t="s">
        <v>109</v>
      </c>
      <c r="C1615" s="7" t="s">
        <v>1673</v>
      </c>
      <c r="D1615" s="9" t="s">
        <v>4485</v>
      </c>
      <c r="E1615" s="7" t="s">
        <v>196</v>
      </c>
      <c r="F1615" s="8">
        <v>42816</v>
      </c>
      <c r="G1615" s="7" t="s">
        <v>2145</v>
      </c>
      <c r="H1615" s="7" t="s">
        <v>132</v>
      </c>
      <c r="I1615" s="24"/>
      <c r="J1615" s="7" t="s">
        <v>2146</v>
      </c>
      <c r="K1615" s="7" t="s">
        <v>2123</v>
      </c>
      <c r="L1615" s="8">
        <v>43069</v>
      </c>
      <c r="M1615" s="24"/>
      <c r="N1615" s="7" t="s">
        <v>32</v>
      </c>
      <c r="O1615" s="7" t="s">
        <v>61</v>
      </c>
      <c r="P1615" s="8">
        <v>43256</v>
      </c>
      <c r="Q1615" s="12"/>
    </row>
    <row r="1616" spans="1:17" customFormat="1" x14ac:dyDescent="0.25">
      <c r="A1616" s="7">
        <v>1814</v>
      </c>
      <c r="B1616" s="7" t="s">
        <v>109</v>
      </c>
      <c r="C1616" s="7" t="s">
        <v>1673</v>
      </c>
      <c r="D1616" s="9" t="s">
        <v>4485</v>
      </c>
      <c r="E1616" s="7" t="s">
        <v>196</v>
      </c>
      <c r="F1616" s="8">
        <v>42816</v>
      </c>
      <c r="G1616" s="7" t="s">
        <v>2145</v>
      </c>
      <c r="H1616" s="7" t="s">
        <v>132</v>
      </c>
      <c r="I1616" s="24"/>
      <c r="J1616" s="7" t="s">
        <v>2146</v>
      </c>
      <c r="K1616" s="7" t="s">
        <v>2123</v>
      </c>
      <c r="L1616" s="8">
        <v>43069</v>
      </c>
      <c r="M1616" s="24"/>
      <c r="N1616" s="7" t="s">
        <v>32</v>
      </c>
      <c r="O1616" s="7" t="s">
        <v>61</v>
      </c>
      <c r="P1616" s="8">
        <v>43256</v>
      </c>
      <c r="Q1616" s="12"/>
    </row>
    <row r="1617" spans="1:17" customFormat="1" x14ac:dyDescent="0.25">
      <c r="A1617" s="7">
        <v>1814</v>
      </c>
      <c r="B1617" s="7" t="s">
        <v>109</v>
      </c>
      <c r="C1617" s="7" t="s">
        <v>1673</v>
      </c>
      <c r="D1617" s="9" t="s">
        <v>4485</v>
      </c>
      <c r="E1617" s="7" t="s">
        <v>196</v>
      </c>
      <c r="F1617" s="8">
        <v>42816</v>
      </c>
      <c r="G1617" s="7" t="s">
        <v>2145</v>
      </c>
      <c r="H1617" s="7" t="s">
        <v>132</v>
      </c>
      <c r="I1617" s="24"/>
      <c r="J1617" s="7" t="s">
        <v>2146</v>
      </c>
      <c r="K1617" s="7" t="s">
        <v>2123</v>
      </c>
      <c r="L1617" s="8">
        <v>43069</v>
      </c>
      <c r="M1617" s="24"/>
      <c r="N1617" s="7" t="s">
        <v>32</v>
      </c>
      <c r="O1617" s="7" t="s">
        <v>61</v>
      </c>
      <c r="P1617" s="8">
        <v>43256</v>
      </c>
      <c r="Q1617" s="12"/>
    </row>
    <row r="1618" spans="1:17" customFormat="1" x14ac:dyDescent="0.25">
      <c r="A1618" s="7">
        <v>1814</v>
      </c>
      <c r="B1618" s="7" t="s">
        <v>109</v>
      </c>
      <c r="C1618" s="7" t="s">
        <v>1673</v>
      </c>
      <c r="D1618" s="9" t="s">
        <v>4485</v>
      </c>
      <c r="E1618" s="7" t="s">
        <v>196</v>
      </c>
      <c r="F1618" s="8">
        <v>42816</v>
      </c>
      <c r="G1618" s="7" t="s">
        <v>2145</v>
      </c>
      <c r="H1618" s="7" t="s">
        <v>132</v>
      </c>
      <c r="I1618" s="24"/>
      <c r="J1618" s="7" t="s">
        <v>2146</v>
      </c>
      <c r="K1618" s="7" t="s">
        <v>2123</v>
      </c>
      <c r="L1618" s="8">
        <v>43069</v>
      </c>
      <c r="M1618" s="24"/>
      <c r="N1618" s="7" t="s">
        <v>32</v>
      </c>
      <c r="O1618" s="7" t="s">
        <v>61</v>
      </c>
      <c r="P1618" s="8">
        <v>43256</v>
      </c>
      <c r="Q1618" s="12"/>
    </row>
    <row r="1619" spans="1:17" customFormat="1" x14ac:dyDescent="0.25">
      <c r="A1619" s="7">
        <v>1815</v>
      </c>
      <c r="B1619" s="7" t="s">
        <v>109</v>
      </c>
      <c r="C1619" s="7" t="s">
        <v>380</v>
      </c>
      <c r="D1619" s="9" t="s">
        <v>4485</v>
      </c>
      <c r="E1619" s="7" t="s">
        <v>196</v>
      </c>
      <c r="F1619" s="8">
        <v>42816</v>
      </c>
      <c r="G1619" s="7" t="s">
        <v>2147</v>
      </c>
      <c r="H1619" s="7" t="s">
        <v>132</v>
      </c>
      <c r="I1619" s="24">
        <v>1</v>
      </c>
      <c r="J1619" s="7" t="s">
        <v>2148</v>
      </c>
      <c r="K1619" s="7" t="s">
        <v>1556</v>
      </c>
      <c r="L1619" s="8">
        <v>42886</v>
      </c>
      <c r="M1619" s="24">
        <v>7</v>
      </c>
      <c r="N1619" s="7" t="s">
        <v>32</v>
      </c>
      <c r="O1619" s="7" t="s">
        <v>31</v>
      </c>
      <c r="P1619" s="8">
        <v>43147</v>
      </c>
      <c r="Q1619" s="12"/>
    </row>
    <row r="1620" spans="1:17" customFormat="1" x14ac:dyDescent="0.25">
      <c r="A1620" s="7">
        <v>1815</v>
      </c>
      <c r="B1620" s="7" t="s">
        <v>109</v>
      </c>
      <c r="C1620" s="7" t="s">
        <v>380</v>
      </c>
      <c r="D1620" s="9" t="s">
        <v>4485</v>
      </c>
      <c r="E1620" s="7" t="s">
        <v>196</v>
      </c>
      <c r="F1620" s="8">
        <v>42816</v>
      </c>
      <c r="G1620" s="7" t="s">
        <v>2147</v>
      </c>
      <c r="H1620" s="7" t="s">
        <v>132</v>
      </c>
      <c r="I1620" s="24"/>
      <c r="J1620" s="7" t="s">
        <v>2148</v>
      </c>
      <c r="K1620" s="7" t="s">
        <v>1556</v>
      </c>
      <c r="L1620" s="8">
        <v>42886</v>
      </c>
      <c r="M1620" s="24"/>
      <c r="N1620" s="7" t="s">
        <v>32</v>
      </c>
      <c r="O1620" s="7" t="s">
        <v>31</v>
      </c>
      <c r="P1620" s="8">
        <v>43147</v>
      </c>
      <c r="Q1620" s="12"/>
    </row>
    <row r="1621" spans="1:17" customFormat="1" x14ac:dyDescent="0.25">
      <c r="A1621" s="7">
        <v>1815</v>
      </c>
      <c r="B1621" s="7" t="s">
        <v>109</v>
      </c>
      <c r="C1621" s="7" t="s">
        <v>380</v>
      </c>
      <c r="D1621" s="9" t="s">
        <v>4485</v>
      </c>
      <c r="E1621" s="7" t="s">
        <v>196</v>
      </c>
      <c r="F1621" s="8">
        <v>42816</v>
      </c>
      <c r="G1621" s="7" t="s">
        <v>2147</v>
      </c>
      <c r="H1621" s="7" t="s">
        <v>132</v>
      </c>
      <c r="I1621" s="24"/>
      <c r="J1621" s="7" t="s">
        <v>2148</v>
      </c>
      <c r="K1621" s="7" t="s">
        <v>1556</v>
      </c>
      <c r="L1621" s="8">
        <v>42886</v>
      </c>
      <c r="M1621" s="24"/>
      <c r="N1621" s="7" t="s">
        <v>32</v>
      </c>
      <c r="O1621" s="7" t="s">
        <v>31</v>
      </c>
      <c r="P1621" s="8">
        <v>43147</v>
      </c>
      <c r="Q1621" s="12"/>
    </row>
    <row r="1622" spans="1:17" customFormat="1" x14ac:dyDescent="0.25">
      <c r="A1622" s="7">
        <v>1815</v>
      </c>
      <c r="B1622" s="7" t="s">
        <v>109</v>
      </c>
      <c r="C1622" s="7" t="s">
        <v>380</v>
      </c>
      <c r="D1622" s="9" t="s">
        <v>4485</v>
      </c>
      <c r="E1622" s="7" t="s">
        <v>196</v>
      </c>
      <c r="F1622" s="8">
        <v>42816</v>
      </c>
      <c r="G1622" s="7" t="s">
        <v>2147</v>
      </c>
      <c r="H1622" s="7" t="s">
        <v>132</v>
      </c>
      <c r="I1622" s="24"/>
      <c r="J1622" s="7" t="s">
        <v>2148</v>
      </c>
      <c r="K1622" s="7" t="s">
        <v>1556</v>
      </c>
      <c r="L1622" s="8">
        <v>42886</v>
      </c>
      <c r="M1622" s="24"/>
      <c r="N1622" s="7" t="s">
        <v>32</v>
      </c>
      <c r="O1622" s="7" t="s">
        <v>31</v>
      </c>
      <c r="P1622" s="8">
        <v>43147</v>
      </c>
      <c r="Q1622" s="12"/>
    </row>
    <row r="1623" spans="1:17" customFormat="1" x14ac:dyDescent="0.25">
      <c r="A1623" s="7">
        <v>1815</v>
      </c>
      <c r="B1623" s="7" t="s">
        <v>109</v>
      </c>
      <c r="C1623" s="7" t="s">
        <v>380</v>
      </c>
      <c r="D1623" s="9" t="s">
        <v>4485</v>
      </c>
      <c r="E1623" s="7" t="s">
        <v>196</v>
      </c>
      <c r="F1623" s="8">
        <v>42816</v>
      </c>
      <c r="G1623" s="7" t="s">
        <v>2147</v>
      </c>
      <c r="H1623" s="7" t="s">
        <v>132</v>
      </c>
      <c r="I1623" s="24"/>
      <c r="J1623" s="7" t="s">
        <v>2148</v>
      </c>
      <c r="K1623" s="7" t="s">
        <v>1556</v>
      </c>
      <c r="L1623" s="8">
        <v>42886</v>
      </c>
      <c r="M1623" s="24"/>
      <c r="N1623" s="7" t="s">
        <v>32</v>
      </c>
      <c r="O1623" s="7" t="s">
        <v>31</v>
      </c>
      <c r="P1623" s="8">
        <v>43147</v>
      </c>
      <c r="Q1623" s="12"/>
    </row>
    <row r="1624" spans="1:17" customFormat="1" x14ac:dyDescent="0.25">
      <c r="A1624" s="7">
        <v>1815</v>
      </c>
      <c r="B1624" s="7" t="s">
        <v>109</v>
      </c>
      <c r="C1624" s="7" t="s">
        <v>380</v>
      </c>
      <c r="D1624" s="9" t="s">
        <v>4485</v>
      </c>
      <c r="E1624" s="7" t="s">
        <v>196</v>
      </c>
      <c r="F1624" s="8">
        <v>42816</v>
      </c>
      <c r="G1624" s="7" t="s">
        <v>2147</v>
      </c>
      <c r="H1624" s="7" t="s">
        <v>132</v>
      </c>
      <c r="I1624" s="24"/>
      <c r="J1624" s="7" t="s">
        <v>2148</v>
      </c>
      <c r="K1624" s="7" t="s">
        <v>1556</v>
      </c>
      <c r="L1624" s="8">
        <v>42886</v>
      </c>
      <c r="M1624" s="24"/>
      <c r="N1624" s="7" t="s">
        <v>32</v>
      </c>
      <c r="O1624" s="7" t="s">
        <v>31</v>
      </c>
      <c r="P1624" s="8">
        <v>43147</v>
      </c>
      <c r="Q1624" s="12"/>
    </row>
    <row r="1625" spans="1:17" customFormat="1" x14ac:dyDescent="0.25">
      <c r="A1625" s="7">
        <v>1815</v>
      </c>
      <c r="B1625" s="7" t="s">
        <v>109</v>
      </c>
      <c r="C1625" s="7" t="s">
        <v>380</v>
      </c>
      <c r="D1625" s="9" t="s">
        <v>4485</v>
      </c>
      <c r="E1625" s="7" t="s">
        <v>196</v>
      </c>
      <c r="F1625" s="8">
        <v>42816</v>
      </c>
      <c r="G1625" s="7" t="s">
        <v>2147</v>
      </c>
      <c r="H1625" s="7" t="s">
        <v>132</v>
      </c>
      <c r="I1625" s="24"/>
      <c r="J1625" s="7" t="s">
        <v>2148</v>
      </c>
      <c r="K1625" s="7" t="s">
        <v>1556</v>
      </c>
      <c r="L1625" s="8">
        <v>42886</v>
      </c>
      <c r="M1625" s="24"/>
      <c r="N1625" s="7" t="s">
        <v>32</v>
      </c>
      <c r="O1625" s="7" t="s">
        <v>31</v>
      </c>
      <c r="P1625" s="8">
        <v>43147</v>
      </c>
      <c r="Q1625" s="12"/>
    </row>
    <row r="1626" spans="1:17" customFormat="1" x14ac:dyDescent="0.25">
      <c r="A1626" s="7">
        <v>1925</v>
      </c>
      <c r="B1626" s="7" t="s">
        <v>97</v>
      </c>
      <c r="C1626" s="7" t="s">
        <v>2079</v>
      </c>
      <c r="D1626" s="9" t="s">
        <v>4485</v>
      </c>
      <c r="E1626" s="7" t="s">
        <v>54</v>
      </c>
      <c r="F1626" s="8">
        <v>42857</v>
      </c>
      <c r="G1626" s="7" t="s">
        <v>2149</v>
      </c>
      <c r="H1626" s="7" t="s">
        <v>890</v>
      </c>
      <c r="I1626" s="24">
        <v>1</v>
      </c>
      <c r="J1626" s="7" t="s">
        <v>2150</v>
      </c>
      <c r="K1626" s="7" t="s">
        <v>1757</v>
      </c>
      <c r="L1626" s="8">
        <v>42888</v>
      </c>
      <c r="M1626" s="24">
        <v>2</v>
      </c>
      <c r="N1626" s="7" t="s">
        <v>32</v>
      </c>
      <c r="O1626" s="7" t="s">
        <v>31</v>
      </c>
      <c r="P1626" s="8">
        <v>43354</v>
      </c>
      <c r="Q1626" s="12"/>
    </row>
    <row r="1627" spans="1:17" customFormat="1" x14ac:dyDescent="0.25">
      <c r="A1627" s="7">
        <v>1925</v>
      </c>
      <c r="B1627" s="7" t="s">
        <v>97</v>
      </c>
      <c r="C1627" s="7" t="s">
        <v>2079</v>
      </c>
      <c r="D1627" s="9" t="s">
        <v>4485</v>
      </c>
      <c r="E1627" s="7" t="s">
        <v>54</v>
      </c>
      <c r="F1627" s="8">
        <v>42857</v>
      </c>
      <c r="G1627" s="7" t="s">
        <v>2149</v>
      </c>
      <c r="H1627" s="7" t="s">
        <v>890</v>
      </c>
      <c r="I1627" s="24"/>
      <c r="J1627" s="7" t="s">
        <v>2150</v>
      </c>
      <c r="K1627" s="7" t="s">
        <v>1757</v>
      </c>
      <c r="L1627" s="8">
        <v>42916</v>
      </c>
      <c r="M1627" s="24"/>
      <c r="N1627" s="7" t="s">
        <v>32</v>
      </c>
      <c r="O1627" s="7" t="s">
        <v>31</v>
      </c>
      <c r="P1627" s="8">
        <v>43354</v>
      </c>
      <c r="Q1627" s="12"/>
    </row>
    <row r="1628" spans="1:17" customFormat="1" x14ac:dyDescent="0.25">
      <c r="A1628" s="7">
        <v>1926</v>
      </c>
      <c r="B1628" s="7" t="s">
        <v>97</v>
      </c>
      <c r="C1628" s="7" t="s">
        <v>1835</v>
      </c>
      <c r="D1628" s="9" t="s">
        <v>4485</v>
      </c>
      <c r="E1628" s="7" t="s">
        <v>54</v>
      </c>
      <c r="F1628" s="8">
        <v>42857</v>
      </c>
      <c r="G1628" s="7" t="s">
        <v>2151</v>
      </c>
      <c r="H1628" s="7" t="s">
        <v>890</v>
      </c>
      <c r="I1628" s="10">
        <v>1</v>
      </c>
      <c r="J1628" s="7" t="s">
        <v>2152</v>
      </c>
      <c r="K1628" s="7" t="s">
        <v>2153</v>
      </c>
      <c r="L1628" s="8">
        <v>42930</v>
      </c>
      <c r="M1628" s="10">
        <v>1</v>
      </c>
      <c r="N1628" s="7" t="s">
        <v>32</v>
      </c>
      <c r="O1628" s="7" t="s">
        <v>31</v>
      </c>
      <c r="P1628" s="8">
        <v>43371</v>
      </c>
      <c r="Q1628" s="12"/>
    </row>
    <row r="1629" spans="1:17" customFormat="1" x14ac:dyDescent="0.25">
      <c r="A1629" s="7">
        <v>1927</v>
      </c>
      <c r="B1629" s="7" t="s">
        <v>97</v>
      </c>
      <c r="C1629" s="7" t="s">
        <v>236</v>
      </c>
      <c r="D1629" s="9" t="s">
        <v>4485</v>
      </c>
      <c r="E1629" s="7" t="s">
        <v>54</v>
      </c>
      <c r="F1629" s="8">
        <v>42857</v>
      </c>
      <c r="G1629" s="7" t="s">
        <v>2154</v>
      </c>
      <c r="H1629" s="7" t="s">
        <v>890</v>
      </c>
      <c r="I1629" s="10">
        <v>1</v>
      </c>
      <c r="J1629" s="7" t="s">
        <v>2155</v>
      </c>
      <c r="K1629" s="7" t="s">
        <v>2156</v>
      </c>
      <c r="L1629" s="8">
        <v>42916</v>
      </c>
      <c r="M1629" s="10">
        <v>1</v>
      </c>
      <c r="N1629" s="7" t="s">
        <v>32</v>
      </c>
      <c r="O1629" s="7" t="s">
        <v>31</v>
      </c>
      <c r="P1629" s="8">
        <v>43265</v>
      </c>
      <c r="Q1629" s="12"/>
    </row>
    <row r="1630" spans="1:17" customFormat="1" x14ac:dyDescent="0.25">
      <c r="A1630" s="7">
        <v>1928</v>
      </c>
      <c r="B1630" s="7" t="s">
        <v>97</v>
      </c>
      <c r="C1630" s="7" t="s">
        <v>1835</v>
      </c>
      <c r="D1630" s="9" t="s">
        <v>4485</v>
      </c>
      <c r="E1630" s="7" t="s">
        <v>54</v>
      </c>
      <c r="F1630" s="8">
        <v>42857</v>
      </c>
      <c r="G1630" s="7" t="s">
        <v>2157</v>
      </c>
      <c r="H1630" s="7" t="s">
        <v>890</v>
      </c>
      <c r="I1630" s="24">
        <v>1</v>
      </c>
      <c r="J1630" s="7" t="s">
        <v>2158</v>
      </c>
      <c r="K1630" s="7" t="s">
        <v>2153</v>
      </c>
      <c r="L1630" s="8">
        <v>42930</v>
      </c>
      <c r="M1630" s="24">
        <v>2</v>
      </c>
      <c r="N1630" s="7" t="s">
        <v>32</v>
      </c>
      <c r="O1630" s="7" t="s">
        <v>31</v>
      </c>
      <c r="P1630" s="8">
        <v>42986</v>
      </c>
      <c r="Q1630" s="12"/>
    </row>
    <row r="1631" spans="1:17" customFormat="1" x14ac:dyDescent="0.25">
      <c r="A1631" s="7">
        <v>1928</v>
      </c>
      <c r="B1631" s="7" t="s">
        <v>97</v>
      </c>
      <c r="C1631" s="7" t="s">
        <v>1835</v>
      </c>
      <c r="D1631" s="9" t="s">
        <v>4485</v>
      </c>
      <c r="E1631" s="7" t="s">
        <v>54</v>
      </c>
      <c r="F1631" s="8">
        <v>42857</v>
      </c>
      <c r="G1631" s="7" t="s">
        <v>2157</v>
      </c>
      <c r="H1631" s="7" t="s">
        <v>890</v>
      </c>
      <c r="I1631" s="24"/>
      <c r="J1631" s="7" t="s">
        <v>2159</v>
      </c>
      <c r="K1631" s="7" t="s">
        <v>2153</v>
      </c>
      <c r="L1631" s="8">
        <v>42930</v>
      </c>
      <c r="M1631" s="24"/>
      <c r="N1631" s="7" t="s">
        <v>32</v>
      </c>
      <c r="O1631" s="7" t="s">
        <v>31</v>
      </c>
      <c r="P1631" s="8">
        <v>42986</v>
      </c>
      <c r="Q1631" s="12"/>
    </row>
    <row r="1632" spans="1:17" customFormat="1" x14ac:dyDescent="0.25">
      <c r="A1632" s="7">
        <v>1929</v>
      </c>
      <c r="B1632" s="7" t="s">
        <v>97</v>
      </c>
      <c r="C1632" s="7" t="s">
        <v>1673</v>
      </c>
      <c r="D1632" s="9" t="s">
        <v>4485</v>
      </c>
      <c r="E1632" s="7" t="s">
        <v>54</v>
      </c>
      <c r="F1632" s="8">
        <v>42857</v>
      </c>
      <c r="G1632" s="7" t="s">
        <v>2160</v>
      </c>
      <c r="H1632" s="7" t="s">
        <v>890</v>
      </c>
      <c r="I1632" s="10">
        <v>1</v>
      </c>
      <c r="J1632" s="7" t="s">
        <v>2161</v>
      </c>
      <c r="K1632" s="7" t="s">
        <v>1757</v>
      </c>
      <c r="L1632" s="8">
        <v>42946</v>
      </c>
      <c r="M1632" s="10">
        <v>1</v>
      </c>
      <c r="N1632" s="7" t="s">
        <v>32</v>
      </c>
      <c r="O1632" s="7" t="s">
        <v>31</v>
      </c>
      <c r="P1632" s="8">
        <v>42986</v>
      </c>
      <c r="Q1632" s="12"/>
    </row>
    <row r="1633" spans="1:17" customFormat="1" x14ac:dyDescent="0.25">
      <c r="A1633" s="7">
        <v>1930</v>
      </c>
      <c r="B1633" s="7" t="s">
        <v>97</v>
      </c>
      <c r="C1633" s="7" t="s">
        <v>1673</v>
      </c>
      <c r="D1633" s="9" t="s">
        <v>4485</v>
      </c>
      <c r="E1633" s="7" t="s">
        <v>54</v>
      </c>
      <c r="F1633" s="8">
        <v>42857</v>
      </c>
      <c r="G1633" s="7" t="s">
        <v>2162</v>
      </c>
      <c r="H1633" s="7" t="s">
        <v>890</v>
      </c>
      <c r="I1633" s="10">
        <v>1</v>
      </c>
      <c r="J1633" s="7" t="s">
        <v>2163</v>
      </c>
      <c r="K1633" s="7" t="s">
        <v>1757</v>
      </c>
      <c r="L1633" s="8">
        <v>42946</v>
      </c>
      <c r="M1633" s="10">
        <v>1</v>
      </c>
      <c r="N1633" s="7" t="s">
        <v>32</v>
      </c>
      <c r="O1633" s="7" t="s">
        <v>31</v>
      </c>
      <c r="P1633" s="8">
        <v>42986</v>
      </c>
      <c r="Q1633" s="12"/>
    </row>
    <row r="1634" spans="1:17" customFormat="1" x14ac:dyDescent="0.25">
      <c r="A1634" s="7">
        <v>1931</v>
      </c>
      <c r="B1634" s="7" t="s">
        <v>97</v>
      </c>
      <c r="C1634" s="7" t="s">
        <v>1673</v>
      </c>
      <c r="D1634" s="9" t="s">
        <v>4485</v>
      </c>
      <c r="E1634" s="7" t="s">
        <v>54</v>
      </c>
      <c r="F1634" s="8">
        <v>42857</v>
      </c>
      <c r="G1634" s="7" t="s">
        <v>2164</v>
      </c>
      <c r="H1634" s="7" t="s">
        <v>890</v>
      </c>
      <c r="I1634" s="10">
        <v>1</v>
      </c>
      <c r="J1634" s="7" t="s">
        <v>2165</v>
      </c>
      <c r="K1634" s="7" t="s">
        <v>1757</v>
      </c>
      <c r="L1634" s="8">
        <v>42946</v>
      </c>
      <c r="M1634" s="10">
        <v>1</v>
      </c>
      <c r="N1634" s="7" t="s">
        <v>32</v>
      </c>
      <c r="O1634" s="7" t="s">
        <v>31</v>
      </c>
      <c r="P1634" s="8">
        <v>42986</v>
      </c>
      <c r="Q1634" s="12"/>
    </row>
    <row r="1635" spans="1:17" customFormat="1" x14ac:dyDescent="0.25">
      <c r="A1635" s="7">
        <v>1932</v>
      </c>
      <c r="B1635" s="7" t="s">
        <v>97</v>
      </c>
      <c r="C1635" s="7" t="s">
        <v>1673</v>
      </c>
      <c r="D1635" s="9" t="s">
        <v>4485</v>
      </c>
      <c r="E1635" s="7" t="s">
        <v>54</v>
      </c>
      <c r="F1635" s="8">
        <v>42857</v>
      </c>
      <c r="G1635" s="7" t="s">
        <v>2166</v>
      </c>
      <c r="H1635" s="7" t="s">
        <v>890</v>
      </c>
      <c r="I1635" s="10">
        <v>1</v>
      </c>
      <c r="J1635" s="7" t="s">
        <v>2167</v>
      </c>
      <c r="K1635" s="7" t="s">
        <v>1757</v>
      </c>
      <c r="L1635" s="8">
        <v>42946</v>
      </c>
      <c r="M1635" s="10">
        <v>1</v>
      </c>
      <c r="N1635" s="7" t="s">
        <v>32</v>
      </c>
      <c r="O1635" s="7" t="s">
        <v>31</v>
      </c>
      <c r="P1635" s="8">
        <v>42986</v>
      </c>
      <c r="Q1635" s="12"/>
    </row>
    <row r="1636" spans="1:17" customFormat="1" x14ac:dyDescent="0.25">
      <c r="A1636" s="7">
        <v>1933</v>
      </c>
      <c r="B1636" s="7" t="s">
        <v>97</v>
      </c>
      <c r="C1636" s="7" t="s">
        <v>1673</v>
      </c>
      <c r="D1636" s="9" t="s">
        <v>4485</v>
      </c>
      <c r="E1636" s="7" t="s">
        <v>54</v>
      </c>
      <c r="F1636" s="8">
        <v>42857</v>
      </c>
      <c r="G1636" s="7" t="s">
        <v>2168</v>
      </c>
      <c r="H1636" s="7" t="s">
        <v>890</v>
      </c>
      <c r="I1636" s="10">
        <v>1</v>
      </c>
      <c r="J1636" s="7" t="s">
        <v>2169</v>
      </c>
      <c r="K1636" s="7" t="s">
        <v>1757</v>
      </c>
      <c r="L1636" s="8">
        <v>42946</v>
      </c>
      <c r="M1636" s="10">
        <v>1</v>
      </c>
      <c r="N1636" s="7" t="s">
        <v>32</v>
      </c>
      <c r="O1636" s="7" t="s">
        <v>31</v>
      </c>
      <c r="P1636" s="8">
        <v>42986</v>
      </c>
      <c r="Q1636" s="12"/>
    </row>
    <row r="1637" spans="1:17" customFormat="1" x14ac:dyDescent="0.25">
      <c r="A1637" s="7">
        <v>1934</v>
      </c>
      <c r="B1637" s="7" t="s">
        <v>97</v>
      </c>
      <c r="C1637" s="7" t="s">
        <v>1673</v>
      </c>
      <c r="D1637" s="9" t="s">
        <v>4485</v>
      </c>
      <c r="E1637" s="7" t="s">
        <v>54</v>
      </c>
      <c r="F1637" s="8">
        <v>42857</v>
      </c>
      <c r="G1637" s="7" t="s">
        <v>2170</v>
      </c>
      <c r="H1637" s="7" t="s">
        <v>890</v>
      </c>
      <c r="I1637" s="10">
        <v>1</v>
      </c>
      <c r="J1637" s="7" t="s">
        <v>2171</v>
      </c>
      <c r="K1637" s="7" t="s">
        <v>1757</v>
      </c>
      <c r="L1637" s="8">
        <v>42946</v>
      </c>
      <c r="M1637" s="10">
        <v>1</v>
      </c>
      <c r="N1637" s="7" t="s">
        <v>32</v>
      </c>
      <c r="O1637" s="7" t="s">
        <v>31</v>
      </c>
      <c r="P1637" s="8">
        <v>43265</v>
      </c>
      <c r="Q1637" s="12"/>
    </row>
    <row r="1638" spans="1:17" customFormat="1" x14ac:dyDescent="0.25">
      <c r="A1638" s="7">
        <v>1935</v>
      </c>
      <c r="B1638" s="7" t="s">
        <v>97</v>
      </c>
      <c r="C1638" s="7" t="s">
        <v>1673</v>
      </c>
      <c r="D1638" s="9" t="s">
        <v>4485</v>
      </c>
      <c r="E1638" s="7" t="s">
        <v>54</v>
      </c>
      <c r="F1638" s="8">
        <v>42857</v>
      </c>
      <c r="G1638" s="7" t="s">
        <v>2172</v>
      </c>
      <c r="H1638" s="7" t="s">
        <v>890</v>
      </c>
      <c r="I1638" s="10">
        <v>1</v>
      </c>
      <c r="J1638" s="7" t="s">
        <v>2173</v>
      </c>
      <c r="K1638" s="7" t="s">
        <v>1757</v>
      </c>
      <c r="L1638" s="8">
        <v>42946</v>
      </c>
      <c r="M1638" s="10">
        <v>1</v>
      </c>
      <c r="N1638" s="7" t="s">
        <v>32</v>
      </c>
      <c r="O1638" s="7" t="s">
        <v>31</v>
      </c>
      <c r="P1638" s="8">
        <v>43265</v>
      </c>
      <c r="Q1638" s="12"/>
    </row>
    <row r="1639" spans="1:17" customFormat="1" x14ac:dyDescent="0.25">
      <c r="A1639" s="7">
        <v>1936</v>
      </c>
      <c r="B1639" s="7" t="s">
        <v>97</v>
      </c>
      <c r="C1639" s="7" t="s">
        <v>601</v>
      </c>
      <c r="D1639" s="9" t="s">
        <v>4485</v>
      </c>
      <c r="E1639" s="7" t="s">
        <v>54</v>
      </c>
      <c r="F1639" s="8">
        <v>42857</v>
      </c>
      <c r="G1639" s="7" t="s">
        <v>2174</v>
      </c>
      <c r="H1639" s="7" t="s">
        <v>890</v>
      </c>
      <c r="I1639" s="24">
        <v>1</v>
      </c>
      <c r="J1639" s="7" t="s">
        <v>2175</v>
      </c>
      <c r="K1639" s="7" t="s">
        <v>2176</v>
      </c>
      <c r="L1639" s="8">
        <v>42946</v>
      </c>
      <c r="M1639" s="24">
        <v>5</v>
      </c>
      <c r="N1639" s="7" t="s">
        <v>32</v>
      </c>
      <c r="O1639" s="7" t="s">
        <v>31</v>
      </c>
      <c r="P1639" s="8">
        <v>43265</v>
      </c>
      <c r="Q1639" s="12"/>
    </row>
    <row r="1640" spans="1:17" customFormat="1" x14ac:dyDescent="0.25">
      <c r="A1640" s="7">
        <v>1936</v>
      </c>
      <c r="B1640" s="7" t="s">
        <v>97</v>
      </c>
      <c r="C1640" s="7" t="s">
        <v>601</v>
      </c>
      <c r="D1640" s="9" t="s">
        <v>4485</v>
      </c>
      <c r="E1640" s="7" t="s">
        <v>54</v>
      </c>
      <c r="F1640" s="8">
        <v>42857</v>
      </c>
      <c r="G1640" s="7" t="s">
        <v>2174</v>
      </c>
      <c r="H1640" s="7" t="s">
        <v>890</v>
      </c>
      <c r="I1640" s="24"/>
      <c r="J1640" s="7" t="s">
        <v>2175</v>
      </c>
      <c r="K1640" s="7" t="s">
        <v>2176</v>
      </c>
      <c r="L1640" s="8">
        <v>42946</v>
      </c>
      <c r="M1640" s="24"/>
      <c r="N1640" s="7" t="s">
        <v>32</v>
      </c>
      <c r="O1640" s="7" t="s">
        <v>31</v>
      </c>
      <c r="P1640" s="8">
        <v>43265</v>
      </c>
      <c r="Q1640" s="12"/>
    </row>
    <row r="1641" spans="1:17" customFormat="1" x14ac:dyDescent="0.25">
      <c r="A1641" s="7">
        <v>1936</v>
      </c>
      <c r="B1641" s="7" t="s">
        <v>97</v>
      </c>
      <c r="C1641" s="7" t="s">
        <v>601</v>
      </c>
      <c r="D1641" s="9" t="s">
        <v>4485</v>
      </c>
      <c r="E1641" s="7" t="s">
        <v>54</v>
      </c>
      <c r="F1641" s="8">
        <v>42857</v>
      </c>
      <c r="G1641" s="7" t="s">
        <v>2174</v>
      </c>
      <c r="H1641" s="7" t="s">
        <v>890</v>
      </c>
      <c r="I1641" s="24"/>
      <c r="J1641" s="7" t="s">
        <v>2175</v>
      </c>
      <c r="K1641" s="7" t="s">
        <v>2176</v>
      </c>
      <c r="L1641" s="8">
        <v>42946</v>
      </c>
      <c r="M1641" s="24"/>
      <c r="N1641" s="7" t="s">
        <v>32</v>
      </c>
      <c r="O1641" s="7" t="s">
        <v>31</v>
      </c>
      <c r="P1641" s="8">
        <v>43265</v>
      </c>
      <c r="Q1641" s="12"/>
    </row>
    <row r="1642" spans="1:17" customFormat="1" x14ac:dyDescent="0.25">
      <c r="A1642" s="7">
        <v>1936</v>
      </c>
      <c r="B1642" s="7" t="s">
        <v>97</v>
      </c>
      <c r="C1642" s="7" t="s">
        <v>601</v>
      </c>
      <c r="D1642" s="9" t="s">
        <v>4485</v>
      </c>
      <c r="E1642" s="7" t="s">
        <v>54</v>
      </c>
      <c r="F1642" s="8">
        <v>42857</v>
      </c>
      <c r="G1642" s="7" t="s">
        <v>2174</v>
      </c>
      <c r="H1642" s="7" t="s">
        <v>890</v>
      </c>
      <c r="I1642" s="24"/>
      <c r="J1642" s="7" t="s">
        <v>2175</v>
      </c>
      <c r="K1642" s="7" t="s">
        <v>2176</v>
      </c>
      <c r="L1642" s="8">
        <v>42946</v>
      </c>
      <c r="M1642" s="24"/>
      <c r="N1642" s="7" t="s">
        <v>32</v>
      </c>
      <c r="O1642" s="7" t="s">
        <v>31</v>
      </c>
      <c r="P1642" s="8">
        <v>43265</v>
      </c>
      <c r="Q1642" s="12"/>
    </row>
    <row r="1643" spans="1:17" customFormat="1" x14ac:dyDescent="0.25">
      <c r="A1643" s="7">
        <v>1936</v>
      </c>
      <c r="B1643" s="7" t="s">
        <v>97</v>
      </c>
      <c r="C1643" s="7" t="s">
        <v>601</v>
      </c>
      <c r="D1643" s="9" t="s">
        <v>4485</v>
      </c>
      <c r="E1643" s="7" t="s">
        <v>54</v>
      </c>
      <c r="F1643" s="8">
        <v>42857</v>
      </c>
      <c r="G1643" s="7" t="s">
        <v>2174</v>
      </c>
      <c r="H1643" s="7" t="s">
        <v>890</v>
      </c>
      <c r="I1643" s="24"/>
      <c r="J1643" s="7" t="s">
        <v>2175</v>
      </c>
      <c r="K1643" s="7" t="s">
        <v>2176</v>
      </c>
      <c r="L1643" s="8">
        <v>42946</v>
      </c>
      <c r="M1643" s="24"/>
      <c r="N1643" s="7" t="s">
        <v>32</v>
      </c>
      <c r="O1643" s="7" t="s">
        <v>31</v>
      </c>
      <c r="P1643" s="8">
        <v>43265</v>
      </c>
      <c r="Q1643" s="12"/>
    </row>
    <row r="1644" spans="1:17" customFormat="1" x14ac:dyDescent="0.25">
      <c r="A1644" s="7">
        <v>1937</v>
      </c>
      <c r="B1644" s="7" t="s">
        <v>97</v>
      </c>
      <c r="C1644" s="7" t="s">
        <v>380</v>
      </c>
      <c r="D1644" s="9" t="s">
        <v>4485</v>
      </c>
      <c r="E1644" s="7" t="s">
        <v>54</v>
      </c>
      <c r="F1644" s="8">
        <v>42857</v>
      </c>
      <c r="G1644" s="7" t="s">
        <v>2177</v>
      </c>
      <c r="H1644" s="7" t="s">
        <v>890</v>
      </c>
      <c r="I1644" s="24">
        <v>1</v>
      </c>
      <c r="J1644" s="7" t="s">
        <v>2178</v>
      </c>
      <c r="K1644" s="7" t="s">
        <v>2179</v>
      </c>
      <c r="L1644" s="8">
        <v>42934</v>
      </c>
      <c r="M1644" s="24">
        <v>5</v>
      </c>
      <c r="N1644" s="7" t="s">
        <v>32</v>
      </c>
      <c r="O1644" s="7" t="s">
        <v>31</v>
      </c>
      <c r="P1644" s="8">
        <v>43265</v>
      </c>
      <c r="Q1644" s="12"/>
    </row>
    <row r="1645" spans="1:17" customFormat="1" x14ac:dyDescent="0.25">
      <c r="A1645" s="7">
        <v>1937</v>
      </c>
      <c r="B1645" s="7" t="s">
        <v>97</v>
      </c>
      <c r="C1645" s="7" t="s">
        <v>380</v>
      </c>
      <c r="D1645" s="9" t="s">
        <v>4485</v>
      </c>
      <c r="E1645" s="7" t="s">
        <v>54</v>
      </c>
      <c r="F1645" s="8">
        <v>42857</v>
      </c>
      <c r="G1645" s="7" t="s">
        <v>2177</v>
      </c>
      <c r="H1645" s="7" t="s">
        <v>890</v>
      </c>
      <c r="I1645" s="24"/>
      <c r="J1645" s="7" t="s">
        <v>2178</v>
      </c>
      <c r="K1645" s="7" t="s">
        <v>2179</v>
      </c>
      <c r="L1645" s="8">
        <v>42934</v>
      </c>
      <c r="M1645" s="24"/>
      <c r="N1645" s="7" t="s">
        <v>32</v>
      </c>
      <c r="O1645" s="7" t="s">
        <v>31</v>
      </c>
      <c r="P1645" s="8">
        <v>43265</v>
      </c>
      <c r="Q1645" s="12"/>
    </row>
    <row r="1646" spans="1:17" customFormat="1" x14ac:dyDescent="0.25">
      <c r="A1646" s="7">
        <v>1937</v>
      </c>
      <c r="B1646" s="7" t="s">
        <v>97</v>
      </c>
      <c r="C1646" s="7" t="s">
        <v>380</v>
      </c>
      <c r="D1646" s="9" t="s">
        <v>4485</v>
      </c>
      <c r="E1646" s="7" t="s">
        <v>54</v>
      </c>
      <c r="F1646" s="8">
        <v>42857</v>
      </c>
      <c r="G1646" s="7" t="s">
        <v>2177</v>
      </c>
      <c r="H1646" s="7" t="s">
        <v>890</v>
      </c>
      <c r="I1646" s="24"/>
      <c r="J1646" s="7" t="s">
        <v>2178</v>
      </c>
      <c r="K1646" s="7" t="s">
        <v>2179</v>
      </c>
      <c r="L1646" s="8">
        <v>42934</v>
      </c>
      <c r="M1646" s="24"/>
      <c r="N1646" s="7" t="s">
        <v>32</v>
      </c>
      <c r="O1646" s="7" t="s">
        <v>31</v>
      </c>
      <c r="P1646" s="8">
        <v>43265</v>
      </c>
      <c r="Q1646" s="12"/>
    </row>
    <row r="1647" spans="1:17" customFormat="1" x14ac:dyDescent="0.25">
      <c r="A1647" s="7">
        <v>1937</v>
      </c>
      <c r="B1647" s="7" t="s">
        <v>97</v>
      </c>
      <c r="C1647" s="7" t="s">
        <v>380</v>
      </c>
      <c r="D1647" s="9" t="s">
        <v>4485</v>
      </c>
      <c r="E1647" s="7" t="s">
        <v>54</v>
      </c>
      <c r="F1647" s="8">
        <v>42857</v>
      </c>
      <c r="G1647" s="7" t="s">
        <v>2177</v>
      </c>
      <c r="H1647" s="7" t="s">
        <v>890</v>
      </c>
      <c r="I1647" s="24"/>
      <c r="J1647" s="7" t="s">
        <v>2178</v>
      </c>
      <c r="K1647" s="7" t="s">
        <v>2179</v>
      </c>
      <c r="L1647" s="8">
        <v>42934</v>
      </c>
      <c r="M1647" s="24"/>
      <c r="N1647" s="7" t="s">
        <v>32</v>
      </c>
      <c r="O1647" s="7" t="s">
        <v>31</v>
      </c>
      <c r="P1647" s="8">
        <v>43265</v>
      </c>
      <c r="Q1647" s="12"/>
    </row>
    <row r="1648" spans="1:17" customFormat="1" x14ac:dyDescent="0.25">
      <c r="A1648" s="7">
        <v>1937</v>
      </c>
      <c r="B1648" s="7" t="s">
        <v>97</v>
      </c>
      <c r="C1648" s="7" t="s">
        <v>380</v>
      </c>
      <c r="D1648" s="9" t="s">
        <v>4485</v>
      </c>
      <c r="E1648" s="7" t="s">
        <v>54</v>
      </c>
      <c r="F1648" s="8">
        <v>42857</v>
      </c>
      <c r="G1648" s="7" t="s">
        <v>2177</v>
      </c>
      <c r="H1648" s="7" t="s">
        <v>890</v>
      </c>
      <c r="I1648" s="24"/>
      <c r="J1648" s="7" t="s">
        <v>2178</v>
      </c>
      <c r="K1648" s="7" t="s">
        <v>2179</v>
      </c>
      <c r="L1648" s="8">
        <v>42934</v>
      </c>
      <c r="M1648" s="24"/>
      <c r="N1648" s="7" t="s">
        <v>32</v>
      </c>
      <c r="O1648" s="7" t="s">
        <v>31</v>
      </c>
      <c r="P1648" s="8">
        <v>43265</v>
      </c>
      <c r="Q1648" s="12"/>
    </row>
    <row r="1649" spans="1:17" customFormat="1" x14ac:dyDescent="0.25">
      <c r="A1649" s="7">
        <v>1938</v>
      </c>
      <c r="B1649" s="7" t="s">
        <v>109</v>
      </c>
      <c r="C1649" s="7" t="s">
        <v>850</v>
      </c>
      <c r="D1649" s="9" t="s">
        <v>4485</v>
      </c>
      <c r="E1649" s="7" t="s">
        <v>54</v>
      </c>
      <c r="F1649" s="8">
        <v>42857</v>
      </c>
      <c r="G1649" s="7" t="s">
        <v>2180</v>
      </c>
      <c r="H1649" s="7" t="s">
        <v>890</v>
      </c>
      <c r="I1649" s="24">
        <v>1</v>
      </c>
      <c r="J1649" s="7" t="s">
        <v>2181</v>
      </c>
      <c r="K1649" s="7" t="s">
        <v>2182</v>
      </c>
      <c r="L1649" s="8">
        <v>42916</v>
      </c>
      <c r="M1649" s="24">
        <v>8</v>
      </c>
      <c r="N1649" s="7" t="s">
        <v>32</v>
      </c>
      <c r="O1649" s="7" t="s">
        <v>31</v>
      </c>
      <c r="P1649" s="8">
        <v>43265</v>
      </c>
      <c r="Q1649" s="12"/>
    </row>
    <row r="1650" spans="1:17" customFormat="1" x14ac:dyDescent="0.25">
      <c r="A1650" s="7">
        <v>1938</v>
      </c>
      <c r="B1650" s="7" t="s">
        <v>109</v>
      </c>
      <c r="C1650" s="7" t="s">
        <v>850</v>
      </c>
      <c r="D1650" s="9" t="s">
        <v>4485</v>
      </c>
      <c r="E1650" s="7" t="s">
        <v>54</v>
      </c>
      <c r="F1650" s="8">
        <v>42857</v>
      </c>
      <c r="G1650" s="7" t="s">
        <v>2180</v>
      </c>
      <c r="H1650" s="7" t="s">
        <v>890</v>
      </c>
      <c r="I1650" s="24"/>
      <c r="J1650" s="7" t="s">
        <v>2181</v>
      </c>
      <c r="K1650" s="7" t="s">
        <v>2182</v>
      </c>
      <c r="L1650" s="8">
        <v>42916</v>
      </c>
      <c r="M1650" s="24"/>
      <c r="N1650" s="7" t="s">
        <v>32</v>
      </c>
      <c r="O1650" s="7" t="s">
        <v>31</v>
      </c>
      <c r="P1650" s="8">
        <v>43265</v>
      </c>
      <c r="Q1650" s="12"/>
    </row>
    <row r="1651" spans="1:17" customFormat="1" x14ac:dyDescent="0.25">
      <c r="A1651" s="7">
        <v>1938</v>
      </c>
      <c r="B1651" s="7" t="s">
        <v>109</v>
      </c>
      <c r="C1651" s="7" t="s">
        <v>850</v>
      </c>
      <c r="D1651" s="9" t="s">
        <v>4485</v>
      </c>
      <c r="E1651" s="7" t="s">
        <v>54</v>
      </c>
      <c r="F1651" s="8">
        <v>42857</v>
      </c>
      <c r="G1651" s="7" t="s">
        <v>2180</v>
      </c>
      <c r="H1651" s="7" t="s">
        <v>890</v>
      </c>
      <c r="I1651" s="24"/>
      <c r="J1651" s="7" t="s">
        <v>2181</v>
      </c>
      <c r="K1651" s="7" t="s">
        <v>2182</v>
      </c>
      <c r="L1651" s="8">
        <v>42916</v>
      </c>
      <c r="M1651" s="24"/>
      <c r="N1651" s="7" t="s">
        <v>32</v>
      </c>
      <c r="O1651" s="7" t="s">
        <v>31</v>
      </c>
      <c r="P1651" s="8">
        <v>43265</v>
      </c>
      <c r="Q1651" s="12"/>
    </row>
    <row r="1652" spans="1:17" customFormat="1" x14ac:dyDescent="0.25">
      <c r="A1652" s="7">
        <v>1938</v>
      </c>
      <c r="B1652" s="7" t="s">
        <v>109</v>
      </c>
      <c r="C1652" s="7" t="s">
        <v>850</v>
      </c>
      <c r="D1652" s="9" t="s">
        <v>4485</v>
      </c>
      <c r="E1652" s="7" t="s">
        <v>54</v>
      </c>
      <c r="F1652" s="8">
        <v>42857</v>
      </c>
      <c r="G1652" s="7" t="s">
        <v>2180</v>
      </c>
      <c r="H1652" s="7" t="s">
        <v>890</v>
      </c>
      <c r="I1652" s="24"/>
      <c r="J1652" s="7" t="s">
        <v>2181</v>
      </c>
      <c r="K1652" s="7" t="s">
        <v>2182</v>
      </c>
      <c r="L1652" s="8">
        <v>42916</v>
      </c>
      <c r="M1652" s="24"/>
      <c r="N1652" s="7" t="s">
        <v>32</v>
      </c>
      <c r="O1652" s="7" t="s">
        <v>31</v>
      </c>
      <c r="P1652" s="8">
        <v>43265</v>
      </c>
      <c r="Q1652" s="12"/>
    </row>
    <row r="1653" spans="1:17" customFormat="1" x14ac:dyDescent="0.25">
      <c r="A1653" s="7">
        <v>1938</v>
      </c>
      <c r="B1653" s="7" t="s">
        <v>109</v>
      </c>
      <c r="C1653" s="7" t="s">
        <v>850</v>
      </c>
      <c r="D1653" s="9" t="s">
        <v>4485</v>
      </c>
      <c r="E1653" s="7" t="s">
        <v>54</v>
      </c>
      <c r="F1653" s="8">
        <v>42857</v>
      </c>
      <c r="G1653" s="7" t="s">
        <v>2180</v>
      </c>
      <c r="H1653" s="7" t="s">
        <v>890</v>
      </c>
      <c r="I1653" s="24"/>
      <c r="J1653" s="7" t="s">
        <v>2181</v>
      </c>
      <c r="K1653" s="7" t="s">
        <v>2182</v>
      </c>
      <c r="L1653" s="8">
        <v>42916</v>
      </c>
      <c r="M1653" s="24"/>
      <c r="N1653" s="7" t="s">
        <v>32</v>
      </c>
      <c r="O1653" s="7" t="s">
        <v>31</v>
      </c>
      <c r="P1653" s="8">
        <v>43265</v>
      </c>
      <c r="Q1653" s="12"/>
    </row>
    <row r="1654" spans="1:17" customFormat="1" x14ac:dyDescent="0.25">
      <c r="A1654" s="7">
        <v>1938</v>
      </c>
      <c r="B1654" s="7" t="s">
        <v>109</v>
      </c>
      <c r="C1654" s="7" t="s">
        <v>850</v>
      </c>
      <c r="D1654" s="9" t="s">
        <v>4485</v>
      </c>
      <c r="E1654" s="7" t="s">
        <v>54</v>
      </c>
      <c r="F1654" s="8">
        <v>42857</v>
      </c>
      <c r="G1654" s="7" t="s">
        <v>2180</v>
      </c>
      <c r="H1654" s="7" t="s">
        <v>890</v>
      </c>
      <c r="I1654" s="24"/>
      <c r="J1654" s="7" t="s">
        <v>2183</v>
      </c>
      <c r="K1654" s="7" t="s">
        <v>2182</v>
      </c>
      <c r="L1654" s="8">
        <v>43034</v>
      </c>
      <c r="M1654" s="24"/>
      <c r="N1654" s="7" t="s">
        <v>32</v>
      </c>
      <c r="O1654" s="7" t="s">
        <v>31</v>
      </c>
      <c r="P1654" s="8">
        <v>43265</v>
      </c>
      <c r="Q1654" s="12"/>
    </row>
    <row r="1655" spans="1:17" customFormat="1" x14ac:dyDescent="0.25">
      <c r="A1655" s="7">
        <v>1938</v>
      </c>
      <c r="B1655" s="7" t="s">
        <v>109</v>
      </c>
      <c r="C1655" s="7" t="s">
        <v>850</v>
      </c>
      <c r="D1655" s="9" t="s">
        <v>4485</v>
      </c>
      <c r="E1655" s="7" t="s">
        <v>54</v>
      </c>
      <c r="F1655" s="8">
        <v>42857</v>
      </c>
      <c r="G1655" s="7" t="s">
        <v>2180</v>
      </c>
      <c r="H1655" s="7" t="s">
        <v>890</v>
      </c>
      <c r="I1655" s="24"/>
      <c r="J1655" s="7" t="s">
        <v>2183</v>
      </c>
      <c r="K1655" s="7" t="s">
        <v>2182</v>
      </c>
      <c r="L1655" s="8">
        <v>43034</v>
      </c>
      <c r="M1655" s="24"/>
      <c r="N1655" s="7" t="s">
        <v>32</v>
      </c>
      <c r="O1655" s="7" t="s">
        <v>31</v>
      </c>
      <c r="P1655" s="8">
        <v>43265</v>
      </c>
      <c r="Q1655" s="12"/>
    </row>
    <row r="1656" spans="1:17" customFormat="1" x14ac:dyDescent="0.25">
      <c r="A1656" s="7">
        <v>1938</v>
      </c>
      <c r="B1656" s="7" t="s">
        <v>109</v>
      </c>
      <c r="C1656" s="7" t="s">
        <v>850</v>
      </c>
      <c r="D1656" s="9" t="s">
        <v>4485</v>
      </c>
      <c r="E1656" s="7" t="s">
        <v>54</v>
      </c>
      <c r="F1656" s="8">
        <v>42857</v>
      </c>
      <c r="G1656" s="7" t="s">
        <v>2180</v>
      </c>
      <c r="H1656" s="7" t="s">
        <v>890</v>
      </c>
      <c r="I1656" s="24"/>
      <c r="J1656" s="7" t="s">
        <v>2183</v>
      </c>
      <c r="K1656" s="7" t="s">
        <v>2182</v>
      </c>
      <c r="L1656" s="8">
        <v>43034</v>
      </c>
      <c r="M1656" s="24"/>
      <c r="N1656" s="7" t="s">
        <v>32</v>
      </c>
      <c r="O1656" s="7" t="s">
        <v>31</v>
      </c>
      <c r="P1656" s="8">
        <v>43265</v>
      </c>
      <c r="Q1656" s="12"/>
    </row>
    <row r="1657" spans="1:17" customFormat="1" x14ac:dyDescent="0.25">
      <c r="A1657" s="7">
        <v>1939</v>
      </c>
      <c r="B1657" s="7" t="s">
        <v>109</v>
      </c>
      <c r="C1657" s="7" t="s">
        <v>2079</v>
      </c>
      <c r="D1657" s="9" t="s">
        <v>4485</v>
      </c>
      <c r="E1657" s="7" t="s">
        <v>54</v>
      </c>
      <c r="F1657" s="8">
        <v>42857</v>
      </c>
      <c r="G1657" s="7" t="s">
        <v>2184</v>
      </c>
      <c r="H1657" s="7" t="s">
        <v>890</v>
      </c>
      <c r="I1657" s="24">
        <v>1</v>
      </c>
      <c r="J1657" s="7" t="s">
        <v>2185</v>
      </c>
      <c r="K1657" s="7" t="s">
        <v>1757</v>
      </c>
      <c r="L1657" s="8">
        <v>42946</v>
      </c>
      <c r="M1657" s="24">
        <v>3</v>
      </c>
      <c r="N1657" s="7" t="s">
        <v>32</v>
      </c>
      <c r="O1657" s="7" t="s">
        <v>31</v>
      </c>
      <c r="P1657" s="8">
        <v>42989</v>
      </c>
      <c r="Q1657" s="12"/>
    </row>
    <row r="1658" spans="1:17" customFormat="1" x14ac:dyDescent="0.25">
      <c r="A1658" s="7">
        <v>1939</v>
      </c>
      <c r="B1658" s="7" t="s">
        <v>109</v>
      </c>
      <c r="C1658" s="7" t="s">
        <v>2079</v>
      </c>
      <c r="D1658" s="9" t="s">
        <v>4485</v>
      </c>
      <c r="E1658" s="7" t="s">
        <v>54</v>
      </c>
      <c r="F1658" s="8">
        <v>42857</v>
      </c>
      <c r="G1658" s="7" t="s">
        <v>2184</v>
      </c>
      <c r="H1658" s="7" t="s">
        <v>890</v>
      </c>
      <c r="I1658" s="24"/>
      <c r="J1658" s="7" t="s">
        <v>2185</v>
      </c>
      <c r="K1658" s="7" t="s">
        <v>1757</v>
      </c>
      <c r="L1658" s="8">
        <v>42946</v>
      </c>
      <c r="M1658" s="24"/>
      <c r="N1658" s="7" t="s">
        <v>32</v>
      </c>
      <c r="O1658" s="7" t="s">
        <v>31</v>
      </c>
      <c r="P1658" s="8">
        <v>42989</v>
      </c>
      <c r="Q1658" s="12"/>
    </row>
    <row r="1659" spans="1:17" customFormat="1" x14ac:dyDescent="0.25">
      <c r="A1659" s="7">
        <v>1939</v>
      </c>
      <c r="B1659" s="7" t="s">
        <v>109</v>
      </c>
      <c r="C1659" s="7" t="s">
        <v>2079</v>
      </c>
      <c r="D1659" s="9" t="s">
        <v>4485</v>
      </c>
      <c r="E1659" s="7" t="s">
        <v>54</v>
      </c>
      <c r="F1659" s="8">
        <v>42857</v>
      </c>
      <c r="G1659" s="7" t="s">
        <v>2184</v>
      </c>
      <c r="H1659" s="7" t="s">
        <v>890</v>
      </c>
      <c r="I1659" s="24"/>
      <c r="J1659" s="7" t="s">
        <v>2185</v>
      </c>
      <c r="K1659" s="7" t="s">
        <v>1757</v>
      </c>
      <c r="L1659" s="8">
        <v>42946</v>
      </c>
      <c r="M1659" s="24"/>
      <c r="N1659" s="7" t="s">
        <v>32</v>
      </c>
      <c r="O1659" s="7" t="s">
        <v>31</v>
      </c>
      <c r="P1659" s="8">
        <v>42989</v>
      </c>
      <c r="Q1659" s="12"/>
    </row>
    <row r="1660" spans="1:17" customFormat="1" x14ac:dyDescent="0.25">
      <c r="A1660" s="7">
        <v>1940</v>
      </c>
      <c r="B1660" s="7" t="s">
        <v>109</v>
      </c>
      <c r="C1660" s="7" t="s">
        <v>1673</v>
      </c>
      <c r="D1660" s="9" t="s">
        <v>4485</v>
      </c>
      <c r="E1660" s="7" t="s">
        <v>54</v>
      </c>
      <c r="F1660" s="8">
        <v>42857</v>
      </c>
      <c r="G1660" s="7" t="s">
        <v>2186</v>
      </c>
      <c r="H1660" s="7" t="s">
        <v>890</v>
      </c>
      <c r="I1660" s="24">
        <v>1</v>
      </c>
      <c r="J1660" s="7" t="s">
        <v>2187</v>
      </c>
      <c r="K1660" s="7" t="s">
        <v>1757</v>
      </c>
      <c r="L1660" s="8">
        <v>42946</v>
      </c>
      <c r="M1660" s="24">
        <v>5</v>
      </c>
      <c r="N1660" s="7" t="s">
        <v>32</v>
      </c>
      <c r="O1660" s="7" t="s">
        <v>31</v>
      </c>
      <c r="P1660" s="8">
        <v>43371</v>
      </c>
      <c r="Q1660" s="12"/>
    </row>
    <row r="1661" spans="1:17" customFormat="1" x14ac:dyDescent="0.25">
      <c r="A1661" s="7">
        <v>1940</v>
      </c>
      <c r="B1661" s="7" t="s">
        <v>109</v>
      </c>
      <c r="C1661" s="7" t="s">
        <v>1673</v>
      </c>
      <c r="D1661" s="9" t="s">
        <v>4485</v>
      </c>
      <c r="E1661" s="7" t="s">
        <v>54</v>
      </c>
      <c r="F1661" s="8">
        <v>42857</v>
      </c>
      <c r="G1661" s="7" t="s">
        <v>2186</v>
      </c>
      <c r="H1661" s="7" t="s">
        <v>890</v>
      </c>
      <c r="I1661" s="24"/>
      <c r="J1661" s="7" t="s">
        <v>2187</v>
      </c>
      <c r="K1661" s="7" t="s">
        <v>1757</v>
      </c>
      <c r="L1661" s="8">
        <v>42946</v>
      </c>
      <c r="M1661" s="24"/>
      <c r="N1661" s="7" t="s">
        <v>32</v>
      </c>
      <c r="O1661" s="7" t="s">
        <v>31</v>
      </c>
      <c r="P1661" s="8">
        <v>43371</v>
      </c>
      <c r="Q1661" s="12"/>
    </row>
    <row r="1662" spans="1:17" customFormat="1" x14ac:dyDescent="0.25">
      <c r="A1662" s="7">
        <v>1940</v>
      </c>
      <c r="B1662" s="7" t="s">
        <v>109</v>
      </c>
      <c r="C1662" s="7" t="s">
        <v>1673</v>
      </c>
      <c r="D1662" s="9" t="s">
        <v>4485</v>
      </c>
      <c r="E1662" s="7" t="s">
        <v>54</v>
      </c>
      <c r="F1662" s="8">
        <v>42857</v>
      </c>
      <c r="G1662" s="7" t="s">
        <v>2186</v>
      </c>
      <c r="H1662" s="7" t="s">
        <v>890</v>
      </c>
      <c r="I1662" s="24"/>
      <c r="J1662" s="7" t="s">
        <v>2187</v>
      </c>
      <c r="K1662" s="7" t="s">
        <v>1757</v>
      </c>
      <c r="L1662" s="8">
        <v>42946</v>
      </c>
      <c r="M1662" s="24"/>
      <c r="N1662" s="7" t="s">
        <v>32</v>
      </c>
      <c r="O1662" s="7" t="s">
        <v>31</v>
      </c>
      <c r="P1662" s="8">
        <v>43371</v>
      </c>
      <c r="Q1662" s="12"/>
    </row>
    <row r="1663" spans="1:17" customFormat="1" x14ac:dyDescent="0.25">
      <c r="A1663" s="7">
        <v>1940</v>
      </c>
      <c r="B1663" s="7" t="s">
        <v>109</v>
      </c>
      <c r="C1663" s="7" t="s">
        <v>1673</v>
      </c>
      <c r="D1663" s="9" t="s">
        <v>4485</v>
      </c>
      <c r="E1663" s="7" t="s">
        <v>54</v>
      </c>
      <c r="F1663" s="8">
        <v>42857</v>
      </c>
      <c r="G1663" s="7" t="s">
        <v>2186</v>
      </c>
      <c r="H1663" s="7" t="s">
        <v>890</v>
      </c>
      <c r="I1663" s="24"/>
      <c r="J1663" s="7" t="s">
        <v>2187</v>
      </c>
      <c r="K1663" s="7" t="s">
        <v>1757</v>
      </c>
      <c r="L1663" s="8">
        <v>42946</v>
      </c>
      <c r="M1663" s="24"/>
      <c r="N1663" s="7" t="s">
        <v>32</v>
      </c>
      <c r="O1663" s="7" t="s">
        <v>31</v>
      </c>
      <c r="P1663" s="8">
        <v>43371</v>
      </c>
      <c r="Q1663" s="12"/>
    </row>
    <row r="1664" spans="1:17" customFormat="1" x14ac:dyDescent="0.25">
      <c r="A1664" s="7">
        <v>1940</v>
      </c>
      <c r="B1664" s="7" t="s">
        <v>109</v>
      </c>
      <c r="C1664" s="7" t="s">
        <v>1673</v>
      </c>
      <c r="D1664" s="9" t="s">
        <v>4485</v>
      </c>
      <c r="E1664" s="7" t="s">
        <v>54</v>
      </c>
      <c r="F1664" s="8">
        <v>42857</v>
      </c>
      <c r="G1664" s="7" t="s">
        <v>2186</v>
      </c>
      <c r="H1664" s="7" t="s">
        <v>890</v>
      </c>
      <c r="I1664" s="24"/>
      <c r="J1664" s="7" t="s">
        <v>2187</v>
      </c>
      <c r="K1664" s="7" t="s">
        <v>1757</v>
      </c>
      <c r="L1664" s="8">
        <v>42946</v>
      </c>
      <c r="M1664" s="24"/>
      <c r="N1664" s="7" t="s">
        <v>32</v>
      </c>
      <c r="O1664" s="7" t="s">
        <v>31</v>
      </c>
      <c r="P1664" s="8">
        <v>43371</v>
      </c>
      <c r="Q1664" s="12"/>
    </row>
    <row r="1665" spans="1:17" customFormat="1" x14ac:dyDescent="0.25">
      <c r="A1665" s="7">
        <v>1941</v>
      </c>
      <c r="B1665" s="7" t="s">
        <v>109</v>
      </c>
      <c r="C1665" s="7" t="s">
        <v>1673</v>
      </c>
      <c r="D1665" s="9" t="s">
        <v>4485</v>
      </c>
      <c r="E1665" s="7" t="s">
        <v>54</v>
      </c>
      <c r="F1665" s="8">
        <v>42857</v>
      </c>
      <c r="G1665" s="7" t="s">
        <v>2188</v>
      </c>
      <c r="H1665" s="7" t="s">
        <v>890</v>
      </c>
      <c r="I1665" s="24">
        <v>1</v>
      </c>
      <c r="J1665" s="7" t="s">
        <v>2189</v>
      </c>
      <c r="K1665" s="7" t="s">
        <v>1757</v>
      </c>
      <c r="L1665" s="8">
        <v>42946</v>
      </c>
      <c r="M1665" s="24">
        <v>5</v>
      </c>
      <c r="N1665" s="7" t="s">
        <v>32</v>
      </c>
      <c r="O1665" s="7" t="s">
        <v>31</v>
      </c>
      <c r="P1665" s="8">
        <v>43265</v>
      </c>
      <c r="Q1665" s="12"/>
    </row>
    <row r="1666" spans="1:17" customFormat="1" x14ac:dyDescent="0.25">
      <c r="A1666" s="7">
        <v>1941</v>
      </c>
      <c r="B1666" s="7" t="s">
        <v>109</v>
      </c>
      <c r="C1666" s="7" t="s">
        <v>1673</v>
      </c>
      <c r="D1666" s="9" t="s">
        <v>4485</v>
      </c>
      <c r="E1666" s="7" t="s">
        <v>54</v>
      </c>
      <c r="F1666" s="8">
        <v>42857</v>
      </c>
      <c r="G1666" s="7" t="s">
        <v>2188</v>
      </c>
      <c r="H1666" s="7" t="s">
        <v>890</v>
      </c>
      <c r="I1666" s="24"/>
      <c r="J1666" s="7" t="s">
        <v>2189</v>
      </c>
      <c r="K1666" s="7" t="s">
        <v>1757</v>
      </c>
      <c r="L1666" s="8">
        <v>42946</v>
      </c>
      <c r="M1666" s="24"/>
      <c r="N1666" s="7" t="s">
        <v>32</v>
      </c>
      <c r="O1666" s="7" t="s">
        <v>31</v>
      </c>
      <c r="P1666" s="8">
        <v>43265</v>
      </c>
      <c r="Q1666" s="12"/>
    </row>
    <row r="1667" spans="1:17" customFormat="1" x14ac:dyDescent="0.25">
      <c r="A1667" s="7">
        <v>1941</v>
      </c>
      <c r="B1667" s="7" t="s">
        <v>109</v>
      </c>
      <c r="C1667" s="7" t="s">
        <v>1673</v>
      </c>
      <c r="D1667" s="9" t="s">
        <v>4485</v>
      </c>
      <c r="E1667" s="7" t="s">
        <v>54</v>
      </c>
      <c r="F1667" s="8">
        <v>42857</v>
      </c>
      <c r="G1667" s="7" t="s">
        <v>2188</v>
      </c>
      <c r="H1667" s="7" t="s">
        <v>890</v>
      </c>
      <c r="I1667" s="24"/>
      <c r="J1667" s="7" t="s">
        <v>2189</v>
      </c>
      <c r="K1667" s="7" t="s">
        <v>1757</v>
      </c>
      <c r="L1667" s="8">
        <v>42946</v>
      </c>
      <c r="M1667" s="24"/>
      <c r="N1667" s="7" t="s">
        <v>32</v>
      </c>
      <c r="O1667" s="7" t="s">
        <v>31</v>
      </c>
      <c r="P1667" s="8">
        <v>43265</v>
      </c>
      <c r="Q1667" s="12"/>
    </row>
    <row r="1668" spans="1:17" customFormat="1" x14ac:dyDescent="0.25">
      <c r="A1668" s="7">
        <v>1941</v>
      </c>
      <c r="B1668" s="7" t="s">
        <v>109</v>
      </c>
      <c r="C1668" s="7" t="s">
        <v>1673</v>
      </c>
      <c r="D1668" s="9" t="s">
        <v>4485</v>
      </c>
      <c r="E1668" s="7" t="s">
        <v>54</v>
      </c>
      <c r="F1668" s="8">
        <v>42857</v>
      </c>
      <c r="G1668" s="7" t="s">
        <v>2188</v>
      </c>
      <c r="H1668" s="7" t="s">
        <v>890</v>
      </c>
      <c r="I1668" s="24"/>
      <c r="J1668" s="7" t="s">
        <v>2189</v>
      </c>
      <c r="K1668" s="7" t="s">
        <v>1757</v>
      </c>
      <c r="L1668" s="8">
        <v>42946</v>
      </c>
      <c r="M1668" s="24"/>
      <c r="N1668" s="7" t="s">
        <v>32</v>
      </c>
      <c r="O1668" s="7" t="s">
        <v>31</v>
      </c>
      <c r="P1668" s="8">
        <v>43265</v>
      </c>
      <c r="Q1668" s="12"/>
    </row>
    <row r="1669" spans="1:17" customFormat="1" x14ac:dyDescent="0.25">
      <c r="A1669" s="7">
        <v>1941</v>
      </c>
      <c r="B1669" s="7" t="s">
        <v>109</v>
      </c>
      <c r="C1669" s="7" t="s">
        <v>1673</v>
      </c>
      <c r="D1669" s="9" t="s">
        <v>4485</v>
      </c>
      <c r="E1669" s="7" t="s">
        <v>54</v>
      </c>
      <c r="F1669" s="8">
        <v>42857</v>
      </c>
      <c r="G1669" s="7" t="s">
        <v>2188</v>
      </c>
      <c r="H1669" s="7" t="s">
        <v>890</v>
      </c>
      <c r="I1669" s="24"/>
      <c r="J1669" s="7" t="s">
        <v>2189</v>
      </c>
      <c r="K1669" s="7" t="s">
        <v>1757</v>
      </c>
      <c r="L1669" s="8">
        <v>42946</v>
      </c>
      <c r="M1669" s="24"/>
      <c r="N1669" s="7" t="s">
        <v>32</v>
      </c>
      <c r="O1669" s="7" t="s">
        <v>31</v>
      </c>
      <c r="P1669" s="8">
        <v>43265</v>
      </c>
      <c r="Q1669" s="12"/>
    </row>
    <row r="1670" spans="1:17" customFormat="1" x14ac:dyDescent="0.25">
      <c r="A1670" s="7">
        <v>1942</v>
      </c>
      <c r="B1670" s="7" t="s">
        <v>109</v>
      </c>
      <c r="C1670" s="7" t="s">
        <v>888</v>
      </c>
      <c r="D1670" s="9" t="s">
        <v>4485</v>
      </c>
      <c r="E1670" s="7" t="s">
        <v>54</v>
      </c>
      <c r="F1670" s="8">
        <v>42857</v>
      </c>
      <c r="G1670" s="7" t="s">
        <v>2190</v>
      </c>
      <c r="H1670" s="7" t="s">
        <v>890</v>
      </c>
      <c r="I1670" s="24">
        <v>1</v>
      </c>
      <c r="J1670" s="7" t="s">
        <v>2191</v>
      </c>
      <c r="K1670" s="7" t="s">
        <v>2022</v>
      </c>
      <c r="L1670" s="8">
        <v>42916</v>
      </c>
      <c r="M1670" s="24">
        <v>5</v>
      </c>
      <c r="N1670" s="7" t="s">
        <v>32</v>
      </c>
      <c r="O1670" s="7" t="s">
        <v>31</v>
      </c>
      <c r="P1670" s="8">
        <v>43265</v>
      </c>
      <c r="Q1670" s="12"/>
    </row>
    <row r="1671" spans="1:17" customFormat="1" x14ac:dyDescent="0.25">
      <c r="A1671" s="7">
        <v>1942</v>
      </c>
      <c r="B1671" s="7" t="s">
        <v>109</v>
      </c>
      <c r="C1671" s="7" t="s">
        <v>888</v>
      </c>
      <c r="D1671" s="9" t="s">
        <v>4485</v>
      </c>
      <c r="E1671" s="7" t="s">
        <v>54</v>
      </c>
      <c r="F1671" s="8">
        <v>42857</v>
      </c>
      <c r="G1671" s="7" t="s">
        <v>2190</v>
      </c>
      <c r="H1671" s="7" t="s">
        <v>890</v>
      </c>
      <c r="I1671" s="24"/>
      <c r="J1671" s="7" t="s">
        <v>2191</v>
      </c>
      <c r="K1671" s="7" t="s">
        <v>2022</v>
      </c>
      <c r="L1671" s="8">
        <v>42916</v>
      </c>
      <c r="M1671" s="24"/>
      <c r="N1671" s="7" t="s">
        <v>32</v>
      </c>
      <c r="O1671" s="7" t="s">
        <v>31</v>
      </c>
      <c r="P1671" s="8">
        <v>43265</v>
      </c>
      <c r="Q1671" s="12"/>
    </row>
    <row r="1672" spans="1:17" customFormat="1" x14ac:dyDescent="0.25">
      <c r="A1672" s="7">
        <v>1942</v>
      </c>
      <c r="B1672" s="7" t="s">
        <v>109</v>
      </c>
      <c r="C1672" s="7" t="s">
        <v>888</v>
      </c>
      <c r="D1672" s="9" t="s">
        <v>4485</v>
      </c>
      <c r="E1672" s="7" t="s">
        <v>54</v>
      </c>
      <c r="F1672" s="8">
        <v>42857</v>
      </c>
      <c r="G1672" s="7" t="s">
        <v>2190</v>
      </c>
      <c r="H1672" s="7" t="s">
        <v>890</v>
      </c>
      <c r="I1672" s="24"/>
      <c r="J1672" s="7" t="s">
        <v>2191</v>
      </c>
      <c r="K1672" s="7" t="s">
        <v>2022</v>
      </c>
      <c r="L1672" s="8">
        <v>42916</v>
      </c>
      <c r="M1672" s="24"/>
      <c r="N1672" s="7" t="s">
        <v>32</v>
      </c>
      <c r="O1672" s="7" t="s">
        <v>31</v>
      </c>
      <c r="P1672" s="8">
        <v>43265</v>
      </c>
      <c r="Q1672" s="12"/>
    </row>
    <row r="1673" spans="1:17" customFormat="1" x14ac:dyDescent="0.25">
      <c r="A1673" s="7">
        <v>1942</v>
      </c>
      <c r="B1673" s="7" t="s">
        <v>109</v>
      </c>
      <c r="C1673" s="7" t="s">
        <v>888</v>
      </c>
      <c r="D1673" s="9" t="s">
        <v>4485</v>
      </c>
      <c r="E1673" s="7" t="s">
        <v>54</v>
      </c>
      <c r="F1673" s="8">
        <v>42857</v>
      </c>
      <c r="G1673" s="7" t="s">
        <v>2190</v>
      </c>
      <c r="H1673" s="7" t="s">
        <v>890</v>
      </c>
      <c r="I1673" s="24"/>
      <c r="J1673" s="7" t="s">
        <v>2191</v>
      </c>
      <c r="K1673" s="7" t="s">
        <v>2022</v>
      </c>
      <c r="L1673" s="8">
        <v>42916</v>
      </c>
      <c r="M1673" s="24"/>
      <c r="N1673" s="7" t="s">
        <v>32</v>
      </c>
      <c r="O1673" s="7" t="s">
        <v>31</v>
      </c>
      <c r="P1673" s="8">
        <v>43265</v>
      </c>
      <c r="Q1673" s="12"/>
    </row>
    <row r="1674" spans="1:17" customFormat="1" x14ac:dyDescent="0.25">
      <c r="A1674" s="7">
        <v>1942</v>
      </c>
      <c r="B1674" s="7" t="s">
        <v>109</v>
      </c>
      <c r="C1674" s="7" t="s">
        <v>888</v>
      </c>
      <c r="D1674" s="9" t="s">
        <v>4485</v>
      </c>
      <c r="E1674" s="7" t="s">
        <v>54</v>
      </c>
      <c r="F1674" s="8">
        <v>42857</v>
      </c>
      <c r="G1674" s="7" t="s">
        <v>2190</v>
      </c>
      <c r="H1674" s="7" t="s">
        <v>890</v>
      </c>
      <c r="I1674" s="24"/>
      <c r="J1674" s="7" t="s">
        <v>2191</v>
      </c>
      <c r="K1674" s="7" t="s">
        <v>2022</v>
      </c>
      <c r="L1674" s="8">
        <v>42916</v>
      </c>
      <c r="M1674" s="24"/>
      <c r="N1674" s="7" t="s">
        <v>32</v>
      </c>
      <c r="O1674" s="7" t="s">
        <v>31</v>
      </c>
      <c r="P1674" s="8">
        <v>43265</v>
      </c>
      <c r="Q1674" s="12"/>
    </row>
    <row r="1675" spans="1:17" customFormat="1" x14ac:dyDescent="0.25">
      <c r="A1675" s="7">
        <v>1943</v>
      </c>
      <c r="B1675" s="7" t="s">
        <v>109</v>
      </c>
      <c r="C1675" s="7" t="s">
        <v>888</v>
      </c>
      <c r="D1675" s="9" t="s">
        <v>4485</v>
      </c>
      <c r="E1675" s="7" t="s">
        <v>54</v>
      </c>
      <c r="F1675" s="8">
        <v>42857</v>
      </c>
      <c r="G1675" s="7" t="s">
        <v>2192</v>
      </c>
      <c r="H1675" s="7" t="s">
        <v>890</v>
      </c>
      <c r="I1675" s="24">
        <v>1</v>
      </c>
      <c r="J1675" s="7" t="s">
        <v>2193</v>
      </c>
      <c r="K1675" s="7" t="s">
        <v>2022</v>
      </c>
      <c r="L1675" s="8">
        <v>42916</v>
      </c>
      <c r="M1675" s="24">
        <v>2</v>
      </c>
      <c r="N1675" s="7" t="s">
        <v>32</v>
      </c>
      <c r="O1675" s="7" t="s">
        <v>31</v>
      </c>
      <c r="P1675" s="8">
        <v>42989</v>
      </c>
      <c r="Q1675" s="12"/>
    </row>
    <row r="1676" spans="1:17" customFormat="1" x14ac:dyDescent="0.25">
      <c r="A1676" s="7">
        <v>1943</v>
      </c>
      <c r="B1676" s="7" t="s">
        <v>109</v>
      </c>
      <c r="C1676" s="7" t="s">
        <v>888</v>
      </c>
      <c r="D1676" s="9" t="s">
        <v>4485</v>
      </c>
      <c r="E1676" s="7" t="s">
        <v>54</v>
      </c>
      <c r="F1676" s="8">
        <v>42857</v>
      </c>
      <c r="G1676" s="7" t="s">
        <v>2192</v>
      </c>
      <c r="H1676" s="7" t="s">
        <v>890</v>
      </c>
      <c r="I1676" s="24"/>
      <c r="J1676" s="7" t="s">
        <v>2193</v>
      </c>
      <c r="K1676" s="7" t="s">
        <v>2022</v>
      </c>
      <c r="L1676" s="8">
        <v>42916</v>
      </c>
      <c r="M1676" s="24"/>
      <c r="N1676" s="7" t="s">
        <v>32</v>
      </c>
      <c r="O1676" s="7" t="s">
        <v>31</v>
      </c>
      <c r="P1676" s="8">
        <v>42989</v>
      </c>
      <c r="Q1676" s="12"/>
    </row>
    <row r="1677" spans="1:17" customFormat="1" x14ac:dyDescent="0.25">
      <c r="A1677" s="7">
        <v>1944</v>
      </c>
      <c r="B1677" s="7" t="s">
        <v>109</v>
      </c>
      <c r="C1677" s="7" t="s">
        <v>380</v>
      </c>
      <c r="D1677" s="9" t="s">
        <v>4485</v>
      </c>
      <c r="E1677" s="7" t="s">
        <v>54</v>
      </c>
      <c r="F1677" s="8">
        <v>42857</v>
      </c>
      <c r="G1677" s="7" t="s">
        <v>2194</v>
      </c>
      <c r="H1677" s="7" t="s">
        <v>890</v>
      </c>
      <c r="I1677" s="24">
        <v>1</v>
      </c>
      <c r="J1677" s="7" t="s">
        <v>2195</v>
      </c>
      <c r="K1677" s="7" t="s">
        <v>2179</v>
      </c>
      <c r="L1677" s="8">
        <v>42929</v>
      </c>
      <c r="M1677" s="24">
        <v>2</v>
      </c>
      <c r="N1677" s="7" t="s">
        <v>32</v>
      </c>
      <c r="O1677" s="7" t="s">
        <v>31</v>
      </c>
      <c r="P1677" s="8">
        <v>42989</v>
      </c>
      <c r="Q1677" s="12"/>
    </row>
    <row r="1678" spans="1:17" customFormat="1" x14ac:dyDescent="0.25">
      <c r="A1678" s="7">
        <v>1944</v>
      </c>
      <c r="B1678" s="7" t="s">
        <v>109</v>
      </c>
      <c r="C1678" s="7" t="s">
        <v>380</v>
      </c>
      <c r="D1678" s="9" t="s">
        <v>4485</v>
      </c>
      <c r="E1678" s="7" t="s">
        <v>54</v>
      </c>
      <c r="F1678" s="8">
        <v>42857</v>
      </c>
      <c r="G1678" s="7" t="s">
        <v>2194</v>
      </c>
      <c r="H1678" s="7" t="s">
        <v>890</v>
      </c>
      <c r="I1678" s="24"/>
      <c r="J1678" s="7" t="s">
        <v>2195</v>
      </c>
      <c r="K1678" s="7" t="s">
        <v>2179</v>
      </c>
      <c r="L1678" s="8">
        <v>42929</v>
      </c>
      <c r="M1678" s="24"/>
      <c r="N1678" s="7" t="s">
        <v>32</v>
      </c>
      <c r="O1678" s="7" t="s">
        <v>31</v>
      </c>
      <c r="P1678" s="8">
        <v>42989</v>
      </c>
      <c r="Q1678" s="12"/>
    </row>
    <row r="1679" spans="1:17" customFormat="1" x14ac:dyDescent="0.25">
      <c r="A1679" s="7">
        <v>1945</v>
      </c>
      <c r="B1679" s="7" t="s">
        <v>109</v>
      </c>
      <c r="C1679" s="7" t="s">
        <v>380</v>
      </c>
      <c r="D1679" s="9" t="s">
        <v>4485</v>
      </c>
      <c r="E1679" s="7" t="s">
        <v>54</v>
      </c>
      <c r="F1679" s="8">
        <v>42857</v>
      </c>
      <c r="G1679" s="7" t="s">
        <v>2196</v>
      </c>
      <c r="H1679" s="7" t="s">
        <v>890</v>
      </c>
      <c r="I1679" s="24">
        <v>1</v>
      </c>
      <c r="J1679" s="7" t="s">
        <v>2197</v>
      </c>
      <c r="K1679" s="7" t="s">
        <v>2179</v>
      </c>
      <c r="L1679" s="8">
        <v>42930</v>
      </c>
      <c r="M1679" s="24">
        <v>11</v>
      </c>
      <c r="N1679" s="7" t="s">
        <v>32</v>
      </c>
      <c r="O1679" s="7" t="s">
        <v>31</v>
      </c>
      <c r="P1679" s="8">
        <v>43371</v>
      </c>
      <c r="Q1679" s="12"/>
    </row>
    <row r="1680" spans="1:17" customFormat="1" x14ac:dyDescent="0.25">
      <c r="A1680" s="7">
        <v>1945</v>
      </c>
      <c r="B1680" s="7" t="s">
        <v>109</v>
      </c>
      <c r="C1680" s="7" t="s">
        <v>380</v>
      </c>
      <c r="D1680" s="9" t="s">
        <v>4485</v>
      </c>
      <c r="E1680" s="7" t="s">
        <v>54</v>
      </c>
      <c r="F1680" s="8">
        <v>42857</v>
      </c>
      <c r="G1680" s="7" t="s">
        <v>2196</v>
      </c>
      <c r="H1680" s="7" t="s">
        <v>890</v>
      </c>
      <c r="I1680" s="24"/>
      <c r="J1680" s="7" t="s">
        <v>2197</v>
      </c>
      <c r="K1680" s="7" t="s">
        <v>2179</v>
      </c>
      <c r="L1680" s="8">
        <v>42930</v>
      </c>
      <c r="M1680" s="24"/>
      <c r="N1680" s="7" t="s">
        <v>32</v>
      </c>
      <c r="O1680" s="7" t="s">
        <v>31</v>
      </c>
      <c r="P1680" s="8">
        <v>43371</v>
      </c>
      <c r="Q1680" s="12"/>
    </row>
    <row r="1681" spans="1:17" customFormat="1" x14ac:dyDescent="0.25">
      <c r="A1681" s="7">
        <v>1945</v>
      </c>
      <c r="B1681" s="7" t="s">
        <v>109</v>
      </c>
      <c r="C1681" s="7" t="s">
        <v>380</v>
      </c>
      <c r="D1681" s="9" t="s">
        <v>4485</v>
      </c>
      <c r="E1681" s="7" t="s">
        <v>54</v>
      </c>
      <c r="F1681" s="8">
        <v>42857</v>
      </c>
      <c r="G1681" s="7" t="s">
        <v>2196</v>
      </c>
      <c r="H1681" s="7" t="s">
        <v>890</v>
      </c>
      <c r="I1681" s="24"/>
      <c r="J1681" s="7" t="s">
        <v>2197</v>
      </c>
      <c r="K1681" s="7" t="s">
        <v>2179</v>
      </c>
      <c r="L1681" s="8">
        <v>42930</v>
      </c>
      <c r="M1681" s="24"/>
      <c r="N1681" s="7" t="s">
        <v>32</v>
      </c>
      <c r="O1681" s="7" t="s">
        <v>31</v>
      </c>
      <c r="P1681" s="8">
        <v>43371</v>
      </c>
      <c r="Q1681" s="12"/>
    </row>
    <row r="1682" spans="1:17" customFormat="1" x14ac:dyDescent="0.25">
      <c r="A1682" s="7">
        <v>1945</v>
      </c>
      <c r="B1682" s="7" t="s">
        <v>109</v>
      </c>
      <c r="C1682" s="7" t="s">
        <v>380</v>
      </c>
      <c r="D1682" s="9" t="s">
        <v>4485</v>
      </c>
      <c r="E1682" s="7" t="s">
        <v>54</v>
      </c>
      <c r="F1682" s="8">
        <v>42857</v>
      </c>
      <c r="G1682" s="7" t="s">
        <v>2196</v>
      </c>
      <c r="H1682" s="7" t="s">
        <v>890</v>
      </c>
      <c r="I1682" s="24"/>
      <c r="J1682" s="7" t="s">
        <v>2197</v>
      </c>
      <c r="K1682" s="7" t="s">
        <v>2179</v>
      </c>
      <c r="L1682" s="8">
        <v>42930</v>
      </c>
      <c r="M1682" s="24"/>
      <c r="N1682" s="7" t="s">
        <v>32</v>
      </c>
      <c r="O1682" s="7" t="s">
        <v>31</v>
      </c>
      <c r="P1682" s="8">
        <v>43371</v>
      </c>
      <c r="Q1682" s="12"/>
    </row>
    <row r="1683" spans="1:17" customFormat="1" x14ac:dyDescent="0.25">
      <c r="A1683" s="7">
        <v>1945</v>
      </c>
      <c r="B1683" s="7" t="s">
        <v>109</v>
      </c>
      <c r="C1683" s="7" t="s">
        <v>380</v>
      </c>
      <c r="D1683" s="9" t="s">
        <v>4485</v>
      </c>
      <c r="E1683" s="7" t="s">
        <v>54</v>
      </c>
      <c r="F1683" s="8">
        <v>42857</v>
      </c>
      <c r="G1683" s="7" t="s">
        <v>2196</v>
      </c>
      <c r="H1683" s="7" t="s">
        <v>890</v>
      </c>
      <c r="I1683" s="24"/>
      <c r="J1683" s="7" t="s">
        <v>2197</v>
      </c>
      <c r="K1683" s="7" t="s">
        <v>2179</v>
      </c>
      <c r="L1683" s="8">
        <v>42930</v>
      </c>
      <c r="M1683" s="24"/>
      <c r="N1683" s="7" t="s">
        <v>32</v>
      </c>
      <c r="O1683" s="7" t="s">
        <v>31</v>
      </c>
      <c r="P1683" s="8">
        <v>43371</v>
      </c>
      <c r="Q1683" s="12"/>
    </row>
    <row r="1684" spans="1:17" customFormat="1" x14ac:dyDescent="0.25">
      <c r="A1684" s="7">
        <v>1945</v>
      </c>
      <c r="B1684" s="7" t="s">
        <v>109</v>
      </c>
      <c r="C1684" s="7" t="s">
        <v>380</v>
      </c>
      <c r="D1684" s="9" t="s">
        <v>4485</v>
      </c>
      <c r="E1684" s="7" t="s">
        <v>54</v>
      </c>
      <c r="F1684" s="8">
        <v>42857</v>
      </c>
      <c r="G1684" s="7" t="s">
        <v>2196</v>
      </c>
      <c r="H1684" s="7" t="s">
        <v>890</v>
      </c>
      <c r="I1684" s="24"/>
      <c r="J1684" s="7" t="s">
        <v>2197</v>
      </c>
      <c r="K1684" s="7" t="s">
        <v>2179</v>
      </c>
      <c r="L1684" s="8">
        <v>42930</v>
      </c>
      <c r="M1684" s="24"/>
      <c r="N1684" s="7" t="s">
        <v>32</v>
      </c>
      <c r="O1684" s="7" t="s">
        <v>31</v>
      </c>
      <c r="P1684" s="8">
        <v>43371</v>
      </c>
      <c r="Q1684" s="12"/>
    </row>
    <row r="1685" spans="1:17" customFormat="1" x14ac:dyDescent="0.25">
      <c r="A1685" s="7">
        <v>1945</v>
      </c>
      <c r="B1685" s="7" t="s">
        <v>109</v>
      </c>
      <c r="C1685" s="7" t="s">
        <v>380</v>
      </c>
      <c r="D1685" s="9" t="s">
        <v>4485</v>
      </c>
      <c r="E1685" s="7" t="s">
        <v>54</v>
      </c>
      <c r="F1685" s="8">
        <v>42857</v>
      </c>
      <c r="G1685" s="7" t="s">
        <v>2196</v>
      </c>
      <c r="H1685" s="7" t="s">
        <v>890</v>
      </c>
      <c r="I1685" s="24"/>
      <c r="J1685" s="7" t="s">
        <v>2197</v>
      </c>
      <c r="K1685" s="7" t="s">
        <v>2179</v>
      </c>
      <c r="L1685" s="8">
        <v>42930</v>
      </c>
      <c r="M1685" s="24"/>
      <c r="N1685" s="7" t="s">
        <v>32</v>
      </c>
      <c r="O1685" s="7" t="s">
        <v>31</v>
      </c>
      <c r="P1685" s="8">
        <v>43371</v>
      </c>
      <c r="Q1685" s="12"/>
    </row>
    <row r="1686" spans="1:17" customFormat="1" x14ac:dyDescent="0.25">
      <c r="A1686" s="7">
        <v>1945</v>
      </c>
      <c r="B1686" s="7" t="s">
        <v>109</v>
      </c>
      <c r="C1686" s="7" t="s">
        <v>380</v>
      </c>
      <c r="D1686" s="9" t="s">
        <v>4485</v>
      </c>
      <c r="E1686" s="7" t="s">
        <v>54</v>
      </c>
      <c r="F1686" s="8">
        <v>42857</v>
      </c>
      <c r="G1686" s="7" t="s">
        <v>2196</v>
      </c>
      <c r="H1686" s="7" t="s">
        <v>890</v>
      </c>
      <c r="I1686" s="24"/>
      <c r="J1686" s="7" t="s">
        <v>2198</v>
      </c>
      <c r="K1686" s="7" t="s">
        <v>2179</v>
      </c>
      <c r="L1686" s="8">
        <v>42930</v>
      </c>
      <c r="M1686" s="24"/>
      <c r="N1686" s="7" t="s">
        <v>32</v>
      </c>
      <c r="O1686" s="7" t="s">
        <v>31</v>
      </c>
      <c r="P1686" s="8">
        <v>43371</v>
      </c>
      <c r="Q1686" s="12"/>
    </row>
    <row r="1687" spans="1:17" customFormat="1" x14ac:dyDescent="0.25">
      <c r="A1687" s="7">
        <v>1945</v>
      </c>
      <c r="B1687" s="7" t="s">
        <v>109</v>
      </c>
      <c r="C1687" s="7" t="s">
        <v>380</v>
      </c>
      <c r="D1687" s="9" t="s">
        <v>4485</v>
      </c>
      <c r="E1687" s="7" t="s">
        <v>54</v>
      </c>
      <c r="F1687" s="8">
        <v>42857</v>
      </c>
      <c r="G1687" s="7" t="s">
        <v>2196</v>
      </c>
      <c r="H1687" s="7" t="s">
        <v>890</v>
      </c>
      <c r="I1687" s="24"/>
      <c r="J1687" s="7" t="s">
        <v>2198</v>
      </c>
      <c r="K1687" s="7" t="s">
        <v>2179</v>
      </c>
      <c r="L1687" s="8">
        <v>42930</v>
      </c>
      <c r="M1687" s="24"/>
      <c r="N1687" s="7" t="s">
        <v>32</v>
      </c>
      <c r="O1687" s="7" t="s">
        <v>31</v>
      </c>
      <c r="P1687" s="8">
        <v>43371</v>
      </c>
      <c r="Q1687" s="12"/>
    </row>
    <row r="1688" spans="1:17" customFormat="1" x14ac:dyDescent="0.25">
      <c r="A1688" s="7">
        <v>1945</v>
      </c>
      <c r="B1688" s="7" t="s">
        <v>109</v>
      </c>
      <c r="C1688" s="7" t="s">
        <v>380</v>
      </c>
      <c r="D1688" s="9" t="s">
        <v>4485</v>
      </c>
      <c r="E1688" s="7" t="s">
        <v>54</v>
      </c>
      <c r="F1688" s="8">
        <v>42857</v>
      </c>
      <c r="G1688" s="7" t="s">
        <v>2196</v>
      </c>
      <c r="H1688" s="7" t="s">
        <v>890</v>
      </c>
      <c r="I1688" s="24"/>
      <c r="J1688" s="7" t="s">
        <v>2198</v>
      </c>
      <c r="K1688" s="7" t="s">
        <v>2179</v>
      </c>
      <c r="L1688" s="8">
        <v>42930</v>
      </c>
      <c r="M1688" s="24"/>
      <c r="N1688" s="7" t="s">
        <v>32</v>
      </c>
      <c r="O1688" s="7" t="s">
        <v>31</v>
      </c>
      <c r="P1688" s="8">
        <v>43371</v>
      </c>
      <c r="Q1688" s="12"/>
    </row>
    <row r="1689" spans="1:17" customFormat="1" x14ac:dyDescent="0.25">
      <c r="A1689" s="7">
        <v>1945</v>
      </c>
      <c r="B1689" s="7" t="s">
        <v>109</v>
      </c>
      <c r="C1689" s="7" t="s">
        <v>380</v>
      </c>
      <c r="D1689" s="9" t="s">
        <v>4485</v>
      </c>
      <c r="E1689" s="7" t="s">
        <v>54</v>
      </c>
      <c r="F1689" s="8">
        <v>42857</v>
      </c>
      <c r="G1689" s="7" t="s">
        <v>2196</v>
      </c>
      <c r="H1689" s="7" t="s">
        <v>890</v>
      </c>
      <c r="I1689" s="24"/>
      <c r="J1689" s="7" t="s">
        <v>2198</v>
      </c>
      <c r="K1689" s="7" t="s">
        <v>2179</v>
      </c>
      <c r="L1689" s="8">
        <v>42930</v>
      </c>
      <c r="M1689" s="24"/>
      <c r="N1689" s="7" t="s">
        <v>32</v>
      </c>
      <c r="O1689" s="7" t="s">
        <v>31</v>
      </c>
      <c r="P1689" s="8">
        <v>43371</v>
      </c>
      <c r="Q1689" s="12"/>
    </row>
    <row r="1690" spans="1:17" customFormat="1" x14ac:dyDescent="0.25">
      <c r="A1690" s="7">
        <v>1946</v>
      </c>
      <c r="B1690" s="7" t="s">
        <v>109</v>
      </c>
      <c r="C1690" s="7" t="s">
        <v>380</v>
      </c>
      <c r="D1690" s="9" t="s">
        <v>4485</v>
      </c>
      <c r="E1690" s="7" t="s">
        <v>54</v>
      </c>
      <c r="F1690" s="8">
        <v>42857</v>
      </c>
      <c r="G1690" s="7" t="s">
        <v>2199</v>
      </c>
      <c r="H1690" s="7" t="s">
        <v>890</v>
      </c>
      <c r="I1690" s="24">
        <v>1</v>
      </c>
      <c r="J1690" s="7" t="s">
        <v>2200</v>
      </c>
      <c r="K1690" s="7" t="s">
        <v>2179</v>
      </c>
      <c r="L1690" s="8">
        <v>42930</v>
      </c>
      <c r="M1690" s="24">
        <v>8</v>
      </c>
      <c r="N1690" s="7" t="s">
        <v>32</v>
      </c>
      <c r="O1690" s="7" t="s">
        <v>31</v>
      </c>
      <c r="P1690" s="8">
        <v>43354</v>
      </c>
      <c r="Q1690" s="12"/>
    </row>
    <row r="1691" spans="1:17" customFormat="1" x14ac:dyDescent="0.25">
      <c r="A1691" s="7">
        <v>1946</v>
      </c>
      <c r="B1691" s="7" t="s">
        <v>109</v>
      </c>
      <c r="C1691" s="7" t="s">
        <v>380</v>
      </c>
      <c r="D1691" s="9" t="s">
        <v>4485</v>
      </c>
      <c r="E1691" s="7" t="s">
        <v>54</v>
      </c>
      <c r="F1691" s="8">
        <v>42857</v>
      </c>
      <c r="G1691" s="7" t="s">
        <v>2199</v>
      </c>
      <c r="H1691" s="7" t="s">
        <v>890</v>
      </c>
      <c r="I1691" s="24"/>
      <c r="J1691" s="7" t="s">
        <v>2200</v>
      </c>
      <c r="K1691" s="7" t="s">
        <v>2179</v>
      </c>
      <c r="L1691" s="8">
        <v>42930</v>
      </c>
      <c r="M1691" s="24"/>
      <c r="N1691" s="7" t="s">
        <v>32</v>
      </c>
      <c r="O1691" s="7" t="s">
        <v>31</v>
      </c>
      <c r="P1691" s="8">
        <v>43354</v>
      </c>
      <c r="Q1691" s="12"/>
    </row>
    <row r="1692" spans="1:17" customFormat="1" x14ac:dyDescent="0.25">
      <c r="A1692" s="7">
        <v>1946</v>
      </c>
      <c r="B1692" s="7" t="s">
        <v>109</v>
      </c>
      <c r="C1692" s="7" t="s">
        <v>380</v>
      </c>
      <c r="D1692" s="9" t="s">
        <v>4485</v>
      </c>
      <c r="E1692" s="7" t="s">
        <v>54</v>
      </c>
      <c r="F1692" s="8">
        <v>42857</v>
      </c>
      <c r="G1692" s="7" t="s">
        <v>2199</v>
      </c>
      <c r="H1692" s="7" t="s">
        <v>890</v>
      </c>
      <c r="I1692" s="24"/>
      <c r="J1692" s="7" t="s">
        <v>2200</v>
      </c>
      <c r="K1692" s="7" t="s">
        <v>2179</v>
      </c>
      <c r="L1692" s="8">
        <v>42930</v>
      </c>
      <c r="M1692" s="24"/>
      <c r="N1692" s="7" t="s">
        <v>32</v>
      </c>
      <c r="O1692" s="7" t="s">
        <v>31</v>
      </c>
      <c r="P1692" s="8">
        <v>43354</v>
      </c>
      <c r="Q1692" s="12"/>
    </row>
    <row r="1693" spans="1:17" customFormat="1" x14ac:dyDescent="0.25">
      <c r="A1693" s="7">
        <v>1946</v>
      </c>
      <c r="B1693" s="7" t="s">
        <v>109</v>
      </c>
      <c r="C1693" s="7" t="s">
        <v>380</v>
      </c>
      <c r="D1693" s="9" t="s">
        <v>4485</v>
      </c>
      <c r="E1693" s="7" t="s">
        <v>54</v>
      </c>
      <c r="F1693" s="8">
        <v>42857</v>
      </c>
      <c r="G1693" s="7" t="s">
        <v>2199</v>
      </c>
      <c r="H1693" s="7" t="s">
        <v>890</v>
      </c>
      <c r="I1693" s="24"/>
      <c r="J1693" s="7" t="s">
        <v>2200</v>
      </c>
      <c r="K1693" s="7" t="s">
        <v>2179</v>
      </c>
      <c r="L1693" s="8">
        <v>42930</v>
      </c>
      <c r="M1693" s="24"/>
      <c r="N1693" s="7" t="s">
        <v>32</v>
      </c>
      <c r="O1693" s="7" t="s">
        <v>31</v>
      </c>
      <c r="P1693" s="8">
        <v>43354</v>
      </c>
      <c r="Q1693" s="12"/>
    </row>
    <row r="1694" spans="1:17" customFormat="1" x14ac:dyDescent="0.25">
      <c r="A1694" s="7">
        <v>1946</v>
      </c>
      <c r="B1694" s="7" t="s">
        <v>109</v>
      </c>
      <c r="C1694" s="7" t="s">
        <v>380</v>
      </c>
      <c r="D1694" s="9" t="s">
        <v>4485</v>
      </c>
      <c r="E1694" s="7" t="s">
        <v>54</v>
      </c>
      <c r="F1694" s="8">
        <v>42857</v>
      </c>
      <c r="G1694" s="7" t="s">
        <v>2199</v>
      </c>
      <c r="H1694" s="7" t="s">
        <v>890</v>
      </c>
      <c r="I1694" s="24"/>
      <c r="J1694" s="7" t="s">
        <v>2200</v>
      </c>
      <c r="K1694" s="7" t="s">
        <v>2179</v>
      </c>
      <c r="L1694" s="8">
        <v>42930</v>
      </c>
      <c r="M1694" s="24"/>
      <c r="N1694" s="7" t="s">
        <v>32</v>
      </c>
      <c r="O1694" s="7" t="s">
        <v>31</v>
      </c>
      <c r="P1694" s="8">
        <v>43354</v>
      </c>
      <c r="Q1694" s="12"/>
    </row>
    <row r="1695" spans="1:17" customFormat="1" x14ac:dyDescent="0.25">
      <c r="A1695" s="7">
        <v>1946</v>
      </c>
      <c r="B1695" s="7" t="s">
        <v>109</v>
      </c>
      <c r="C1695" s="7" t="s">
        <v>380</v>
      </c>
      <c r="D1695" s="9" t="s">
        <v>4485</v>
      </c>
      <c r="E1695" s="7" t="s">
        <v>54</v>
      </c>
      <c r="F1695" s="8">
        <v>42857</v>
      </c>
      <c r="G1695" s="7" t="s">
        <v>2199</v>
      </c>
      <c r="H1695" s="7" t="s">
        <v>890</v>
      </c>
      <c r="I1695" s="24"/>
      <c r="J1695" s="7" t="s">
        <v>2200</v>
      </c>
      <c r="K1695" s="7" t="s">
        <v>2179</v>
      </c>
      <c r="L1695" s="8">
        <v>42930</v>
      </c>
      <c r="M1695" s="24"/>
      <c r="N1695" s="7" t="s">
        <v>32</v>
      </c>
      <c r="O1695" s="7" t="s">
        <v>31</v>
      </c>
      <c r="P1695" s="8">
        <v>43354</v>
      </c>
      <c r="Q1695" s="12"/>
    </row>
    <row r="1696" spans="1:17" customFormat="1" x14ac:dyDescent="0.25">
      <c r="A1696" s="7">
        <v>1946</v>
      </c>
      <c r="B1696" s="7" t="s">
        <v>109</v>
      </c>
      <c r="C1696" s="7" t="s">
        <v>380</v>
      </c>
      <c r="D1696" s="9" t="s">
        <v>4485</v>
      </c>
      <c r="E1696" s="7" t="s">
        <v>54</v>
      </c>
      <c r="F1696" s="8">
        <v>42857</v>
      </c>
      <c r="G1696" s="7" t="s">
        <v>2199</v>
      </c>
      <c r="H1696" s="7" t="s">
        <v>890</v>
      </c>
      <c r="I1696" s="24"/>
      <c r="J1696" s="7" t="s">
        <v>2200</v>
      </c>
      <c r="K1696" s="7" t="s">
        <v>2179</v>
      </c>
      <c r="L1696" s="8">
        <v>42930</v>
      </c>
      <c r="M1696" s="24"/>
      <c r="N1696" s="7" t="s">
        <v>32</v>
      </c>
      <c r="O1696" s="7" t="s">
        <v>31</v>
      </c>
      <c r="P1696" s="8">
        <v>43354</v>
      </c>
      <c r="Q1696" s="12"/>
    </row>
    <row r="1697" spans="1:17" customFormat="1" x14ac:dyDescent="0.25">
      <c r="A1697" s="7">
        <v>1946</v>
      </c>
      <c r="B1697" s="7" t="s">
        <v>109</v>
      </c>
      <c r="C1697" s="7" t="s">
        <v>380</v>
      </c>
      <c r="D1697" s="9" t="s">
        <v>4485</v>
      </c>
      <c r="E1697" s="7" t="s">
        <v>54</v>
      </c>
      <c r="F1697" s="8">
        <v>42857</v>
      </c>
      <c r="G1697" s="7" t="s">
        <v>2199</v>
      </c>
      <c r="H1697" s="7" t="s">
        <v>890</v>
      </c>
      <c r="I1697" s="24"/>
      <c r="J1697" s="7" t="s">
        <v>2200</v>
      </c>
      <c r="K1697" s="7" t="s">
        <v>2179</v>
      </c>
      <c r="L1697" s="8">
        <v>42930</v>
      </c>
      <c r="M1697" s="24"/>
      <c r="N1697" s="7" t="s">
        <v>32</v>
      </c>
      <c r="O1697" s="7" t="s">
        <v>31</v>
      </c>
      <c r="P1697" s="8">
        <v>43354</v>
      </c>
      <c r="Q1697" s="12"/>
    </row>
    <row r="1698" spans="1:17" customFormat="1" x14ac:dyDescent="0.25">
      <c r="A1698" s="7">
        <v>1947</v>
      </c>
      <c r="B1698" s="7" t="s">
        <v>109</v>
      </c>
      <c r="C1698" s="7" t="s">
        <v>380</v>
      </c>
      <c r="D1698" s="9" t="s">
        <v>4485</v>
      </c>
      <c r="E1698" s="7" t="s">
        <v>54</v>
      </c>
      <c r="F1698" s="8">
        <v>42857</v>
      </c>
      <c r="G1698" s="7" t="s">
        <v>2201</v>
      </c>
      <c r="H1698" s="7" t="s">
        <v>890</v>
      </c>
      <c r="I1698" s="24">
        <v>1</v>
      </c>
      <c r="J1698" s="7" t="s">
        <v>2202</v>
      </c>
      <c r="K1698" s="7" t="s">
        <v>2179</v>
      </c>
      <c r="L1698" s="8">
        <v>42930</v>
      </c>
      <c r="M1698" s="24">
        <v>6</v>
      </c>
      <c r="N1698" s="7" t="s">
        <v>32</v>
      </c>
      <c r="O1698" s="7" t="s">
        <v>31</v>
      </c>
      <c r="P1698" s="8">
        <v>43265</v>
      </c>
      <c r="Q1698" s="12"/>
    </row>
    <row r="1699" spans="1:17" customFormat="1" x14ac:dyDescent="0.25">
      <c r="A1699" s="7">
        <v>1947</v>
      </c>
      <c r="B1699" s="7" t="s">
        <v>109</v>
      </c>
      <c r="C1699" s="7" t="s">
        <v>380</v>
      </c>
      <c r="D1699" s="9" t="s">
        <v>4485</v>
      </c>
      <c r="E1699" s="7" t="s">
        <v>54</v>
      </c>
      <c r="F1699" s="8">
        <v>42857</v>
      </c>
      <c r="G1699" s="7" t="s">
        <v>2201</v>
      </c>
      <c r="H1699" s="7" t="s">
        <v>890</v>
      </c>
      <c r="I1699" s="24"/>
      <c r="J1699" s="7" t="s">
        <v>2202</v>
      </c>
      <c r="K1699" s="7" t="s">
        <v>2179</v>
      </c>
      <c r="L1699" s="8">
        <v>42930</v>
      </c>
      <c r="M1699" s="24"/>
      <c r="N1699" s="7" t="s">
        <v>32</v>
      </c>
      <c r="O1699" s="7" t="s">
        <v>31</v>
      </c>
      <c r="P1699" s="8">
        <v>43265</v>
      </c>
      <c r="Q1699" s="12"/>
    </row>
    <row r="1700" spans="1:17" customFormat="1" x14ac:dyDescent="0.25">
      <c r="A1700" s="7">
        <v>1947</v>
      </c>
      <c r="B1700" s="7" t="s">
        <v>109</v>
      </c>
      <c r="C1700" s="7" t="s">
        <v>380</v>
      </c>
      <c r="D1700" s="9" t="s">
        <v>4485</v>
      </c>
      <c r="E1700" s="7" t="s">
        <v>54</v>
      </c>
      <c r="F1700" s="8">
        <v>42857</v>
      </c>
      <c r="G1700" s="7" t="s">
        <v>2201</v>
      </c>
      <c r="H1700" s="7" t="s">
        <v>890</v>
      </c>
      <c r="I1700" s="24"/>
      <c r="J1700" s="7" t="s">
        <v>2202</v>
      </c>
      <c r="K1700" s="7" t="s">
        <v>2179</v>
      </c>
      <c r="L1700" s="8">
        <v>42930</v>
      </c>
      <c r="M1700" s="24"/>
      <c r="N1700" s="7" t="s">
        <v>32</v>
      </c>
      <c r="O1700" s="7" t="s">
        <v>31</v>
      </c>
      <c r="P1700" s="8">
        <v>43265</v>
      </c>
      <c r="Q1700" s="12"/>
    </row>
    <row r="1701" spans="1:17" customFormat="1" x14ac:dyDescent="0.25">
      <c r="A1701" s="7">
        <v>1947</v>
      </c>
      <c r="B1701" s="7" t="s">
        <v>109</v>
      </c>
      <c r="C1701" s="7" t="s">
        <v>380</v>
      </c>
      <c r="D1701" s="9" t="s">
        <v>4485</v>
      </c>
      <c r="E1701" s="7" t="s">
        <v>54</v>
      </c>
      <c r="F1701" s="8">
        <v>42857</v>
      </c>
      <c r="G1701" s="7" t="s">
        <v>2201</v>
      </c>
      <c r="H1701" s="7" t="s">
        <v>890</v>
      </c>
      <c r="I1701" s="24"/>
      <c r="J1701" s="7" t="s">
        <v>2202</v>
      </c>
      <c r="K1701" s="7" t="s">
        <v>2179</v>
      </c>
      <c r="L1701" s="8">
        <v>42930</v>
      </c>
      <c r="M1701" s="24"/>
      <c r="N1701" s="7" t="s">
        <v>32</v>
      </c>
      <c r="O1701" s="7" t="s">
        <v>31</v>
      </c>
      <c r="P1701" s="8">
        <v>43265</v>
      </c>
      <c r="Q1701" s="12"/>
    </row>
    <row r="1702" spans="1:17" customFormat="1" x14ac:dyDescent="0.25">
      <c r="A1702" s="7">
        <v>1947</v>
      </c>
      <c r="B1702" s="7" t="s">
        <v>109</v>
      </c>
      <c r="C1702" s="7" t="s">
        <v>380</v>
      </c>
      <c r="D1702" s="9" t="s">
        <v>4485</v>
      </c>
      <c r="E1702" s="7" t="s">
        <v>54</v>
      </c>
      <c r="F1702" s="8">
        <v>42857</v>
      </c>
      <c r="G1702" s="7" t="s">
        <v>2201</v>
      </c>
      <c r="H1702" s="7" t="s">
        <v>890</v>
      </c>
      <c r="I1702" s="24"/>
      <c r="J1702" s="7" t="s">
        <v>2202</v>
      </c>
      <c r="K1702" s="7" t="s">
        <v>2179</v>
      </c>
      <c r="L1702" s="8">
        <v>42930</v>
      </c>
      <c r="M1702" s="24"/>
      <c r="N1702" s="7" t="s">
        <v>32</v>
      </c>
      <c r="O1702" s="7" t="s">
        <v>31</v>
      </c>
      <c r="P1702" s="8">
        <v>43265</v>
      </c>
      <c r="Q1702" s="12"/>
    </row>
    <row r="1703" spans="1:17" customFormat="1" x14ac:dyDescent="0.25">
      <c r="A1703" s="7">
        <v>1947</v>
      </c>
      <c r="B1703" s="7" t="s">
        <v>109</v>
      </c>
      <c r="C1703" s="7" t="s">
        <v>380</v>
      </c>
      <c r="D1703" s="9" t="s">
        <v>4485</v>
      </c>
      <c r="E1703" s="7" t="s">
        <v>54</v>
      </c>
      <c r="F1703" s="8">
        <v>42857</v>
      </c>
      <c r="G1703" s="7" t="s">
        <v>2201</v>
      </c>
      <c r="H1703" s="7" t="s">
        <v>890</v>
      </c>
      <c r="I1703" s="24"/>
      <c r="J1703" s="7" t="s">
        <v>2202</v>
      </c>
      <c r="K1703" s="7" t="s">
        <v>2179</v>
      </c>
      <c r="L1703" s="8">
        <v>42930</v>
      </c>
      <c r="M1703" s="24"/>
      <c r="N1703" s="7" t="s">
        <v>32</v>
      </c>
      <c r="O1703" s="7" t="s">
        <v>31</v>
      </c>
      <c r="P1703" s="8">
        <v>43265</v>
      </c>
      <c r="Q1703" s="12"/>
    </row>
    <row r="1704" spans="1:17" customFormat="1" x14ac:dyDescent="0.25">
      <c r="A1704" s="7">
        <v>1948</v>
      </c>
      <c r="B1704" s="7" t="s">
        <v>97</v>
      </c>
      <c r="C1704" s="7" t="s">
        <v>850</v>
      </c>
      <c r="D1704" s="9" t="s">
        <v>4485</v>
      </c>
      <c r="E1704" s="7" t="s">
        <v>85</v>
      </c>
      <c r="F1704" s="8">
        <v>42857</v>
      </c>
      <c r="G1704" s="7" t="s">
        <v>2203</v>
      </c>
      <c r="H1704" s="7" t="s">
        <v>890</v>
      </c>
      <c r="I1704" s="24">
        <v>1</v>
      </c>
      <c r="J1704" s="7" t="s">
        <v>2204</v>
      </c>
      <c r="K1704" s="7" t="s">
        <v>2205</v>
      </c>
      <c r="L1704" s="8">
        <v>42947</v>
      </c>
      <c r="M1704" s="24">
        <v>8</v>
      </c>
      <c r="N1704" s="7" t="s">
        <v>32</v>
      </c>
      <c r="O1704" s="7" t="s">
        <v>31</v>
      </c>
      <c r="P1704" s="8">
        <v>43173</v>
      </c>
      <c r="Q1704" s="12"/>
    </row>
    <row r="1705" spans="1:17" customFormat="1" x14ac:dyDescent="0.25">
      <c r="A1705" s="7">
        <v>1948</v>
      </c>
      <c r="B1705" s="7" t="s">
        <v>97</v>
      </c>
      <c r="C1705" s="7" t="s">
        <v>850</v>
      </c>
      <c r="D1705" s="9" t="s">
        <v>4485</v>
      </c>
      <c r="E1705" s="7" t="s">
        <v>85</v>
      </c>
      <c r="F1705" s="8">
        <v>42857</v>
      </c>
      <c r="G1705" s="7" t="s">
        <v>2203</v>
      </c>
      <c r="H1705" s="7" t="s">
        <v>890</v>
      </c>
      <c r="I1705" s="24"/>
      <c r="J1705" s="7" t="s">
        <v>2204</v>
      </c>
      <c r="K1705" s="7" t="s">
        <v>2205</v>
      </c>
      <c r="L1705" s="8">
        <v>42947</v>
      </c>
      <c r="M1705" s="24"/>
      <c r="N1705" s="7" t="s">
        <v>32</v>
      </c>
      <c r="O1705" s="7" t="s">
        <v>31</v>
      </c>
      <c r="P1705" s="8">
        <v>43173</v>
      </c>
      <c r="Q1705" s="12"/>
    </row>
    <row r="1706" spans="1:17" customFormat="1" x14ac:dyDescent="0.25">
      <c r="A1706" s="7">
        <v>1948</v>
      </c>
      <c r="B1706" s="7" t="s">
        <v>97</v>
      </c>
      <c r="C1706" s="7" t="s">
        <v>850</v>
      </c>
      <c r="D1706" s="9" t="s">
        <v>4485</v>
      </c>
      <c r="E1706" s="7" t="s">
        <v>85</v>
      </c>
      <c r="F1706" s="8">
        <v>42857</v>
      </c>
      <c r="G1706" s="7" t="s">
        <v>2203</v>
      </c>
      <c r="H1706" s="7" t="s">
        <v>890</v>
      </c>
      <c r="I1706" s="24"/>
      <c r="J1706" s="7" t="s">
        <v>2204</v>
      </c>
      <c r="K1706" s="7" t="s">
        <v>2205</v>
      </c>
      <c r="L1706" s="8">
        <v>42947</v>
      </c>
      <c r="M1706" s="24"/>
      <c r="N1706" s="7" t="s">
        <v>32</v>
      </c>
      <c r="O1706" s="7" t="s">
        <v>31</v>
      </c>
      <c r="P1706" s="8">
        <v>43173</v>
      </c>
      <c r="Q1706" s="12"/>
    </row>
    <row r="1707" spans="1:17" customFormat="1" x14ac:dyDescent="0.25">
      <c r="A1707" s="7">
        <v>1948</v>
      </c>
      <c r="B1707" s="7" t="s">
        <v>97</v>
      </c>
      <c r="C1707" s="7" t="s">
        <v>850</v>
      </c>
      <c r="D1707" s="9" t="s">
        <v>4485</v>
      </c>
      <c r="E1707" s="7" t="s">
        <v>85</v>
      </c>
      <c r="F1707" s="8">
        <v>42857</v>
      </c>
      <c r="G1707" s="7" t="s">
        <v>2203</v>
      </c>
      <c r="H1707" s="7" t="s">
        <v>890</v>
      </c>
      <c r="I1707" s="24"/>
      <c r="J1707" s="7" t="s">
        <v>2204</v>
      </c>
      <c r="K1707" s="7" t="s">
        <v>2205</v>
      </c>
      <c r="L1707" s="8">
        <v>42947</v>
      </c>
      <c r="M1707" s="24"/>
      <c r="N1707" s="7" t="s">
        <v>32</v>
      </c>
      <c r="O1707" s="7" t="s">
        <v>31</v>
      </c>
      <c r="P1707" s="8">
        <v>43173</v>
      </c>
      <c r="Q1707" s="12"/>
    </row>
    <row r="1708" spans="1:17" customFormat="1" x14ac:dyDescent="0.25">
      <c r="A1708" s="7">
        <v>1948</v>
      </c>
      <c r="B1708" s="7" t="s">
        <v>97</v>
      </c>
      <c r="C1708" s="7" t="s">
        <v>850</v>
      </c>
      <c r="D1708" s="9" t="s">
        <v>4485</v>
      </c>
      <c r="E1708" s="7" t="s">
        <v>85</v>
      </c>
      <c r="F1708" s="8">
        <v>42857</v>
      </c>
      <c r="G1708" s="7" t="s">
        <v>2203</v>
      </c>
      <c r="H1708" s="7" t="s">
        <v>890</v>
      </c>
      <c r="I1708" s="24"/>
      <c r="J1708" s="7" t="s">
        <v>2204</v>
      </c>
      <c r="K1708" s="7" t="s">
        <v>2205</v>
      </c>
      <c r="L1708" s="8">
        <v>42947</v>
      </c>
      <c r="M1708" s="24"/>
      <c r="N1708" s="7" t="s">
        <v>32</v>
      </c>
      <c r="O1708" s="7" t="s">
        <v>31</v>
      </c>
      <c r="P1708" s="8">
        <v>43173</v>
      </c>
      <c r="Q1708" s="12"/>
    </row>
    <row r="1709" spans="1:17" customFormat="1" x14ac:dyDescent="0.25">
      <c r="A1709" s="7">
        <v>1948</v>
      </c>
      <c r="B1709" s="7" t="s">
        <v>97</v>
      </c>
      <c r="C1709" s="7" t="s">
        <v>850</v>
      </c>
      <c r="D1709" s="9" t="s">
        <v>4485</v>
      </c>
      <c r="E1709" s="7" t="s">
        <v>85</v>
      </c>
      <c r="F1709" s="8">
        <v>42857</v>
      </c>
      <c r="G1709" s="7" t="s">
        <v>2203</v>
      </c>
      <c r="H1709" s="7" t="s">
        <v>890</v>
      </c>
      <c r="I1709" s="24"/>
      <c r="J1709" s="7" t="s">
        <v>2204</v>
      </c>
      <c r="K1709" s="7" t="s">
        <v>2205</v>
      </c>
      <c r="L1709" s="8">
        <v>42947</v>
      </c>
      <c r="M1709" s="24"/>
      <c r="N1709" s="7" t="s">
        <v>32</v>
      </c>
      <c r="O1709" s="7" t="s">
        <v>31</v>
      </c>
      <c r="P1709" s="8">
        <v>43173</v>
      </c>
      <c r="Q1709" s="12"/>
    </row>
    <row r="1710" spans="1:17" customFormat="1" x14ac:dyDescent="0.25">
      <c r="A1710" s="7">
        <v>1948</v>
      </c>
      <c r="B1710" s="7" t="s">
        <v>97</v>
      </c>
      <c r="C1710" s="7" t="s">
        <v>850</v>
      </c>
      <c r="D1710" s="9" t="s">
        <v>4485</v>
      </c>
      <c r="E1710" s="7" t="s">
        <v>85</v>
      </c>
      <c r="F1710" s="8">
        <v>42857</v>
      </c>
      <c r="G1710" s="7" t="s">
        <v>2203</v>
      </c>
      <c r="H1710" s="7" t="s">
        <v>890</v>
      </c>
      <c r="I1710" s="24"/>
      <c r="J1710" s="7" t="s">
        <v>2204</v>
      </c>
      <c r="K1710" s="7" t="s">
        <v>2205</v>
      </c>
      <c r="L1710" s="8">
        <v>42947</v>
      </c>
      <c r="M1710" s="24"/>
      <c r="N1710" s="7" t="s">
        <v>32</v>
      </c>
      <c r="O1710" s="7" t="s">
        <v>31</v>
      </c>
      <c r="P1710" s="8">
        <v>43173</v>
      </c>
      <c r="Q1710" s="12"/>
    </row>
    <row r="1711" spans="1:17" customFormat="1" x14ac:dyDescent="0.25">
      <c r="A1711" s="7">
        <v>1948</v>
      </c>
      <c r="B1711" s="7" t="s">
        <v>97</v>
      </c>
      <c r="C1711" s="7" t="s">
        <v>850</v>
      </c>
      <c r="D1711" s="9" t="s">
        <v>4485</v>
      </c>
      <c r="E1711" s="7" t="s">
        <v>85</v>
      </c>
      <c r="F1711" s="8">
        <v>42857</v>
      </c>
      <c r="G1711" s="7" t="s">
        <v>2203</v>
      </c>
      <c r="H1711" s="7" t="s">
        <v>890</v>
      </c>
      <c r="I1711" s="24"/>
      <c r="J1711" s="7" t="s">
        <v>2204</v>
      </c>
      <c r="K1711" s="7" t="s">
        <v>2205</v>
      </c>
      <c r="L1711" s="8">
        <v>42947</v>
      </c>
      <c r="M1711" s="24"/>
      <c r="N1711" s="7" t="s">
        <v>32</v>
      </c>
      <c r="O1711" s="7" t="s">
        <v>31</v>
      </c>
      <c r="P1711" s="8">
        <v>43173</v>
      </c>
      <c r="Q1711" s="12"/>
    </row>
    <row r="1712" spans="1:17" customFormat="1" x14ac:dyDescent="0.25">
      <c r="A1712" s="7">
        <v>1949</v>
      </c>
      <c r="B1712" s="7" t="s">
        <v>97</v>
      </c>
      <c r="C1712" s="7" t="s">
        <v>850</v>
      </c>
      <c r="D1712" s="9" t="s">
        <v>4485</v>
      </c>
      <c r="E1712" s="7" t="s">
        <v>85</v>
      </c>
      <c r="F1712" s="8">
        <v>42857</v>
      </c>
      <c r="G1712" s="7" t="s">
        <v>2206</v>
      </c>
      <c r="H1712" s="7" t="s">
        <v>890</v>
      </c>
      <c r="I1712" s="24">
        <v>1</v>
      </c>
      <c r="J1712" s="7" t="s">
        <v>2207</v>
      </c>
      <c r="K1712" s="7" t="s">
        <v>1859</v>
      </c>
      <c r="L1712" s="8">
        <v>42947</v>
      </c>
      <c r="M1712" s="24">
        <v>4</v>
      </c>
      <c r="N1712" s="7" t="s">
        <v>32</v>
      </c>
      <c r="O1712" s="7" t="s">
        <v>31</v>
      </c>
      <c r="P1712" s="8">
        <v>43144</v>
      </c>
      <c r="Q1712" s="12"/>
    </row>
    <row r="1713" spans="1:17" customFormat="1" x14ac:dyDescent="0.25">
      <c r="A1713" s="7">
        <v>1949</v>
      </c>
      <c r="B1713" s="7" t="s">
        <v>97</v>
      </c>
      <c r="C1713" s="7" t="s">
        <v>850</v>
      </c>
      <c r="D1713" s="9" t="s">
        <v>4485</v>
      </c>
      <c r="E1713" s="7" t="s">
        <v>85</v>
      </c>
      <c r="F1713" s="8">
        <v>42857</v>
      </c>
      <c r="G1713" s="7" t="s">
        <v>2206</v>
      </c>
      <c r="H1713" s="7" t="s">
        <v>890</v>
      </c>
      <c r="I1713" s="24"/>
      <c r="J1713" s="7" t="s">
        <v>2207</v>
      </c>
      <c r="K1713" s="7" t="s">
        <v>1859</v>
      </c>
      <c r="L1713" s="8">
        <v>42947</v>
      </c>
      <c r="M1713" s="24"/>
      <c r="N1713" s="7" t="s">
        <v>32</v>
      </c>
      <c r="O1713" s="7" t="s">
        <v>31</v>
      </c>
      <c r="P1713" s="8">
        <v>43144</v>
      </c>
      <c r="Q1713" s="12"/>
    </row>
    <row r="1714" spans="1:17" customFormat="1" x14ac:dyDescent="0.25">
      <c r="A1714" s="7">
        <v>1949</v>
      </c>
      <c r="B1714" s="7" t="s">
        <v>97</v>
      </c>
      <c r="C1714" s="7" t="s">
        <v>850</v>
      </c>
      <c r="D1714" s="9" t="s">
        <v>4485</v>
      </c>
      <c r="E1714" s="7" t="s">
        <v>85</v>
      </c>
      <c r="F1714" s="8">
        <v>42857</v>
      </c>
      <c r="G1714" s="7" t="s">
        <v>2206</v>
      </c>
      <c r="H1714" s="7" t="s">
        <v>890</v>
      </c>
      <c r="I1714" s="24"/>
      <c r="J1714" s="7" t="s">
        <v>2207</v>
      </c>
      <c r="K1714" s="7" t="s">
        <v>1859</v>
      </c>
      <c r="L1714" s="8">
        <v>42947</v>
      </c>
      <c r="M1714" s="24"/>
      <c r="N1714" s="7" t="s">
        <v>32</v>
      </c>
      <c r="O1714" s="7" t="s">
        <v>31</v>
      </c>
      <c r="P1714" s="8">
        <v>43144</v>
      </c>
      <c r="Q1714" s="12"/>
    </row>
    <row r="1715" spans="1:17" customFormat="1" x14ac:dyDescent="0.25">
      <c r="A1715" s="7">
        <v>1949</v>
      </c>
      <c r="B1715" s="7" t="s">
        <v>97</v>
      </c>
      <c r="C1715" s="7" t="s">
        <v>850</v>
      </c>
      <c r="D1715" s="9" t="s">
        <v>4485</v>
      </c>
      <c r="E1715" s="7" t="s">
        <v>85</v>
      </c>
      <c r="F1715" s="8">
        <v>42857</v>
      </c>
      <c r="G1715" s="7" t="s">
        <v>2206</v>
      </c>
      <c r="H1715" s="7" t="s">
        <v>890</v>
      </c>
      <c r="I1715" s="24"/>
      <c r="J1715" s="7" t="s">
        <v>2207</v>
      </c>
      <c r="K1715" s="7" t="s">
        <v>1859</v>
      </c>
      <c r="L1715" s="8">
        <v>42947</v>
      </c>
      <c r="M1715" s="24"/>
      <c r="N1715" s="7" t="s">
        <v>32</v>
      </c>
      <c r="O1715" s="7" t="s">
        <v>31</v>
      </c>
      <c r="P1715" s="8">
        <v>43144</v>
      </c>
      <c r="Q1715" s="12"/>
    </row>
    <row r="1716" spans="1:17" customFormat="1" x14ac:dyDescent="0.25">
      <c r="A1716" s="7">
        <v>1950</v>
      </c>
      <c r="B1716" s="7" t="s">
        <v>97</v>
      </c>
      <c r="C1716" s="7" t="s">
        <v>2079</v>
      </c>
      <c r="D1716" s="9" t="s">
        <v>4485</v>
      </c>
      <c r="E1716" s="7" t="s">
        <v>85</v>
      </c>
      <c r="F1716" s="8">
        <v>42857</v>
      </c>
      <c r="G1716" s="7" t="s">
        <v>2208</v>
      </c>
      <c r="H1716" s="7" t="s">
        <v>890</v>
      </c>
      <c r="I1716" s="24">
        <v>1</v>
      </c>
      <c r="J1716" s="7" t="s">
        <v>2209</v>
      </c>
      <c r="K1716" s="7" t="s">
        <v>2034</v>
      </c>
      <c r="L1716" s="8">
        <v>42947</v>
      </c>
      <c r="M1716" s="24">
        <v>5</v>
      </c>
      <c r="N1716" s="7" t="s">
        <v>32</v>
      </c>
      <c r="O1716" s="7" t="s">
        <v>31</v>
      </c>
      <c r="P1716" s="8">
        <v>42984</v>
      </c>
      <c r="Q1716" s="12"/>
    </row>
    <row r="1717" spans="1:17" customFormat="1" x14ac:dyDescent="0.25">
      <c r="A1717" s="7">
        <v>1950</v>
      </c>
      <c r="B1717" s="7" t="s">
        <v>97</v>
      </c>
      <c r="C1717" s="7" t="s">
        <v>2079</v>
      </c>
      <c r="D1717" s="9" t="s">
        <v>4485</v>
      </c>
      <c r="E1717" s="7" t="s">
        <v>85</v>
      </c>
      <c r="F1717" s="8">
        <v>42857</v>
      </c>
      <c r="G1717" s="7" t="s">
        <v>2208</v>
      </c>
      <c r="H1717" s="7" t="s">
        <v>890</v>
      </c>
      <c r="I1717" s="24"/>
      <c r="J1717" s="7" t="s">
        <v>2209</v>
      </c>
      <c r="K1717" s="7" t="s">
        <v>2034</v>
      </c>
      <c r="L1717" s="8">
        <v>42947</v>
      </c>
      <c r="M1717" s="24"/>
      <c r="N1717" s="7" t="s">
        <v>32</v>
      </c>
      <c r="O1717" s="7" t="s">
        <v>31</v>
      </c>
      <c r="P1717" s="8">
        <v>42984</v>
      </c>
      <c r="Q1717" s="12"/>
    </row>
    <row r="1718" spans="1:17" customFormat="1" x14ac:dyDescent="0.25">
      <c r="A1718" s="7">
        <v>1950</v>
      </c>
      <c r="B1718" s="7" t="s">
        <v>97</v>
      </c>
      <c r="C1718" s="7" t="s">
        <v>2079</v>
      </c>
      <c r="D1718" s="9" t="s">
        <v>4485</v>
      </c>
      <c r="E1718" s="7" t="s">
        <v>85</v>
      </c>
      <c r="F1718" s="8">
        <v>42857</v>
      </c>
      <c r="G1718" s="7" t="s">
        <v>2208</v>
      </c>
      <c r="H1718" s="7" t="s">
        <v>890</v>
      </c>
      <c r="I1718" s="24"/>
      <c r="J1718" s="7" t="s">
        <v>2209</v>
      </c>
      <c r="K1718" s="7" t="s">
        <v>2034</v>
      </c>
      <c r="L1718" s="8">
        <v>42947</v>
      </c>
      <c r="M1718" s="24"/>
      <c r="N1718" s="7" t="s">
        <v>32</v>
      </c>
      <c r="O1718" s="7" t="s">
        <v>31</v>
      </c>
      <c r="P1718" s="8">
        <v>42984</v>
      </c>
      <c r="Q1718" s="12"/>
    </row>
    <row r="1719" spans="1:17" customFormat="1" x14ac:dyDescent="0.25">
      <c r="A1719" s="7">
        <v>1950</v>
      </c>
      <c r="B1719" s="7" t="s">
        <v>97</v>
      </c>
      <c r="C1719" s="7" t="s">
        <v>2079</v>
      </c>
      <c r="D1719" s="9" t="s">
        <v>4485</v>
      </c>
      <c r="E1719" s="7" t="s">
        <v>85</v>
      </c>
      <c r="F1719" s="8">
        <v>42857</v>
      </c>
      <c r="G1719" s="7" t="s">
        <v>2208</v>
      </c>
      <c r="H1719" s="7" t="s">
        <v>890</v>
      </c>
      <c r="I1719" s="24"/>
      <c r="J1719" s="7" t="s">
        <v>2210</v>
      </c>
      <c r="K1719" s="7" t="s">
        <v>2034</v>
      </c>
      <c r="L1719" s="8">
        <v>42947</v>
      </c>
      <c r="M1719" s="24"/>
      <c r="N1719" s="7" t="s">
        <v>32</v>
      </c>
      <c r="O1719" s="7" t="s">
        <v>31</v>
      </c>
      <c r="P1719" s="8">
        <v>42984</v>
      </c>
      <c r="Q1719" s="12"/>
    </row>
    <row r="1720" spans="1:17" customFormat="1" x14ac:dyDescent="0.25">
      <c r="A1720" s="7">
        <v>1950</v>
      </c>
      <c r="B1720" s="7" t="s">
        <v>97</v>
      </c>
      <c r="C1720" s="7" t="s">
        <v>2079</v>
      </c>
      <c r="D1720" s="9" t="s">
        <v>4485</v>
      </c>
      <c r="E1720" s="7" t="s">
        <v>85</v>
      </c>
      <c r="F1720" s="8">
        <v>42857</v>
      </c>
      <c r="G1720" s="7" t="s">
        <v>2208</v>
      </c>
      <c r="H1720" s="7" t="s">
        <v>890</v>
      </c>
      <c r="I1720" s="24"/>
      <c r="J1720" s="7" t="s">
        <v>2210</v>
      </c>
      <c r="K1720" s="7" t="s">
        <v>2034</v>
      </c>
      <c r="L1720" s="8">
        <v>42947</v>
      </c>
      <c r="M1720" s="24"/>
      <c r="N1720" s="7" t="s">
        <v>32</v>
      </c>
      <c r="O1720" s="7" t="s">
        <v>31</v>
      </c>
      <c r="P1720" s="8">
        <v>42984</v>
      </c>
      <c r="Q1720" s="12"/>
    </row>
    <row r="1721" spans="1:17" customFormat="1" x14ac:dyDescent="0.25">
      <c r="A1721" s="7">
        <v>1951</v>
      </c>
      <c r="B1721" s="7" t="s">
        <v>97</v>
      </c>
      <c r="C1721" s="7" t="s">
        <v>2211</v>
      </c>
      <c r="D1721" s="9" t="s">
        <v>4485</v>
      </c>
      <c r="E1721" s="7" t="s">
        <v>85</v>
      </c>
      <c r="F1721" s="8">
        <v>42857</v>
      </c>
      <c r="G1721" s="7" t="s">
        <v>2212</v>
      </c>
      <c r="H1721" s="7" t="s">
        <v>890</v>
      </c>
      <c r="I1721" s="24">
        <v>1</v>
      </c>
      <c r="J1721" s="7" t="s">
        <v>2213</v>
      </c>
      <c r="K1721" s="7" t="s">
        <v>2214</v>
      </c>
      <c r="L1721" s="8">
        <v>43008</v>
      </c>
      <c r="M1721" s="24"/>
      <c r="N1721" s="7" t="s">
        <v>32</v>
      </c>
      <c r="O1721" s="7" t="s">
        <v>31</v>
      </c>
      <c r="P1721" s="8">
        <v>43003</v>
      </c>
      <c r="Q1721" s="12"/>
    </row>
    <row r="1722" spans="1:17" customFormat="1" x14ac:dyDescent="0.25">
      <c r="A1722" s="7">
        <v>1951</v>
      </c>
      <c r="B1722" s="7" t="s">
        <v>97</v>
      </c>
      <c r="C1722" s="7" t="s">
        <v>2211</v>
      </c>
      <c r="D1722" s="9" t="s">
        <v>4485</v>
      </c>
      <c r="E1722" s="7" t="s">
        <v>85</v>
      </c>
      <c r="F1722" s="8">
        <v>42857</v>
      </c>
      <c r="G1722" s="7" t="s">
        <v>2212</v>
      </c>
      <c r="H1722" s="7" t="s">
        <v>890</v>
      </c>
      <c r="I1722" s="24"/>
      <c r="J1722" s="7" t="s">
        <v>2213</v>
      </c>
      <c r="K1722" s="7" t="s">
        <v>2214</v>
      </c>
      <c r="L1722" s="8">
        <v>43008</v>
      </c>
      <c r="M1722" s="24"/>
      <c r="N1722" s="7" t="s">
        <v>32</v>
      </c>
      <c r="O1722" s="7" t="s">
        <v>31</v>
      </c>
      <c r="P1722" s="8">
        <v>43003</v>
      </c>
      <c r="Q1722" s="12"/>
    </row>
    <row r="1723" spans="1:17" customFormat="1" x14ac:dyDescent="0.25">
      <c r="A1723" s="7">
        <v>1951</v>
      </c>
      <c r="B1723" s="7" t="s">
        <v>97</v>
      </c>
      <c r="C1723" s="7" t="s">
        <v>2211</v>
      </c>
      <c r="D1723" s="9" t="s">
        <v>4485</v>
      </c>
      <c r="E1723" s="7" t="s">
        <v>85</v>
      </c>
      <c r="F1723" s="8">
        <v>42857</v>
      </c>
      <c r="G1723" s="7" t="s">
        <v>2212</v>
      </c>
      <c r="H1723" s="7" t="s">
        <v>890</v>
      </c>
      <c r="I1723" s="24"/>
      <c r="J1723" s="7" t="s">
        <v>2213</v>
      </c>
      <c r="K1723" s="7" t="s">
        <v>2214</v>
      </c>
      <c r="L1723" s="8">
        <v>43008</v>
      </c>
      <c r="M1723" s="24"/>
      <c r="N1723" s="7" t="s">
        <v>32</v>
      </c>
      <c r="O1723" s="7" t="s">
        <v>31</v>
      </c>
      <c r="P1723" s="8">
        <v>43003</v>
      </c>
      <c r="Q1723" s="12"/>
    </row>
    <row r="1724" spans="1:17" customFormat="1" x14ac:dyDescent="0.25">
      <c r="A1724" s="7">
        <v>1951</v>
      </c>
      <c r="B1724" s="7" t="s">
        <v>97</v>
      </c>
      <c r="C1724" s="7" t="s">
        <v>2211</v>
      </c>
      <c r="D1724" s="9" t="s">
        <v>4485</v>
      </c>
      <c r="E1724" s="7" t="s">
        <v>85</v>
      </c>
      <c r="F1724" s="8">
        <v>42857</v>
      </c>
      <c r="G1724" s="7" t="s">
        <v>2212</v>
      </c>
      <c r="H1724" s="7" t="s">
        <v>890</v>
      </c>
      <c r="I1724" s="24"/>
      <c r="J1724" s="7" t="s">
        <v>2213</v>
      </c>
      <c r="K1724" s="7" t="s">
        <v>2214</v>
      </c>
      <c r="L1724" s="8">
        <v>43008</v>
      </c>
      <c r="M1724" s="24"/>
      <c r="N1724" s="7" t="s">
        <v>32</v>
      </c>
      <c r="O1724" s="7" t="s">
        <v>31</v>
      </c>
      <c r="P1724" s="8">
        <v>43003</v>
      </c>
      <c r="Q1724" s="12"/>
    </row>
    <row r="1725" spans="1:17" customFormat="1" x14ac:dyDescent="0.25">
      <c r="A1725" s="7">
        <v>1951</v>
      </c>
      <c r="B1725" s="7" t="s">
        <v>97</v>
      </c>
      <c r="C1725" s="7" t="s">
        <v>2211</v>
      </c>
      <c r="D1725" s="9" t="s">
        <v>4485</v>
      </c>
      <c r="E1725" s="7" t="s">
        <v>85</v>
      </c>
      <c r="F1725" s="8">
        <v>42857</v>
      </c>
      <c r="G1725" s="7" t="s">
        <v>2212</v>
      </c>
      <c r="H1725" s="7" t="s">
        <v>890</v>
      </c>
      <c r="I1725" s="24"/>
      <c r="J1725" s="7" t="s">
        <v>2213</v>
      </c>
      <c r="K1725" s="7" t="s">
        <v>2214</v>
      </c>
      <c r="L1725" s="8">
        <v>43008</v>
      </c>
      <c r="M1725" s="24"/>
      <c r="N1725" s="7" t="s">
        <v>32</v>
      </c>
      <c r="O1725" s="7" t="s">
        <v>31</v>
      </c>
      <c r="P1725" s="8">
        <v>43003</v>
      </c>
      <c r="Q1725" s="12"/>
    </row>
    <row r="1726" spans="1:17" customFormat="1" x14ac:dyDescent="0.25">
      <c r="A1726" s="7">
        <v>1951</v>
      </c>
      <c r="B1726" s="7" t="s">
        <v>97</v>
      </c>
      <c r="C1726" s="7" t="s">
        <v>2211</v>
      </c>
      <c r="D1726" s="9" t="s">
        <v>4485</v>
      </c>
      <c r="E1726" s="7" t="s">
        <v>85</v>
      </c>
      <c r="F1726" s="8">
        <v>42857</v>
      </c>
      <c r="G1726" s="7" t="s">
        <v>2212</v>
      </c>
      <c r="H1726" s="7" t="s">
        <v>890</v>
      </c>
      <c r="I1726" s="24"/>
      <c r="J1726" s="7" t="s">
        <v>2215</v>
      </c>
      <c r="K1726" s="7" t="s">
        <v>2214</v>
      </c>
      <c r="L1726" s="8">
        <v>43008</v>
      </c>
      <c r="M1726" s="24"/>
      <c r="N1726" s="7" t="s">
        <v>32</v>
      </c>
      <c r="O1726" s="7" t="s">
        <v>31</v>
      </c>
      <c r="P1726" s="8">
        <v>43003</v>
      </c>
      <c r="Q1726" s="12"/>
    </row>
    <row r="1727" spans="1:17" customFormat="1" x14ac:dyDescent="0.25">
      <c r="A1727" s="7">
        <v>1951</v>
      </c>
      <c r="B1727" s="7" t="s">
        <v>97</v>
      </c>
      <c r="C1727" s="7" t="s">
        <v>2211</v>
      </c>
      <c r="D1727" s="9" t="s">
        <v>4485</v>
      </c>
      <c r="E1727" s="7" t="s">
        <v>85</v>
      </c>
      <c r="F1727" s="8">
        <v>42857</v>
      </c>
      <c r="G1727" s="7" t="s">
        <v>2212</v>
      </c>
      <c r="H1727" s="7" t="s">
        <v>890</v>
      </c>
      <c r="I1727" s="24"/>
      <c r="J1727" s="7" t="s">
        <v>2215</v>
      </c>
      <c r="K1727" s="7" t="s">
        <v>2214</v>
      </c>
      <c r="L1727" s="8">
        <v>43008</v>
      </c>
      <c r="M1727" s="24"/>
      <c r="N1727" s="7" t="s">
        <v>32</v>
      </c>
      <c r="O1727" s="7" t="s">
        <v>31</v>
      </c>
      <c r="P1727" s="8">
        <v>43003</v>
      </c>
      <c r="Q1727" s="12"/>
    </row>
    <row r="1728" spans="1:17" customFormat="1" x14ac:dyDescent="0.25">
      <c r="A1728" s="7">
        <v>1952</v>
      </c>
      <c r="B1728" s="7" t="s">
        <v>97</v>
      </c>
      <c r="C1728" s="7" t="s">
        <v>2211</v>
      </c>
      <c r="D1728" s="9" t="s">
        <v>4485</v>
      </c>
      <c r="E1728" s="7" t="s">
        <v>85</v>
      </c>
      <c r="F1728" s="8">
        <v>42857</v>
      </c>
      <c r="G1728" s="7" t="s">
        <v>2216</v>
      </c>
      <c r="H1728" s="7" t="s">
        <v>890</v>
      </c>
      <c r="I1728" s="24">
        <v>1</v>
      </c>
      <c r="J1728" s="7" t="s">
        <v>2217</v>
      </c>
      <c r="K1728" s="7" t="s">
        <v>2218</v>
      </c>
      <c r="L1728" s="8">
        <v>42947</v>
      </c>
      <c r="M1728" s="24">
        <v>4</v>
      </c>
      <c r="N1728" s="7" t="s">
        <v>32</v>
      </c>
      <c r="O1728" s="7" t="s">
        <v>31</v>
      </c>
      <c r="P1728" s="8">
        <v>43061</v>
      </c>
      <c r="Q1728" s="12"/>
    </row>
    <row r="1729" spans="1:17" customFormat="1" x14ac:dyDescent="0.25">
      <c r="A1729" s="7">
        <v>1952</v>
      </c>
      <c r="B1729" s="7" t="s">
        <v>97</v>
      </c>
      <c r="C1729" s="7" t="s">
        <v>2211</v>
      </c>
      <c r="D1729" s="9" t="s">
        <v>4485</v>
      </c>
      <c r="E1729" s="7" t="s">
        <v>85</v>
      </c>
      <c r="F1729" s="8">
        <v>42857</v>
      </c>
      <c r="G1729" s="7" t="s">
        <v>2216</v>
      </c>
      <c r="H1729" s="7" t="s">
        <v>890</v>
      </c>
      <c r="I1729" s="24"/>
      <c r="J1729" s="7" t="s">
        <v>2217</v>
      </c>
      <c r="K1729" s="7" t="s">
        <v>2218</v>
      </c>
      <c r="L1729" s="8">
        <v>42947</v>
      </c>
      <c r="M1729" s="24"/>
      <c r="N1729" s="7" t="s">
        <v>32</v>
      </c>
      <c r="O1729" s="7" t="s">
        <v>31</v>
      </c>
      <c r="P1729" s="8">
        <v>43061</v>
      </c>
      <c r="Q1729" s="12"/>
    </row>
    <row r="1730" spans="1:17" customFormat="1" x14ac:dyDescent="0.25">
      <c r="A1730" s="7">
        <v>1952</v>
      </c>
      <c r="B1730" s="7" t="s">
        <v>97</v>
      </c>
      <c r="C1730" s="7" t="s">
        <v>2211</v>
      </c>
      <c r="D1730" s="9" t="s">
        <v>4485</v>
      </c>
      <c r="E1730" s="7" t="s">
        <v>85</v>
      </c>
      <c r="F1730" s="8">
        <v>42857</v>
      </c>
      <c r="G1730" s="7" t="s">
        <v>2216</v>
      </c>
      <c r="H1730" s="7" t="s">
        <v>890</v>
      </c>
      <c r="I1730" s="24"/>
      <c r="J1730" s="7" t="s">
        <v>2217</v>
      </c>
      <c r="K1730" s="7" t="s">
        <v>2218</v>
      </c>
      <c r="L1730" s="8">
        <v>42947</v>
      </c>
      <c r="M1730" s="24"/>
      <c r="N1730" s="7" t="s">
        <v>32</v>
      </c>
      <c r="O1730" s="7" t="s">
        <v>31</v>
      </c>
      <c r="P1730" s="8">
        <v>43061</v>
      </c>
      <c r="Q1730" s="12"/>
    </row>
    <row r="1731" spans="1:17" customFormat="1" x14ac:dyDescent="0.25">
      <c r="A1731" s="7">
        <v>1952</v>
      </c>
      <c r="B1731" s="7" t="s">
        <v>97</v>
      </c>
      <c r="C1731" s="7" t="s">
        <v>2211</v>
      </c>
      <c r="D1731" s="9" t="s">
        <v>4485</v>
      </c>
      <c r="E1731" s="7" t="s">
        <v>85</v>
      </c>
      <c r="F1731" s="8">
        <v>42857</v>
      </c>
      <c r="G1731" s="7" t="s">
        <v>2216</v>
      </c>
      <c r="H1731" s="7" t="s">
        <v>890</v>
      </c>
      <c r="I1731" s="24"/>
      <c r="J1731" s="7" t="s">
        <v>2217</v>
      </c>
      <c r="K1731" s="7" t="s">
        <v>2218</v>
      </c>
      <c r="L1731" s="8">
        <v>42947</v>
      </c>
      <c r="M1731" s="24"/>
      <c r="N1731" s="7" t="s">
        <v>32</v>
      </c>
      <c r="O1731" s="7" t="s">
        <v>31</v>
      </c>
      <c r="P1731" s="8">
        <v>43061</v>
      </c>
      <c r="Q1731" s="12"/>
    </row>
    <row r="1732" spans="1:17" customFormat="1" x14ac:dyDescent="0.25">
      <c r="A1732" s="7">
        <v>1953</v>
      </c>
      <c r="B1732" s="7" t="s">
        <v>97</v>
      </c>
      <c r="C1732" s="7" t="s">
        <v>2211</v>
      </c>
      <c r="D1732" s="9" t="s">
        <v>4485</v>
      </c>
      <c r="E1732" s="7" t="s">
        <v>85</v>
      </c>
      <c r="F1732" s="8">
        <v>42857</v>
      </c>
      <c r="G1732" s="7" t="s">
        <v>2219</v>
      </c>
      <c r="H1732" s="7" t="s">
        <v>890</v>
      </c>
      <c r="I1732" s="24">
        <v>1</v>
      </c>
      <c r="J1732" s="7" t="s">
        <v>2220</v>
      </c>
      <c r="K1732" s="7" t="s">
        <v>865</v>
      </c>
      <c r="L1732" s="8">
        <v>42947</v>
      </c>
      <c r="M1732" s="24">
        <v>3</v>
      </c>
      <c r="N1732" s="7" t="s">
        <v>32</v>
      </c>
      <c r="O1732" s="7" t="s">
        <v>31</v>
      </c>
      <c r="P1732" s="8">
        <v>42984</v>
      </c>
      <c r="Q1732" s="12"/>
    </row>
    <row r="1733" spans="1:17" customFormat="1" x14ac:dyDescent="0.25">
      <c r="A1733" s="7">
        <v>1953</v>
      </c>
      <c r="B1733" s="7" t="s">
        <v>97</v>
      </c>
      <c r="C1733" s="7" t="s">
        <v>2211</v>
      </c>
      <c r="D1733" s="9" t="s">
        <v>4485</v>
      </c>
      <c r="E1733" s="7" t="s">
        <v>85</v>
      </c>
      <c r="F1733" s="8">
        <v>42857</v>
      </c>
      <c r="G1733" s="7" t="s">
        <v>2219</v>
      </c>
      <c r="H1733" s="7" t="s">
        <v>890</v>
      </c>
      <c r="I1733" s="24"/>
      <c r="J1733" s="7" t="s">
        <v>2220</v>
      </c>
      <c r="K1733" s="7" t="s">
        <v>865</v>
      </c>
      <c r="L1733" s="8">
        <v>42947</v>
      </c>
      <c r="M1733" s="24"/>
      <c r="N1733" s="7" t="s">
        <v>32</v>
      </c>
      <c r="O1733" s="7" t="s">
        <v>31</v>
      </c>
      <c r="P1733" s="8">
        <v>42984</v>
      </c>
      <c r="Q1733" s="12"/>
    </row>
    <row r="1734" spans="1:17" customFormat="1" x14ac:dyDescent="0.25">
      <c r="A1734" s="7">
        <v>1953</v>
      </c>
      <c r="B1734" s="7" t="s">
        <v>97</v>
      </c>
      <c r="C1734" s="7" t="s">
        <v>2211</v>
      </c>
      <c r="D1734" s="9" t="s">
        <v>4485</v>
      </c>
      <c r="E1734" s="7" t="s">
        <v>85</v>
      </c>
      <c r="F1734" s="8">
        <v>42857</v>
      </c>
      <c r="G1734" s="7" t="s">
        <v>2219</v>
      </c>
      <c r="H1734" s="7" t="s">
        <v>890</v>
      </c>
      <c r="I1734" s="24"/>
      <c r="J1734" s="7" t="s">
        <v>2220</v>
      </c>
      <c r="K1734" s="7" t="s">
        <v>865</v>
      </c>
      <c r="L1734" s="8">
        <v>42947</v>
      </c>
      <c r="M1734" s="24"/>
      <c r="N1734" s="7" t="s">
        <v>32</v>
      </c>
      <c r="O1734" s="7" t="s">
        <v>31</v>
      </c>
      <c r="P1734" s="8">
        <v>42984</v>
      </c>
      <c r="Q1734" s="12"/>
    </row>
    <row r="1735" spans="1:17" customFormat="1" x14ac:dyDescent="0.25">
      <c r="A1735" s="7">
        <v>1954</v>
      </c>
      <c r="B1735" s="7" t="s">
        <v>97</v>
      </c>
      <c r="C1735" s="7" t="s">
        <v>1673</v>
      </c>
      <c r="D1735" s="9" t="s">
        <v>4485</v>
      </c>
      <c r="E1735" s="7" t="s">
        <v>85</v>
      </c>
      <c r="F1735" s="8">
        <v>42857</v>
      </c>
      <c r="G1735" s="7" t="s">
        <v>2221</v>
      </c>
      <c r="H1735" s="7" t="s">
        <v>890</v>
      </c>
      <c r="I1735" s="24">
        <v>1</v>
      </c>
      <c r="J1735" s="7" t="s">
        <v>2222</v>
      </c>
      <c r="K1735" s="7" t="s">
        <v>865</v>
      </c>
      <c r="L1735" s="8">
        <v>42947</v>
      </c>
      <c r="M1735" s="24">
        <v>5</v>
      </c>
      <c r="N1735" s="7" t="s">
        <v>32</v>
      </c>
      <c r="O1735" s="7" t="s">
        <v>31</v>
      </c>
      <c r="P1735" s="8">
        <v>42984</v>
      </c>
      <c r="Q1735" s="12"/>
    </row>
    <row r="1736" spans="1:17" customFormat="1" x14ac:dyDescent="0.25">
      <c r="A1736" s="7">
        <v>1954</v>
      </c>
      <c r="B1736" s="7" t="s">
        <v>97</v>
      </c>
      <c r="C1736" s="7" t="s">
        <v>1673</v>
      </c>
      <c r="D1736" s="9" t="s">
        <v>4485</v>
      </c>
      <c r="E1736" s="7" t="s">
        <v>85</v>
      </c>
      <c r="F1736" s="8">
        <v>42857</v>
      </c>
      <c r="G1736" s="7" t="s">
        <v>2221</v>
      </c>
      <c r="H1736" s="7" t="s">
        <v>890</v>
      </c>
      <c r="I1736" s="24"/>
      <c r="J1736" s="7" t="s">
        <v>2222</v>
      </c>
      <c r="K1736" s="7" t="s">
        <v>865</v>
      </c>
      <c r="L1736" s="8">
        <v>42947</v>
      </c>
      <c r="M1736" s="24"/>
      <c r="N1736" s="7" t="s">
        <v>32</v>
      </c>
      <c r="O1736" s="7" t="s">
        <v>31</v>
      </c>
      <c r="P1736" s="8">
        <v>42984</v>
      </c>
      <c r="Q1736" s="12"/>
    </row>
    <row r="1737" spans="1:17" customFormat="1" x14ac:dyDescent="0.25">
      <c r="A1737" s="7">
        <v>1954</v>
      </c>
      <c r="B1737" s="7" t="s">
        <v>97</v>
      </c>
      <c r="C1737" s="7" t="s">
        <v>1673</v>
      </c>
      <c r="D1737" s="9" t="s">
        <v>4485</v>
      </c>
      <c r="E1737" s="7" t="s">
        <v>85</v>
      </c>
      <c r="F1737" s="8">
        <v>42857</v>
      </c>
      <c r="G1737" s="7" t="s">
        <v>2221</v>
      </c>
      <c r="H1737" s="7" t="s">
        <v>890</v>
      </c>
      <c r="I1737" s="24"/>
      <c r="J1737" s="7" t="s">
        <v>2222</v>
      </c>
      <c r="K1737" s="7" t="s">
        <v>865</v>
      </c>
      <c r="L1737" s="8">
        <v>42947</v>
      </c>
      <c r="M1737" s="24"/>
      <c r="N1737" s="7" t="s">
        <v>32</v>
      </c>
      <c r="O1737" s="7" t="s">
        <v>31</v>
      </c>
      <c r="P1737" s="8">
        <v>42984</v>
      </c>
      <c r="Q1737" s="12"/>
    </row>
    <row r="1738" spans="1:17" customFormat="1" x14ac:dyDescent="0.25">
      <c r="A1738" s="7">
        <v>1954</v>
      </c>
      <c r="B1738" s="7" t="s">
        <v>97</v>
      </c>
      <c r="C1738" s="7" t="s">
        <v>1673</v>
      </c>
      <c r="D1738" s="9" t="s">
        <v>4485</v>
      </c>
      <c r="E1738" s="7" t="s">
        <v>85</v>
      </c>
      <c r="F1738" s="8">
        <v>42857</v>
      </c>
      <c r="G1738" s="7" t="s">
        <v>2221</v>
      </c>
      <c r="H1738" s="7" t="s">
        <v>890</v>
      </c>
      <c r="I1738" s="24"/>
      <c r="J1738" s="7" t="s">
        <v>2223</v>
      </c>
      <c r="K1738" s="7" t="s">
        <v>865</v>
      </c>
      <c r="L1738" s="8">
        <v>42886</v>
      </c>
      <c r="M1738" s="24"/>
      <c r="N1738" s="7" t="s">
        <v>32</v>
      </c>
      <c r="O1738" s="7" t="s">
        <v>31</v>
      </c>
      <c r="P1738" s="8">
        <v>42984</v>
      </c>
      <c r="Q1738" s="12"/>
    </row>
    <row r="1739" spans="1:17" customFormat="1" x14ac:dyDescent="0.25">
      <c r="A1739" s="7">
        <v>1954</v>
      </c>
      <c r="B1739" s="7" t="s">
        <v>97</v>
      </c>
      <c r="C1739" s="7" t="s">
        <v>1673</v>
      </c>
      <c r="D1739" s="9" t="s">
        <v>4485</v>
      </c>
      <c r="E1739" s="7" t="s">
        <v>85</v>
      </c>
      <c r="F1739" s="8">
        <v>42857</v>
      </c>
      <c r="G1739" s="7" t="s">
        <v>2221</v>
      </c>
      <c r="H1739" s="7" t="s">
        <v>890</v>
      </c>
      <c r="I1739" s="24"/>
      <c r="J1739" s="7" t="s">
        <v>2223</v>
      </c>
      <c r="K1739" s="7" t="s">
        <v>865</v>
      </c>
      <c r="L1739" s="8">
        <v>42886</v>
      </c>
      <c r="M1739" s="24"/>
      <c r="N1739" s="7" t="s">
        <v>32</v>
      </c>
      <c r="O1739" s="7" t="s">
        <v>31</v>
      </c>
      <c r="P1739" s="8">
        <v>42984</v>
      </c>
      <c r="Q1739" s="12"/>
    </row>
    <row r="1740" spans="1:17" customFormat="1" x14ac:dyDescent="0.25">
      <c r="A1740" s="7">
        <v>1955</v>
      </c>
      <c r="B1740" s="7" t="s">
        <v>97</v>
      </c>
      <c r="C1740" s="7" t="s">
        <v>850</v>
      </c>
      <c r="D1740" s="9" t="s">
        <v>4485</v>
      </c>
      <c r="E1740" s="7" t="s">
        <v>85</v>
      </c>
      <c r="F1740" s="8">
        <v>42857</v>
      </c>
      <c r="G1740" s="7" t="s">
        <v>2224</v>
      </c>
      <c r="H1740" s="7" t="s">
        <v>890</v>
      </c>
      <c r="I1740" s="24">
        <v>1</v>
      </c>
      <c r="J1740" s="7" t="s">
        <v>2225</v>
      </c>
      <c r="K1740" s="7" t="s">
        <v>1859</v>
      </c>
      <c r="L1740" s="8">
        <v>42947</v>
      </c>
      <c r="M1740" s="24">
        <v>8</v>
      </c>
      <c r="N1740" s="7" t="s">
        <v>32</v>
      </c>
      <c r="O1740" s="7" t="s">
        <v>31</v>
      </c>
      <c r="P1740" s="8">
        <v>43264</v>
      </c>
      <c r="Q1740" s="12"/>
    </row>
    <row r="1741" spans="1:17" customFormat="1" x14ac:dyDescent="0.25">
      <c r="A1741" s="7">
        <v>1955</v>
      </c>
      <c r="B1741" s="7" t="s">
        <v>97</v>
      </c>
      <c r="C1741" s="7" t="s">
        <v>850</v>
      </c>
      <c r="D1741" s="9" t="s">
        <v>4485</v>
      </c>
      <c r="E1741" s="7" t="s">
        <v>85</v>
      </c>
      <c r="F1741" s="8">
        <v>42857</v>
      </c>
      <c r="G1741" s="7" t="s">
        <v>2224</v>
      </c>
      <c r="H1741" s="7" t="s">
        <v>890</v>
      </c>
      <c r="I1741" s="24"/>
      <c r="J1741" s="7" t="s">
        <v>2225</v>
      </c>
      <c r="K1741" s="7" t="s">
        <v>1859</v>
      </c>
      <c r="L1741" s="8">
        <v>42947</v>
      </c>
      <c r="M1741" s="24"/>
      <c r="N1741" s="7" t="s">
        <v>32</v>
      </c>
      <c r="O1741" s="7" t="s">
        <v>31</v>
      </c>
      <c r="P1741" s="8">
        <v>43264</v>
      </c>
      <c r="Q1741" s="12"/>
    </row>
    <row r="1742" spans="1:17" customFormat="1" x14ac:dyDescent="0.25">
      <c r="A1742" s="7">
        <v>1955</v>
      </c>
      <c r="B1742" s="7" t="s">
        <v>97</v>
      </c>
      <c r="C1742" s="7" t="s">
        <v>850</v>
      </c>
      <c r="D1742" s="9" t="s">
        <v>4485</v>
      </c>
      <c r="E1742" s="7" t="s">
        <v>85</v>
      </c>
      <c r="F1742" s="8">
        <v>42857</v>
      </c>
      <c r="G1742" s="7" t="s">
        <v>2224</v>
      </c>
      <c r="H1742" s="7" t="s">
        <v>890</v>
      </c>
      <c r="I1742" s="24"/>
      <c r="J1742" s="7" t="s">
        <v>2225</v>
      </c>
      <c r="K1742" s="7" t="s">
        <v>1859</v>
      </c>
      <c r="L1742" s="8">
        <v>42947</v>
      </c>
      <c r="M1742" s="24"/>
      <c r="N1742" s="7" t="s">
        <v>32</v>
      </c>
      <c r="O1742" s="7" t="s">
        <v>31</v>
      </c>
      <c r="P1742" s="8">
        <v>43264</v>
      </c>
      <c r="Q1742" s="12"/>
    </row>
    <row r="1743" spans="1:17" customFormat="1" x14ac:dyDescent="0.25">
      <c r="A1743" s="7">
        <v>1955</v>
      </c>
      <c r="B1743" s="7" t="s">
        <v>97</v>
      </c>
      <c r="C1743" s="7" t="s">
        <v>850</v>
      </c>
      <c r="D1743" s="9" t="s">
        <v>4485</v>
      </c>
      <c r="E1743" s="7" t="s">
        <v>85</v>
      </c>
      <c r="F1743" s="8">
        <v>42857</v>
      </c>
      <c r="G1743" s="7" t="s">
        <v>2224</v>
      </c>
      <c r="H1743" s="7" t="s">
        <v>890</v>
      </c>
      <c r="I1743" s="24"/>
      <c r="J1743" s="7" t="s">
        <v>2225</v>
      </c>
      <c r="K1743" s="7" t="s">
        <v>1859</v>
      </c>
      <c r="L1743" s="8">
        <v>42947</v>
      </c>
      <c r="M1743" s="24"/>
      <c r="N1743" s="7" t="s">
        <v>32</v>
      </c>
      <c r="O1743" s="7" t="s">
        <v>31</v>
      </c>
      <c r="P1743" s="8">
        <v>43264</v>
      </c>
      <c r="Q1743" s="12"/>
    </row>
    <row r="1744" spans="1:17" customFormat="1" x14ac:dyDescent="0.25">
      <c r="A1744" s="7">
        <v>1955</v>
      </c>
      <c r="B1744" s="7" t="s">
        <v>97</v>
      </c>
      <c r="C1744" s="7" t="s">
        <v>850</v>
      </c>
      <c r="D1744" s="9" t="s">
        <v>4485</v>
      </c>
      <c r="E1744" s="7" t="s">
        <v>85</v>
      </c>
      <c r="F1744" s="8">
        <v>42857</v>
      </c>
      <c r="G1744" s="7" t="s">
        <v>2224</v>
      </c>
      <c r="H1744" s="7" t="s">
        <v>890</v>
      </c>
      <c r="I1744" s="24"/>
      <c r="J1744" s="7" t="s">
        <v>2225</v>
      </c>
      <c r="K1744" s="7" t="s">
        <v>1859</v>
      </c>
      <c r="L1744" s="8">
        <v>42947</v>
      </c>
      <c r="M1744" s="24"/>
      <c r="N1744" s="7" t="s">
        <v>32</v>
      </c>
      <c r="O1744" s="7" t="s">
        <v>31</v>
      </c>
      <c r="P1744" s="8">
        <v>43264</v>
      </c>
      <c r="Q1744" s="12"/>
    </row>
    <row r="1745" spans="1:17" customFormat="1" x14ac:dyDescent="0.25">
      <c r="A1745" s="7">
        <v>1955</v>
      </c>
      <c r="B1745" s="7" t="s">
        <v>97</v>
      </c>
      <c r="C1745" s="7" t="s">
        <v>850</v>
      </c>
      <c r="D1745" s="9" t="s">
        <v>4485</v>
      </c>
      <c r="E1745" s="7" t="s">
        <v>85</v>
      </c>
      <c r="F1745" s="8">
        <v>42857</v>
      </c>
      <c r="G1745" s="7" t="s">
        <v>2224</v>
      </c>
      <c r="H1745" s="7" t="s">
        <v>890</v>
      </c>
      <c r="I1745" s="24"/>
      <c r="J1745" s="7" t="s">
        <v>2225</v>
      </c>
      <c r="K1745" s="7" t="s">
        <v>1859</v>
      </c>
      <c r="L1745" s="8">
        <v>42947</v>
      </c>
      <c r="M1745" s="24"/>
      <c r="N1745" s="7" t="s">
        <v>32</v>
      </c>
      <c r="O1745" s="7" t="s">
        <v>31</v>
      </c>
      <c r="P1745" s="8">
        <v>43264</v>
      </c>
      <c r="Q1745" s="12"/>
    </row>
    <row r="1746" spans="1:17" customFormat="1" x14ac:dyDescent="0.25">
      <c r="A1746" s="7">
        <v>1955</v>
      </c>
      <c r="B1746" s="7" t="s">
        <v>97</v>
      </c>
      <c r="C1746" s="7" t="s">
        <v>850</v>
      </c>
      <c r="D1746" s="9" t="s">
        <v>4485</v>
      </c>
      <c r="E1746" s="7" t="s">
        <v>85</v>
      </c>
      <c r="F1746" s="8">
        <v>42857</v>
      </c>
      <c r="G1746" s="7" t="s">
        <v>2224</v>
      </c>
      <c r="H1746" s="7" t="s">
        <v>890</v>
      </c>
      <c r="I1746" s="24"/>
      <c r="J1746" s="7" t="s">
        <v>2225</v>
      </c>
      <c r="K1746" s="7" t="s">
        <v>1859</v>
      </c>
      <c r="L1746" s="8">
        <v>42947</v>
      </c>
      <c r="M1746" s="24"/>
      <c r="N1746" s="7" t="s">
        <v>32</v>
      </c>
      <c r="O1746" s="7" t="s">
        <v>31</v>
      </c>
      <c r="P1746" s="8">
        <v>43264</v>
      </c>
      <c r="Q1746" s="12"/>
    </row>
    <row r="1747" spans="1:17" customFormat="1" x14ac:dyDescent="0.25">
      <c r="A1747" s="7">
        <v>1955</v>
      </c>
      <c r="B1747" s="7" t="s">
        <v>97</v>
      </c>
      <c r="C1747" s="7" t="s">
        <v>850</v>
      </c>
      <c r="D1747" s="9" t="s">
        <v>4485</v>
      </c>
      <c r="E1747" s="7" t="s">
        <v>85</v>
      </c>
      <c r="F1747" s="8">
        <v>42857</v>
      </c>
      <c r="G1747" s="7" t="s">
        <v>2224</v>
      </c>
      <c r="H1747" s="7" t="s">
        <v>890</v>
      </c>
      <c r="I1747" s="24"/>
      <c r="J1747" s="7" t="s">
        <v>2225</v>
      </c>
      <c r="K1747" s="7" t="s">
        <v>1859</v>
      </c>
      <c r="L1747" s="8">
        <v>42947</v>
      </c>
      <c r="M1747" s="24"/>
      <c r="N1747" s="7" t="s">
        <v>32</v>
      </c>
      <c r="O1747" s="7" t="s">
        <v>31</v>
      </c>
      <c r="P1747" s="8">
        <v>43264</v>
      </c>
      <c r="Q1747" s="12"/>
    </row>
    <row r="1748" spans="1:17" customFormat="1" x14ac:dyDescent="0.25">
      <c r="A1748" s="7">
        <v>1956</v>
      </c>
      <c r="B1748" s="7" t="s">
        <v>97</v>
      </c>
      <c r="C1748" s="7" t="s">
        <v>2211</v>
      </c>
      <c r="D1748" s="9" t="s">
        <v>4485</v>
      </c>
      <c r="E1748" s="7" t="s">
        <v>85</v>
      </c>
      <c r="F1748" s="8">
        <v>42857</v>
      </c>
      <c r="G1748" s="7" t="s">
        <v>2226</v>
      </c>
      <c r="H1748" s="7" t="s">
        <v>890</v>
      </c>
      <c r="I1748" s="24">
        <v>1</v>
      </c>
      <c r="J1748" s="7" t="s">
        <v>2227</v>
      </c>
      <c r="K1748" s="7" t="s">
        <v>2205</v>
      </c>
      <c r="L1748" s="8">
        <v>42947</v>
      </c>
      <c r="M1748" s="24">
        <v>8</v>
      </c>
      <c r="N1748" s="7" t="s">
        <v>32</v>
      </c>
      <c r="O1748" s="7" t="s">
        <v>31</v>
      </c>
      <c r="P1748" s="8">
        <v>43173</v>
      </c>
      <c r="Q1748" s="12"/>
    </row>
    <row r="1749" spans="1:17" customFormat="1" x14ac:dyDescent="0.25">
      <c r="A1749" s="7">
        <v>1956</v>
      </c>
      <c r="B1749" s="7" t="s">
        <v>97</v>
      </c>
      <c r="C1749" s="7" t="s">
        <v>2211</v>
      </c>
      <c r="D1749" s="9" t="s">
        <v>4485</v>
      </c>
      <c r="E1749" s="7" t="s">
        <v>85</v>
      </c>
      <c r="F1749" s="8">
        <v>42857</v>
      </c>
      <c r="G1749" s="7" t="s">
        <v>2226</v>
      </c>
      <c r="H1749" s="7" t="s">
        <v>890</v>
      </c>
      <c r="I1749" s="24"/>
      <c r="J1749" s="7" t="s">
        <v>2227</v>
      </c>
      <c r="K1749" s="7" t="s">
        <v>2205</v>
      </c>
      <c r="L1749" s="8">
        <v>42947</v>
      </c>
      <c r="M1749" s="24"/>
      <c r="N1749" s="7" t="s">
        <v>32</v>
      </c>
      <c r="O1749" s="7" t="s">
        <v>31</v>
      </c>
      <c r="P1749" s="8">
        <v>43173</v>
      </c>
      <c r="Q1749" s="12"/>
    </row>
    <row r="1750" spans="1:17" customFormat="1" x14ac:dyDescent="0.25">
      <c r="A1750" s="7">
        <v>1956</v>
      </c>
      <c r="B1750" s="7" t="s">
        <v>97</v>
      </c>
      <c r="C1750" s="7" t="s">
        <v>2211</v>
      </c>
      <c r="D1750" s="9" t="s">
        <v>4485</v>
      </c>
      <c r="E1750" s="7" t="s">
        <v>85</v>
      </c>
      <c r="F1750" s="8">
        <v>42857</v>
      </c>
      <c r="G1750" s="7" t="s">
        <v>2226</v>
      </c>
      <c r="H1750" s="7" t="s">
        <v>890</v>
      </c>
      <c r="I1750" s="24"/>
      <c r="J1750" s="7" t="s">
        <v>2228</v>
      </c>
      <c r="K1750" s="7" t="s">
        <v>2205</v>
      </c>
      <c r="L1750" s="8">
        <v>42878</v>
      </c>
      <c r="M1750" s="24"/>
      <c r="N1750" s="7" t="s">
        <v>32</v>
      </c>
      <c r="O1750" s="7" t="s">
        <v>31</v>
      </c>
      <c r="P1750" s="8">
        <v>43173</v>
      </c>
      <c r="Q1750" s="12"/>
    </row>
    <row r="1751" spans="1:17" customFormat="1" x14ac:dyDescent="0.25">
      <c r="A1751" s="7">
        <v>1956</v>
      </c>
      <c r="B1751" s="7" t="s">
        <v>97</v>
      </c>
      <c r="C1751" s="7" t="s">
        <v>2211</v>
      </c>
      <c r="D1751" s="9" t="s">
        <v>4485</v>
      </c>
      <c r="E1751" s="7" t="s">
        <v>85</v>
      </c>
      <c r="F1751" s="8">
        <v>42857</v>
      </c>
      <c r="G1751" s="7" t="s">
        <v>2226</v>
      </c>
      <c r="H1751" s="7" t="s">
        <v>890</v>
      </c>
      <c r="I1751" s="24"/>
      <c r="J1751" s="7" t="s">
        <v>2228</v>
      </c>
      <c r="K1751" s="7" t="s">
        <v>2205</v>
      </c>
      <c r="L1751" s="8">
        <v>42878</v>
      </c>
      <c r="M1751" s="24"/>
      <c r="N1751" s="7" t="s">
        <v>32</v>
      </c>
      <c r="O1751" s="7" t="s">
        <v>31</v>
      </c>
      <c r="P1751" s="8">
        <v>43173</v>
      </c>
      <c r="Q1751" s="12"/>
    </row>
    <row r="1752" spans="1:17" customFormat="1" x14ac:dyDescent="0.25">
      <c r="A1752" s="7">
        <v>1956</v>
      </c>
      <c r="B1752" s="7" t="s">
        <v>97</v>
      </c>
      <c r="C1752" s="7" t="s">
        <v>2211</v>
      </c>
      <c r="D1752" s="9" t="s">
        <v>4485</v>
      </c>
      <c r="E1752" s="7" t="s">
        <v>85</v>
      </c>
      <c r="F1752" s="8">
        <v>42857</v>
      </c>
      <c r="G1752" s="7" t="s">
        <v>2226</v>
      </c>
      <c r="H1752" s="7" t="s">
        <v>890</v>
      </c>
      <c r="I1752" s="24"/>
      <c r="J1752" s="7" t="s">
        <v>2228</v>
      </c>
      <c r="K1752" s="7" t="s">
        <v>2205</v>
      </c>
      <c r="L1752" s="8">
        <v>42878</v>
      </c>
      <c r="M1752" s="24"/>
      <c r="N1752" s="7" t="s">
        <v>32</v>
      </c>
      <c r="O1752" s="7" t="s">
        <v>31</v>
      </c>
      <c r="P1752" s="8">
        <v>43173</v>
      </c>
      <c r="Q1752" s="12"/>
    </row>
    <row r="1753" spans="1:17" customFormat="1" x14ac:dyDescent="0.25">
      <c r="A1753" s="7">
        <v>1956</v>
      </c>
      <c r="B1753" s="7" t="s">
        <v>97</v>
      </c>
      <c r="C1753" s="7" t="s">
        <v>2211</v>
      </c>
      <c r="D1753" s="9" t="s">
        <v>4485</v>
      </c>
      <c r="E1753" s="7" t="s">
        <v>85</v>
      </c>
      <c r="F1753" s="8">
        <v>42857</v>
      </c>
      <c r="G1753" s="7" t="s">
        <v>2226</v>
      </c>
      <c r="H1753" s="7" t="s">
        <v>890</v>
      </c>
      <c r="I1753" s="24"/>
      <c r="J1753" s="7" t="s">
        <v>2228</v>
      </c>
      <c r="K1753" s="7" t="s">
        <v>2205</v>
      </c>
      <c r="L1753" s="8">
        <v>42878</v>
      </c>
      <c r="M1753" s="24"/>
      <c r="N1753" s="7" t="s">
        <v>32</v>
      </c>
      <c r="O1753" s="7" t="s">
        <v>31</v>
      </c>
      <c r="P1753" s="8">
        <v>43173</v>
      </c>
      <c r="Q1753" s="12"/>
    </row>
    <row r="1754" spans="1:17" customFormat="1" x14ac:dyDescent="0.25">
      <c r="A1754" s="7">
        <v>1956</v>
      </c>
      <c r="B1754" s="7" t="s">
        <v>97</v>
      </c>
      <c r="C1754" s="7" t="s">
        <v>2211</v>
      </c>
      <c r="D1754" s="9" t="s">
        <v>4485</v>
      </c>
      <c r="E1754" s="7" t="s">
        <v>85</v>
      </c>
      <c r="F1754" s="8">
        <v>42857</v>
      </c>
      <c r="G1754" s="7" t="s">
        <v>2226</v>
      </c>
      <c r="H1754" s="7" t="s">
        <v>890</v>
      </c>
      <c r="I1754" s="24"/>
      <c r="J1754" s="7" t="s">
        <v>2228</v>
      </c>
      <c r="K1754" s="7" t="s">
        <v>2205</v>
      </c>
      <c r="L1754" s="8">
        <v>42878</v>
      </c>
      <c r="M1754" s="24"/>
      <c r="N1754" s="7" t="s">
        <v>32</v>
      </c>
      <c r="O1754" s="7" t="s">
        <v>31</v>
      </c>
      <c r="P1754" s="8">
        <v>43173</v>
      </c>
      <c r="Q1754" s="12"/>
    </row>
    <row r="1755" spans="1:17" customFormat="1" x14ac:dyDescent="0.25">
      <c r="A1755" s="7">
        <v>1956</v>
      </c>
      <c r="B1755" s="7" t="s">
        <v>97</v>
      </c>
      <c r="C1755" s="7" t="s">
        <v>2211</v>
      </c>
      <c r="D1755" s="9" t="s">
        <v>4485</v>
      </c>
      <c r="E1755" s="7" t="s">
        <v>85</v>
      </c>
      <c r="F1755" s="8">
        <v>42857</v>
      </c>
      <c r="G1755" s="7" t="s">
        <v>2226</v>
      </c>
      <c r="H1755" s="7" t="s">
        <v>890</v>
      </c>
      <c r="I1755" s="24"/>
      <c r="J1755" s="7" t="s">
        <v>2228</v>
      </c>
      <c r="K1755" s="7" t="s">
        <v>2205</v>
      </c>
      <c r="L1755" s="8">
        <v>42878</v>
      </c>
      <c r="M1755" s="24"/>
      <c r="N1755" s="7" t="s">
        <v>32</v>
      </c>
      <c r="O1755" s="7" t="s">
        <v>31</v>
      </c>
      <c r="P1755" s="8">
        <v>43173</v>
      </c>
      <c r="Q1755" s="12"/>
    </row>
    <row r="1756" spans="1:17" customFormat="1" x14ac:dyDescent="0.25">
      <c r="A1756" s="7">
        <v>1957</v>
      </c>
      <c r="B1756" s="7" t="s">
        <v>97</v>
      </c>
      <c r="C1756" s="7" t="s">
        <v>2211</v>
      </c>
      <c r="D1756" s="9" t="s">
        <v>4485</v>
      </c>
      <c r="E1756" s="7" t="s">
        <v>85</v>
      </c>
      <c r="F1756" s="8">
        <v>42857</v>
      </c>
      <c r="G1756" s="7" t="s">
        <v>2229</v>
      </c>
      <c r="H1756" s="7" t="s">
        <v>890</v>
      </c>
      <c r="I1756" s="24">
        <v>1</v>
      </c>
      <c r="J1756" s="7" t="s">
        <v>2230</v>
      </c>
      <c r="K1756" s="7" t="s">
        <v>2214</v>
      </c>
      <c r="L1756" s="8">
        <v>43008</v>
      </c>
      <c r="M1756" s="24">
        <v>9</v>
      </c>
      <c r="N1756" s="7" t="s">
        <v>32</v>
      </c>
      <c r="O1756" s="7" t="s">
        <v>31</v>
      </c>
      <c r="P1756" s="8">
        <v>43003</v>
      </c>
      <c r="Q1756" s="12"/>
    </row>
    <row r="1757" spans="1:17" customFormat="1" x14ac:dyDescent="0.25">
      <c r="A1757" s="7">
        <v>1957</v>
      </c>
      <c r="B1757" s="7" t="s">
        <v>97</v>
      </c>
      <c r="C1757" s="7" t="s">
        <v>2211</v>
      </c>
      <c r="D1757" s="9" t="s">
        <v>4485</v>
      </c>
      <c r="E1757" s="7" t="s">
        <v>85</v>
      </c>
      <c r="F1757" s="8">
        <v>42857</v>
      </c>
      <c r="G1757" s="7" t="s">
        <v>2229</v>
      </c>
      <c r="H1757" s="7" t="s">
        <v>890</v>
      </c>
      <c r="I1757" s="24"/>
      <c r="J1757" s="7" t="s">
        <v>2230</v>
      </c>
      <c r="K1757" s="7" t="s">
        <v>2214</v>
      </c>
      <c r="L1757" s="8">
        <v>43008</v>
      </c>
      <c r="M1757" s="24"/>
      <c r="N1757" s="7" t="s">
        <v>32</v>
      </c>
      <c r="O1757" s="7" t="s">
        <v>31</v>
      </c>
      <c r="P1757" s="8">
        <v>43003</v>
      </c>
      <c r="Q1757" s="12"/>
    </row>
    <row r="1758" spans="1:17" customFormat="1" x14ac:dyDescent="0.25">
      <c r="A1758" s="7">
        <v>1957</v>
      </c>
      <c r="B1758" s="7" t="s">
        <v>97</v>
      </c>
      <c r="C1758" s="7" t="s">
        <v>2211</v>
      </c>
      <c r="D1758" s="9" t="s">
        <v>4485</v>
      </c>
      <c r="E1758" s="7" t="s">
        <v>85</v>
      </c>
      <c r="F1758" s="8">
        <v>42857</v>
      </c>
      <c r="G1758" s="7" t="s">
        <v>2229</v>
      </c>
      <c r="H1758" s="7" t="s">
        <v>890</v>
      </c>
      <c r="I1758" s="24"/>
      <c r="J1758" s="7" t="s">
        <v>2230</v>
      </c>
      <c r="K1758" s="7" t="s">
        <v>2214</v>
      </c>
      <c r="L1758" s="8">
        <v>43008</v>
      </c>
      <c r="M1758" s="24"/>
      <c r="N1758" s="7" t="s">
        <v>32</v>
      </c>
      <c r="O1758" s="7" t="s">
        <v>31</v>
      </c>
      <c r="P1758" s="8">
        <v>43003</v>
      </c>
      <c r="Q1758" s="12"/>
    </row>
    <row r="1759" spans="1:17" customFormat="1" x14ac:dyDescent="0.25">
      <c r="A1759" s="7">
        <v>1957</v>
      </c>
      <c r="B1759" s="7" t="s">
        <v>97</v>
      </c>
      <c r="C1759" s="7" t="s">
        <v>2211</v>
      </c>
      <c r="D1759" s="9" t="s">
        <v>4485</v>
      </c>
      <c r="E1759" s="7" t="s">
        <v>85</v>
      </c>
      <c r="F1759" s="8">
        <v>42857</v>
      </c>
      <c r="G1759" s="7" t="s">
        <v>2229</v>
      </c>
      <c r="H1759" s="7" t="s">
        <v>890</v>
      </c>
      <c r="I1759" s="24"/>
      <c r="J1759" s="7" t="s">
        <v>2230</v>
      </c>
      <c r="K1759" s="7" t="s">
        <v>2214</v>
      </c>
      <c r="L1759" s="8">
        <v>43008</v>
      </c>
      <c r="M1759" s="24"/>
      <c r="N1759" s="7" t="s">
        <v>32</v>
      </c>
      <c r="O1759" s="7" t="s">
        <v>31</v>
      </c>
      <c r="P1759" s="8">
        <v>43003</v>
      </c>
      <c r="Q1759" s="12"/>
    </row>
    <row r="1760" spans="1:17" customFormat="1" x14ac:dyDescent="0.25">
      <c r="A1760" s="7">
        <v>1957</v>
      </c>
      <c r="B1760" s="7" t="s">
        <v>97</v>
      </c>
      <c r="C1760" s="7" t="s">
        <v>2211</v>
      </c>
      <c r="D1760" s="9" t="s">
        <v>4485</v>
      </c>
      <c r="E1760" s="7" t="s">
        <v>85</v>
      </c>
      <c r="F1760" s="8">
        <v>42857</v>
      </c>
      <c r="G1760" s="7" t="s">
        <v>2229</v>
      </c>
      <c r="H1760" s="7" t="s">
        <v>890</v>
      </c>
      <c r="I1760" s="24"/>
      <c r="J1760" s="7" t="s">
        <v>2230</v>
      </c>
      <c r="K1760" s="7" t="s">
        <v>2214</v>
      </c>
      <c r="L1760" s="8">
        <v>43008</v>
      </c>
      <c r="M1760" s="24"/>
      <c r="N1760" s="7" t="s">
        <v>32</v>
      </c>
      <c r="O1760" s="7" t="s">
        <v>31</v>
      </c>
      <c r="P1760" s="8">
        <v>43003</v>
      </c>
      <c r="Q1760" s="12"/>
    </row>
    <row r="1761" spans="1:17" customFormat="1" x14ac:dyDescent="0.25">
      <c r="A1761" s="7">
        <v>1957</v>
      </c>
      <c r="B1761" s="7" t="s">
        <v>97</v>
      </c>
      <c r="C1761" s="7" t="s">
        <v>2211</v>
      </c>
      <c r="D1761" s="9" t="s">
        <v>4485</v>
      </c>
      <c r="E1761" s="7" t="s">
        <v>85</v>
      </c>
      <c r="F1761" s="8">
        <v>42857</v>
      </c>
      <c r="G1761" s="7" t="s">
        <v>2229</v>
      </c>
      <c r="H1761" s="7" t="s">
        <v>890</v>
      </c>
      <c r="I1761" s="24"/>
      <c r="J1761" s="7" t="s">
        <v>2230</v>
      </c>
      <c r="K1761" s="7" t="s">
        <v>2214</v>
      </c>
      <c r="L1761" s="8">
        <v>43008</v>
      </c>
      <c r="M1761" s="24"/>
      <c r="N1761" s="7" t="s">
        <v>32</v>
      </c>
      <c r="O1761" s="7" t="s">
        <v>31</v>
      </c>
      <c r="P1761" s="8">
        <v>43003</v>
      </c>
      <c r="Q1761" s="12"/>
    </row>
    <row r="1762" spans="1:17" customFormat="1" x14ac:dyDescent="0.25">
      <c r="A1762" s="7">
        <v>1957</v>
      </c>
      <c r="B1762" s="7" t="s">
        <v>97</v>
      </c>
      <c r="C1762" s="7" t="s">
        <v>2211</v>
      </c>
      <c r="D1762" s="9" t="s">
        <v>4485</v>
      </c>
      <c r="E1762" s="7" t="s">
        <v>85</v>
      </c>
      <c r="F1762" s="8">
        <v>42857</v>
      </c>
      <c r="G1762" s="7" t="s">
        <v>2229</v>
      </c>
      <c r="H1762" s="7" t="s">
        <v>890</v>
      </c>
      <c r="I1762" s="24"/>
      <c r="J1762" s="7" t="s">
        <v>2230</v>
      </c>
      <c r="K1762" s="7" t="s">
        <v>2214</v>
      </c>
      <c r="L1762" s="8">
        <v>43008</v>
      </c>
      <c r="M1762" s="24"/>
      <c r="N1762" s="7" t="s">
        <v>32</v>
      </c>
      <c r="O1762" s="7" t="s">
        <v>31</v>
      </c>
      <c r="P1762" s="8">
        <v>43003</v>
      </c>
      <c r="Q1762" s="12"/>
    </row>
    <row r="1763" spans="1:17" customFormat="1" x14ac:dyDescent="0.25">
      <c r="A1763" s="7">
        <v>1957</v>
      </c>
      <c r="B1763" s="7" t="s">
        <v>97</v>
      </c>
      <c r="C1763" s="7" t="s">
        <v>2211</v>
      </c>
      <c r="D1763" s="9" t="s">
        <v>4485</v>
      </c>
      <c r="E1763" s="7" t="s">
        <v>85</v>
      </c>
      <c r="F1763" s="8">
        <v>42857</v>
      </c>
      <c r="G1763" s="7" t="s">
        <v>2229</v>
      </c>
      <c r="H1763" s="7" t="s">
        <v>890</v>
      </c>
      <c r="I1763" s="24"/>
      <c r="J1763" s="7" t="s">
        <v>2230</v>
      </c>
      <c r="K1763" s="7" t="s">
        <v>2214</v>
      </c>
      <c r="L1763" s="8">
        <v>43008</v>
      </c>
      <c r="M1763" s="24"/>
      <c r="N1763" s="7" t="s">
        <v>32</v>
      </c>
      <c r="O1763" s="7" t="s">
        <v>31</v>
      </c>
      <c r="P1763" s="8">
        <v>43003</v>
      </c>
      <c r="Q1763" s="12"/>
    </row>
    <row r="1764" spans="1:17" customFormat="1" x14ac:dyDescent="0.25">
      <c r="A1764" s="7">
        <v>1957</v>
      </c>
      <c r="B1764" s="7" t="s">
        <v>97</v>
      </c>
      <c r="C1764" s="7" t="s">
        <v>2211</v>
      </c>
      <c r="D1764" s="9" t="s">
        <v>4485</v>
      </c>
      <c r="E1764" s="7" t="s">
        <v>85</v>
      </c>
      <c r="F1764" s="8">
        <v>42857</v>
      </c>
      <c r="G1764" s="7" t="s">
        <v>2229</v>
      </c>
      <c r="H1764" s="7" t="s">
        <v>890</v>
      </c>
      <c r="I1764" s="24"/>
      <c r="J1764" s="7" t="s">
        <v>2230</v>
      </c>
      <c r="K1764" s="7" t="s">
        <v>2214</v>
      </c>
      <c r="L1764" s="8">
        <v>43008</v>
      </c>
      <c r="M1764" s="24"/>
      <c r="N1764" s="7" t="s">
        <v>32</v>
      </c>
      <c r="O1764" s="7" t="s">
        <v>31</v>
      </c>
      <c r="P1764" s="8">
        <v>43003</v>
      </c>
      <c r="Q1764" s="12"/>
    </row>
    <row r="1765" spans="1:17" customFormat="1" x14ac:dyDescent="0.25">
      <c r="A1765" s="7">
        <v>1958</v>
      </c>
      <c r="B1765" s="7" t="s">
        <v>97</v>
      </c>
      <c r="C1765" s="7" t="s">
        <v>236</v>
      </c>
      <c r="D1765" s="9" t="s">
        <v>4485</v>
      </c>
      <c r="E1765" s="7" t="s">
        <v>85</v>
      </c>
      <c r="F1765" s="8">
        <v>42857</v>
      </c>
      <c r="G1765" s="7" t="s">
        <v>2231</v>
      </c>
      <c r="H1765" s="7" t="s">
        <v>890</v>
      </c>
      <c r="I1765" s="24">
        <v>1</v>
      </c>
      <c r="J1765" s="7" t="s">
        <v>2232</v>
      </c>
      <c r="K1765" s="7" t="s">
        <v>2233</v>
      </c>
      <c r="L1765" s="8">
        <v>42947</v>
      </c>
      <c r="M1765" s="24">
        <v>2</v>
      </c>
      <c r="N1765" s="7" t="s">
        <v>32</v>
      </c>
      <c r="O1765" s="7" t="s">
        <v>31</v>
      </c>
      <c r="P1765" s="8">
        <v>42984</v>
      </c>
      <c r="Q1765" s="12"/>
    </row>
    <row r="1766" spans="1:17" customFormat="1" x14ac:dyDescent="0.25">
      <c r="A1766" s="7">
        <v>1958</v>
      </c>
      <c r="B1766" s="7" t="s">
        <v>97</v>
      </c>
      <c r="C1766" s="7" t="s">
        <v>236</v>
      </c>
      <c r="D1766" s="9" t="s">
        <v>4485</v>
      </c>
      <c r="E1766" s="7" t="s">
        <v>85</v>
      </c>
      <c r="F1766" s="8">
        <v>42857</v>
      </c>
      <c r="G1766" s="7" t="s">
        <v>2231</v>
      </c>
      <c r="H1766" s="7" t="s">
        <v>890</v>
      </c>
      <c r="I1766" s="24"/>
      <c r="J1766" s="7" t="s">
        <v>2232</v>
      </c>
      <c r="K1766" s="7" t="s">
        <v>2233</v>
      </c>
      <c r="L1766" s="8">
        <v>42947</v>
      </c>
      <c r="M1766" s="24"/>
      <c r="N1766" s="7" t="s">
        <v>32</v>
      </c>
      <c r="O1766" s="7" t="s">
        <v>31</v>
      </c>
      <c r="P1766" s="8">
        <v>42984</v>
      </c>
      <c r="Q1766" s="12"/>
    </row>
    <row r="1767" spans="1:17" customFormat="1" x14ac:dyDescent="0.25">
      <c r="A1767" s="7">
        <v>1959</v>
      </c>
      <c r="B1767" s="7" t="s">
        <v>97</v>
      </c>
      <c r="C1767" s="7" t="s">
        <v>1673</v>
      </c>
      <c r="D1767" s="9" t="s">
        <v>4485</v>
      </c>
      <c r="E1767" s="7" t="s">
        <v>85</v>
      </c>
      <c r="F1767" s="8">
        <v>42857</v>
      </c>
      <c r="G1767" s="7" t="s">
        <v>2234</v>
      </c>
      <c r="H1767" s="7" t="s">
        <v>890</v>
      </c>
      <c r="I1767" s="24">
        <v>1</v>
      </c>
      <c r="J1767" s="7" t="s">
        <v>2235</v>
      </c>
      <c r="K1767" s="7" t="s">
        <v>2236</v>
      </c>
      <c r="L1767" s="8">
        <v>42947</v>
      </c>
      <c r="M1767" s="24">
        <v>9</v>
      </c>
      <c r="N1767" s="7" t="s">
        <v>32</v>
      </c>
      <c r="O1767" s="7" t="s">
        <v>31</v>
      </c>
      <c r="P1767" s="8">
        <v>43007</v>
      </c>
      <c r="Q1767" s="12"/>
    </row>
    <row r="1768" spans="1:17" customFormat="1" x14ac:dyDescent="0.25">
      <c r="A1768" s="7">
        <v>1959</v>
      </c>
      <c r="B1768" s="7" t="s">
        <v>97</v>
      </c>
      <c r="C1768" s="7" t="s">
        <v>1673</v>
      </c>
      <c r="D1768" s="9" t="s">
        <v>4485</v>
      </c>
      <c r="E1768" s="7" t="s">
        <v>85</v>
      </c>
      <c r="F1768" s="8">
        <v>42857</v>
      </c>
      <c r="G1768" s="7" t="s">
        <v>2234</v>
      </c>
      <c r="H1768" s="7" t="s">
        <v>890</v>
      </c>
      <c r="I1768" s="24"/>
      <c r="J1768" s="7" t="s">
        <v>2235</v>
      </c>
      <c r="K1768" s="7" t="s">
        <v>2236</v>
      </c>
      <c r="L1768" s="8">
        <v>42947</v>
      </c>
      <c r="M1768" s="24"/>
      <c r="N1768" s="7" t="s">
        <v>32</v>
      </c>
      <c r="O1768" s="7" t="s">
        <v>31</v>
      </c>
      <c r="P1768" s="8">
        <v>43007</v>
      </c>
      <c r="Q1768" s="12"/>
    </row>
    <row r="1769" spans="1:17" customFormat="1" x14ac:dyDescent="0.25">
      <c r="A1769" s="7">
        <v>1959</v>
      </c>
      <c r="B1769" s="7" t="s">
        <v>97</v>
      </c>
      <c r="C1769" s="7" t="s">
        <v>1673</v>
      </c>
      <c r="D1769" s="9" t="s">
        <v>4485</v>
      </c>
      <c r="E1769" s="7" t="s">
        <v>85</v>
      </c>
      <c r="F1769" s="8">
        <v>42857</v>
      </c>
      <c r="G1769" s="7" t="s">
        <v>2234</v>
      </c>
      <c r="H1769" s="7" t="s">
        <v>890</v>
      </c>
      <c r="I1769" s="24"/>
      <c r="J1769" s="7" t="s">
        <v>2237</v>
      </c>
      <c r="K1769" s="7" t="s">
        <v>2236</v>
      </c>
      <c r="L1769" s="8">
        <v>42947</v>
      </c>
      <c r="M1769" s="24"/>
      <c r="N1769" s="7" t="s">
        <v>32</v>
      </c>
      <c r="O1769" s="7" t="s">
        <v>31</v>
      </c>
      <c r="P1769" s="8">
        <v>43007</v>
      </c>
      <c r="Q1769" s="12"/>
    </row>
    <row r="1770" spans="1:17" customFormat="1" x14ac:dyDescent="0.25">
      <c r="A1770" s="7">
        <v>1959</v>
      </c>
      <c r="B1770" s="7" t="s">
        <v>97</v>
      </c>
      <c r="C1770" s="7" t="s">
        <v>1673</v>
      </c>
      <c r="D1770" s="9" t="s">
        <v>4485</v>
      </c>
      <c r="E1770" s="7" t="s">
        <v>85</v>
      </c>
      <c r="F1770" s="8">
        <v>42857</v>
      </c>
      <c r="G1770" s="7" t="s">
        <v>2234</v>
      </c>
      <c r="H1770" s="7" t="s">
        <v>890</v>
      </c>
      <c r="I1770" s="24"/>
      <c r="J1770" s="7" t="s">
        <v>2237</v>
      </c>
      <c r="K1770" s="7" t="s">
        <v>2236</v>
      </c>
      <c r="L1770" s="8">
        <v>42947</v>
      </c>
      <c r="M1770" s="24"/>
      <c r="N1770" s="7" t="s">
        <v>32</v>
      </c>
      <c r="O1770" s="7" t="s">
        <v>31</v>
      </c>
      <c r="P1770" s="8">
        <v>43007</v>
      </c>
      <c r="Q1770" s="12"/>
    </row>
    <row r="1771" spans="1:17" customFormat="1" x14ac:dyDescent="0.25">
      <c r="A1771" s="7">
        <v>1959</v>
      </c>
      <c r="B1771" s="7" t="s">
        <v>97</v>
      </c>
      <c r="C1771" s="7" t="s">
        <v>1673</v>
      </c>
      <c r="D1771" s="9" t="s">
        <v>4485</v>
      </c>
      <c r="E1771" s="7" t="s">
        <v>85</v>
      </c>
      <c r="F1771" s="8">
        <v>42857</v>
      </c>
      <c r="G1771" s="7" t="s">
        <v>2234</v>
      </c>
      <c r="H1771" s="7" t="s">
        <v>890</v>
      </c>
      <c r="I1771" s="24"/>
      <c r="J1771" s="7" t="s">
        <v>2237</v>
      </c>
      <c r="K1771" s="7" t="s">
        <v>2236</v>
      </c>
      <c r="L1771" s="8">
        <v>42947</v>
      </c>
      <c r="M1771" s="24"/>
      <c r="N1771" s="7" t="s">
        <v>32</v>
      </c>
      <c r="O1771" s="7" t="s">
        <v>31</v>
      </c>
      <c r="P1771" s="8">
        <v>43007</v>
      </c>
      <c r="Q1771" s="12"/>
    </row>
    <row r="1772" spans="1:17" customFormat="1" x14ac:dyDescent="0.25">
      <c r="A1772" s="7">
        <v>1959</v>
      </c>
      <c r="B1772" s="7" t="s">
        <v>97</v>
      </c>
      <c r="C1772" s="7" t="s">
        <v>1673</v>
      </c>
      <c r="D1772" s="9" t="s">
        <v>4485</v>
      </c>
      <c r="E1772" s="7" t="s">
        <v>85</v>
      </c>
      <c r="F1772" s="8">
        <v>42857</v>
      </c>
      <c r="G1772" s="7" t="s">
        <v>2234</v>
      </c>
      <c r="H1772" s="7" t="s">
        <v>890</v>
      </c>
      <c r="I1772" s="24"/>
      <c r="J1772" s="7" t="s">
        <v>2237</v>
      </c>
      <c r="K1772" s="7" t="s">
        <v>2236</v>
      </c>
      <c r="L1772" s="8">
        <v>42947</v>
      </c>
      <c r="M1772" s="24"/>
      <c r="N1772" s="7" t="s">
        <v>32</v>
      </c>
      <c r="O1772" s="7" t="s">
        <v>31</v>
      </c>
      <c r="P1772" s="8">
        <v>43007</v>
      </c>
      <c r="Q1772" s="12"/>
    </row>
    <row r="1773" spans="1:17" customFormat="1" x14ac:dyDescent="0.25">
      <c r="A1773" s="7">
        <v>1959</v>
      </c>
      <c r="B1773" s="7" t="s">
        <v>97</v>
      </c>
      <c r="C1773" s="7" t="s">
        <v>1673</v>
      </c>
      <c r="D1773" s="9" t="s">
        <v>4485</v>
      </c>
      <c r="E1773" s="7" t="s">
        <v>85</v>
      </c>
      <c r="F1773" s="8">
        <v>42857</v>
      </c>
      <c r="G1773" s="7" t="s">
        <v>2234</v>
      </c>
      <c r="H1773" s="7" t="s">
        <v>890</v>
      </c>
      <c r="I1773" s="24"/>
      <c r="J1773" s="7" t="s">
        <v>2237</v>
      </c>
      <c r="K1773" s="7" t="s">
        <v>2236</v>
      </c>
      <c r="L1773" s="8">
        <v>42947</v>
      </c>
      <c r="M1773" s="24"/>
      <c r="N1773" s="7" t="s">
        <v>32</v>
      </c>
      <c r="O1773" s="7" t="s">
        <v>31</v>
      </c>
      <c r="P1773" s="8">
        <v>43007</v>
      </c>
      <c r="Q1773" s="12"/>
    </row>
    <row r="1774" spans="1:17" customFormat="1" x14ac:dyDescent="0.25">
      <c r="A1774" s="7">
        <v>1959</v>
      </c>
      <c r="B1774" s="7" t="s">
        <v>97</v>
      </c>
      <c r="C1774" s="7" t="s">
        <v>1673</v>
      </c>
      <c r="D1774" s="9" t="s">
        <v>4485</v>
      </c>
      <c r="E1774" s="7" t="s">
        <v>85</v>
      </c>
      <c r="F1774" s="8">
        <v>42857</v>
      </c>
      <c r="G1774" s="7" t="s">
        <v>2234</v>
      </c>
      <c r="H1774" s="7" t="s">
        <v>890</v>
      </c>
      <c r="I1774" s="24"/>
      <c r="J1774" s="7" t="s">
        <v>2237</v>
      </c>
      <c r="K1774" s="7" t="s">
        <v>2236</v>
      </c>
      <c r="L1774" s="8">
        <v>42947</v>
      </c>
      <c r="M1774" s="24"/>
      <c r="N1774" s="7" t="s">
        <v>32</v>
      </c>
      <c r="O1774" s="7" t="s">
        <v>31</v>
      </c>
      <c r="P1774" s="8">
        <v>43007</v>
      </c>
      <c r="Q1774" s="12"/>
    </row>
    <row r="1775" spans="1:17" customFormat="1" x14ac:dyDescent="0.25">
      <c r="A1775" s="7">
        <v>1959</v>
      </c>
      <c r="B1775" s="7" t="s">
        <v>97</v>
      </c>
      <c r="C1775" s="7" t="s">
        <v>1673</v>
      </c>
      <c r="D1775" s="9" t="s">
        <v>4485</v>
      </c>
      <c r="E1775" s="7" t="s">
        <v>85</v>
      </c>
      <c r="F1775" s="8">
        <v>42857</v>
      </c>
      <c r="G1775" s="7" t="s">
        <v>2234</v>
      </c>
      <c r="H1775" s="7" t="s">
        <v>890</v>
      </c>
      <c r="I1775" s="24"/>
      <c r="J1775" s="7" t="s">
        <v>2237</v>
      </c>
      <c r="K1775" s="7" t="s">
        <v>2236</v>
      </c>
      <c r="L1775" s="8">
        <v>42947</v>
      </c>
      <c r="M1775" s="24"/>
      <c r="N1775" s="7" t="s">
        <v>32</v>
      </c>
      <c r="O1775" s="7" t="s">
        <v>31</v>
      </c>
      <c r="P1775" s="8">
        <v>43007</v>
      </c>
      <c r="Q1775" s="12"/>
    </row>
    <row r="1776" spans="1:17" customFormat="1" x14ac:dyDescent="0.25">
      <c r="A1776" s="7">
        <v>1960</v>
      </c>
      <c r="B1776" s="7" t="s">
        <v>97</v>
      </c>
      <c r="C1776" s="7" t="s">
        <v>1673</v>
      </c>
      <c r="D1776" s="9" t="s">
        <v>4485</v>
      </c>
      <c r="E1776" s="7" t="s">
        <v>85</v>
      </c>
      <c r="F1776" s="8">
        <v>42857</v>
      </c>
      <c r="G1776" s="7" t="s">
        <v>2238</v>
      </c>
      <c r="H1776" s="7" t="s">
        <v>890</v>
      </c>
      <c r="I1776" s="24">
        <v>1</v>
      </c>
      <c r="J1776" s="7" t="s">
        <v>2239</v>
      </c>
      <c r="K1776" s="7" t="s">
        <v>2236</v>
      </c>
      <c r="L1776" s="8">
        <v>42947</v>
      </c>
      <c r="M1776" s="24">
        <v>11</v>
      </c>
      <c r="N1776" s="7" t="s">
        <v>32</v>
      </c>
      <c r="O1776" s="7" t="s">
        <v>31</v>
      </c>
      <c r="P1776" s="8">
        <v>43007</v>
      </c>
      <c r="Q1776" s="12"/>
    </row>
    <row r="1777" spans="1:17" customFormat="1" x14ac:dyDescent="0.25">
      <c r="A1777" s="7">
        <v>1960</v>
      </c>
      <c r="B1777" s="7" t="s">
        <v>97</v>
      </c>
      <c r="C1777" s="7" t="s">
        <v>1673</v>
      </c>
      <c r="D1777" s="9" t="s">
        <v>4485</v>
      </c>
      <c r="E1777" s="7" t="s">
        <v>85</v>
      </c>
      <c r="F1777" s="8">
        <v>42857</v>
      </c>
      <c r="G1777" s="7" t="s">
        <v>2238</v>
      </c>
      <c r="H1777" s="7" t="s">
        <v>890</v>
      </c>
      <c r="I1777" s="24"/>
      <c r="J1777" s="7" t="s">
        <v>2239</v>
      </c>
      <c r="K1777" s="7" t="s">
        <v>2236</v>
      </c>
      <c r="L1777" s="8">
        <v>42947</v>
      </c>
      <c r="M1777" s="24"/>
      <c r="N1777" s="7" t="s">
        <v>32</v>
      </c>
      <c r="O1777" s="7" t="s">
        <v>31</v>
      </c>
      <c r="P1777" s="8">
        <v>43007</v>
      </c>
      <c r="Q1777" s="12"/>
    </row>
    <row r="1778" spans="1:17" customFormat="1" x14ac:dyDescent="0.25">
      <c r="A1778" s="7">
        <v>1960</v>
      </c>
      <c r="B1778" s="7" t="s">
        <v>97</v>
      </c>
      <c r="C1778" s="7" t="s">
        <v>1673</v>
      </c>
      <c r="D1778" s="9" t="s">
        <v>4485</v>
      </c>
      <c r="E1778" s="7" t="s">
        <v>85</v>
      </c>
      <c r="F1778" s="8">
        <v>42857</v>
      </c>
      <c r="G1778" s="7" t="s">
        <v>2238</v>
      </c>
      <c r="H1778" s="7" t="s">
        <v>890</v>
      </c>
      <c r="I1778" s="24"/>
      <c r="J1778" s="7" t="s">
        <v>2239</v>
      </c>
      <c r="K1778" s="7" t="s">
        <v>2236</v>
      </c>
      <c r="L1778" s="8">
        <v>42947</v>
      </c>
      <c r="M1778" s="24"/>
      <c r="N1778" s="7" t="s">
        <v>32</v>
      </c>
      <c r="O1778" s="7" t="s">
        <v>31</v>
      </c>
      <c r="P1778" s="8">
        <v>43007</v>
      </c>
      <c r="Q1778" s="12"/>
    </row>
    <row r="1779" spans="1:17" customFormat="1" x14ac:dyDescent="0.25">
      <c r="A1779" s="7">
        <v>1960</v>
      </c>
      <c r="B1779" s="7" t="s">
        <v>97</v>
      </c>
      <c r="C1779" s="7" t="s">
        <v>1673</v>
      </c>
      <c r="D1779" s="9" t="s">
        <v>4485</v>
      </c>
      <c r="E1779" s="7" t="s">
        <v>85</v>
      </c>
      <c r="F1779" s="8">
        <v>42857</v>
      </c>
      <c r="G1779" s="7" t="s">
        <v>2238</v>
      </c>
      <c r="H1779" s="7" t="s">
        <v>890</v>
      </c>
      <c r="I1779" s="24"/>
      <c r="J1779" s="7" t="s">
        <v>2240</v>
      </c>
      <c r="K1779" s="7" t="s">
        <v>2236</v>
      </c>
      <c r="L1779" s="8">
        <v>42947</v>
      </c>
      <c r="M1779" s="24"/>
      <c r="N1779" s="7" t="s">
        <v>32</v>
      </c>
      <c r="O1779" s="7" t="s">
        <v>31</v>
      </c>
      <c r="P1779" s="8">
        <v>43007</v>
      </c>
      <c r="Q1779" s="12"/>
    </row>
    <row r="1780" spans="1:17" customFormat="1" x14ac:dyDescent="0.25">
      <c r="A1780" s="7">
        <v>1960</v>
      </c>
      <c r="B1780" s="7" t="s">
        <v>97</v>
      </c>
      <c r="C1780" s="7" t="s">
        <v>1673</v>
      </c>
      <c r="D1780" s="9" t="s">
        <v>4485</v>
      </c>
      <c r="E1780" s="7" t="s">
        <v>85</v>
      </c>
      <c r="F1780" s="8">
        <v>42857</v>
      </c>
      <c r="G1780" s="7" t="s">
        <v>2238</v>
      </c>
      <c r="H1780" s="7" t="s">
        <v>890</v>
      </c>
      <c r="I1780" s="24"/>
      <c r="J1780" s="7" t="s">
        <v>2240</v>
      </c>
      <c r="K1780" s="7" t="s">
        <v>2236</v>
      </c>
      <c r="L1780" s="8">
        <v>42947</v>
      </c>
      <c r="M1780" s="24"/>
      <c r="N1780" s="7" t="s">
        <v>32</v>
      </c>
      <c r="O1780" s="7" t="s">
        <v>31</v>
      </c>
      <c r="P1780" s="8">
        <v>43007</v>
      </c>
      <c r="Q1780" s="12"/>
    </row>
    <row r="1781" spans="1:17" customFormat="1" x14ac:dyDescent="0.25">
      <c r="A1781" s="7">
        <v>1960</v>
      </c>
      <c r="B1781" s="7" t="s">
        <v>97</v>
      </c>
      <c r="C1781" s="7" t="s">
        <v>1673</v>
      </c>
      <c r="D1781" s="9" t="s">
        <v>4485</v>
      </c>
      <c r="E1781" s="7" t="s">
        <v>85</v>
      </c>
      <c r="F1781" s="8">
        <v>42857</v>
      </c>
      <c r="G1781" s="7" t="s">
        <v>2238</v>
      </c>
      <c r="H1781" s="7" t="s">
        <v>890</v>
      </c>
      <c r="I1781" s="24"/>
      <c r="J1781" s="7" t="s">
        <v>2240</v>
      </c>
      <c r="K1781" s="7" t="s">
        <v>2236</v>
      </c>
      <c r="L1781" s="8">
        <v>42947</v>
      </c>
      <c r="M1781" s="24"/>
      <c r="N1781" s="7" t="s">
        <v>32</v>
      </c>
      <c r="O1781" s="7" t="s">
        <v>31</v>
      </c>
      <c r="P1781" s="8">
        <v>43007</v>
      </c>
      <c r="Q1781" s="12"/>
    </row>
    <row r="1782" spans="1:17" customFormat="1" x14ac:dyDescent="0.25">
      <c r="A1782" s="7">
        <v>1960</v>
      </c>
      <c r="B1782" s="7" t="s">
        <v>97</v>
      </c>
      <c r="C1782" s="7" t="s">
        <v>1673</v>
      </c>
      <c r="D1782" s="9" t="s">
        <v>4485</v>
      </c>
      <c r="E1782" s="7" t="s">
        <v>85</v>
      </c>
      <c r="F1782" s="8">
        <v>42857</v>
      </c>
      <c r="G1782" s="7" t="s">
        <v>2238</v>
      </c>
      <c r="H1782" s="7" t="s">
        <v>890</v>
      </c>
      <c r="I1782" s="24"/>
      <c r="J1782" s="7" t="s">
        <v>2240</v>
      </c>
      <c r="K1782" s="7" t="s">
        <v>2236</v>
      </c>
      <c r="L1782" s="8">
        <v>42947</v>
      </c>
      <c r="M1782" s="24"/>
      <c r="N1782" s="7" t="s">
        <v>32</v>
      </c>
      <c r="O1782" s="7" t="s">
        <v>31</v>
      </c>
      <c r="P1782" s="8">
        <v>43007</v>
      </c>
      <c r="Q1782" s="12"/>
    </row>
    <row r="1783" spans="1:17" customFormat="1" x14ac:dyDescent="0.25">
      <c r="A1783" s="7">
        <v>1960</v>
      </c>
      <c r="B1783" s="7" t="s">
        <v>97</v>
      </c>
      <c r="C1783" s="7" t="s">
        <v>1673</v>
      </c>
      <c r="D1783" s="9" t="s">
        <v>4485</v>
      </c>
      <c r="E1783" s="7" t="s">
        <v>85</v>
      </c>
      <c r="F1783" s="8">
        <v>42857</v>
      </c>
      <c r="G1783" s="7" t="s">
        <v>2238</v>
      </c>
      <c r="H1783" s="7" t="s">
        <v>890</v>
      </c>
      <c r="I1783" s="24"/>
      <c r="J1783" s="7" t="s">
        <v>2241</v>
      </c>
      <c r="K1783" s="7" t="s">
        <v>2236</v>
      </c>
      <c r="L1783" s="8">
        <v>42947</v>
      </c>
      <c r="M1783" s="24"/>
      <c r="N1783" s="7" t="s">
        <v>32</v>
      </c>
      <c r="O1783" s="7" t="s">
        <v>31</v>
      </c>
      <c r="P1783" s="8">
        <v>43007</v>
      </c>
      <c r="Q1783" s="12"/>
    </row>
    <row r="1784" spans="1:17" customFormat="1" x14ac:dyDescent="0.25">
      <c r="A1784" s="7">
        <v>1960</v>
      </c>
      <c r="B1784" s="7" t="s">
        <v>97</v>
      </c>
      <c r="C1784" s="7" t="s">
        <v>1673</v>
      </c>
      <c r="D1784" s="9" t="s">
        <v>4485</v>
      </c>
      <c r="E1784" s="7" t="s">
        <v>85</v>
      </c>
      <c r="F1784" s="8">
        <v>42857</v>
      </c>
      <c r="G1784" s="7" t="s">
        <v>2238</v>
      </c>
      <c r="H1784" s="7" t="s">
        <v>890</v>
      </c>
      <c r="I1784" s="24"/>
      <c r="J1784" s="7" t="s">
        <v>2241</v>
      </c>
      <c r="K1784" s="7" t="s">
        <v>2236</v>
      </c>
      <c r="L1784" s="8">
        <v>42947</v>
      </c>
      <c r="M1784" s="24"/>
      <c r="N1784" s="7" t="s">
        <v>32</v>
      </c>
      <c r="O1784" s="7" t="s">
        <v>31</v>
      </c>
      <c r="P1784" s="8">
        <v>43007</v>
      </c>
      <c r="Q1784" s="12"/>
    </row>
    <row r="1785" spans="1:17" customFormat="1" x14ac:dyDescent="0.25">
      <c r="A1785" s="7">
        <v>1960</v>
      </c>
      <c r="B1785" s="7" t="s">
        <v>97</v>
      </c>
      <c r="C1785" s="7" t="s">
        <v>1673</v>
      </c>
      <c r="D1785" s="9" t="s">
        <v>4485</v>
      </c>
      <c r="E1785" s="7" t="s">
        <v>85</v>
      </c>
      <c r="F1785" s="8">
        <v>42857</v>
      </c>
      <c r="G1785" s="7" t="s">
        <v>2238</v>
      </c>
      <c r="H1785" s="7" t="s">
        <v>890</v>
      </c>
      <c r="I1785" s="24"/>
      <c r="J1785" s="7" t="s">
        <v>2241</v>
      </c>
      <c r="K1785" s="7" t="s">
        <v>2236</v>
      </c>
      <c r="L1785" s="8">
        <v>42947</v>
      </c>
      <c r="M1785" s="24"/>
      <c r="N1785" s="7" t="s">
        <v>32</v>
      </c>
      <c r="O1785" s="7" t="s">
        <v>31</v>
      </c>
      <c r="P1785" s="8">
        <v>43007</v>
      </c>
      <c r="Q1785" s="12"/>
    </row>
    <row r="1786" spans="1:17" customFormat="1" x14ac:dyDescent="0.25">
      <c r="A1786" s="7">
        <v>1960</v>
      </c>
      <c r="B1786" s="7" t="s">
        <v>97</v>
      </c>
      <c r="C1786" s="7" t="s">
        <v>1673</v>
      </c>
      <c r="D1786" s="9" t="s">
        <v>4485</v>
      </c>
      <c r="E1786" s="7" t="s">
        <v>85</v>
      </c>
      <c r="F1786" s="8">
        <v>42857</v>
      </c>
      <c r="G1786" s="7" t="s">
        <v>2238</v>
      </c>
      <c r="H1786" s="7" t="s">
        <v>890</v>
      </c>
      <c r="I1786" s="24"/>
      <c r="J1786" s="7" t="s">
        <v>2241</v>
      </c>
      <c r="K1786" s="7" t="s">
        <v>2236</v>
      </c>
      <c r="L1786" s="8">
        <v>42947</v>
      </c>
      <c r="M1786" s="24"/>
      <c r="N1786" s="7" t="s">
        <v>32</v>
      </c>
      <c r="O1786" s="7" t="s">
        <v>31</v>
      </c>
      <c r="P1786" s="8">
        <v>43007</v>
      </c>
      <c r="Q1786" s="12"/>
    </row>
    <row r="1787" spans="1:17" customFormat="1" x14ac:dyDescent="0.25">
      <c r="A1787" s="7">
        <v>1961</v>
      </c>
      <c r="B1787" s="7" t="s">
        <v>97</v>
      </c>
      <c r="C1787" s="7" t="s">
        <v>1673</v>
      </c>
      <c r="D1787" s="9" t="s">
        <v>4485</v>
      </c>
      <c r="E1787" s="7" t="s">
        <v>85</v>
      </c>
      <c r="F1787" s="8">
        <v>42857</v>
      </c>
      <c r="G1787" s="7" t="s">
        <v>2242</v>
      </c>
      <c r="H1787" s="7" t="s">
        <v>890</v>
      </c>
      <c r="I1787" s="24">
        <v>1</v>
      </c>
      <c r="J1787" s="7" t="s">
        <v>2243</v>
      </c>
      <c r="K1787" s="7" t="s">
        <v>2236</v>
      </c>
      <c r="L1787" s="8">
        <v>42947</v>
      </c>
      <c r="M1787" s="24">
        <v>8</v>
      </c>
      <c r="N1787" s="7" t="s">
        <v>32</v>
      </c>
      <c r="O1787" s="7" t="s">
        <v>31</v>
      </c>
      <c r="P1787" s="8">
        <v>43144</v>
      </c>
      <c r="Q1787" s="12"/>
    </row>
    <row r="1788" spans="1:17" customFormat="1" x14ac:dyDescent="0.25">
      <c r="A1788" s="7">
        <v>1961</v>
      </c>
      <c r="B1788" s="7" t="s">
        <v>97</v>
      </c>
      <c r="C1788" s="7" t="s">
        <v>1673</v>
      </c>
      <c r="D1788" s="9" t="s">
        <v>4485</v>
      </c>
      <c r="E1788" s="7" t="s">
        <v>85</v>
      </c>
      <c r="F1788" s="8">
        <v>42857</v>
      </c>
      <c r="G1788" s="7" t="s">
        <v>2242</v>
      </c>
      <c r="H1788" s="7" t="s">
        <v>890</v>
      </c>
      <c r="I1788" s="24"/>
      <c r="J1788" s="7" t="s">
        <v>2243</v>
      </c>
      <c r="K1788" s="7" t="s">
        <v>2236</v>
      </c>
      <c r="L1788" s="8">
        <v>42947</v>
      </c>
      <c r="M1788" s="24"/>
      <c r="N1788" s="7" t="s">
        <v>32</v>
      </c>
      <c r="O1788" s="7" t="s">
        <v>31</v>
      </c>
      <c r="P1788" s="8">
        <v>43144</v>
      </c>
      <c r="Q1788" s="12"/>
    </row>
    <row r="1789" spans="1:17" customFormat="1" x14ac:dyDescent="0.25">
      <c r="A1789" s="7">
        <v>1961</v>
      </c>
      <c r="B1789" s="7" t="s">
        <v>97</v>
      </c>
      <c r="C1789" s="7" t="s">
        <v>1673</v>
      </c>
      <c r="D1789" s="9" t="s">
        <v>4485</v>
      </c>
      <c r="E1789" s="7" t="s">
        <v>85</v>
      </c>
      <c r="F1789" s="8">
        <v>42857</v>
      </c>
      <c r="G1789" s="7" t="s">
        <v>2242</v>
      </c>
      <c r="H1789" s="7" t="s">
        <v>890</v>
      </c>
      <c r="I1789" s="24"/>
      <c r="J1789" s="7" t="s">
        <v>2243</v>
      </c>
      <c r="K1789" s="7" t="s">
        <v>2236</v>
      </c>
      <c r="L1789" s="8">
        <v>42947</v>
      </c>
      <c r="M1789" s="24"/>
      <c r="N1789" s="7" t="s">
        <v>32</v>
      </c>
      <c r="O1789" s="7" t="s">
        <v>31</v>
      </c>
      <c r="P1789" s="8">
        <v>43144</v>
      </c>
      <c r="Q1789" s="12"/>
    </row>
    <row r="1790" spans="1:17" customFormat="1" x14ac:dyDescent="0.25">
      <c r="A1790" s="7">
        <v>1961</v>
      </c>
      <c r="B1790" s="7" t="s">
        <v>97</v>
      </c>
      <c r="C1790" s="7" t="s">
        <v>1673</v>
      </c>
      <c r="D1790" s="9" t="s">
        <v>4485</v>
      </c>
      <c r="E1790" s="7" t="s">
        <v>85</v>
      </c>
      <c r="F1790" s="8">
        <v>42857</v>
      </c>
      <c r="G1790" s="7" t="s">
        <v>2242</v>
      </c>
      <c r="H1790" s="7" t="s">
        <v>890</v>
      </c>
      <c r="I1790" s="24"/>
      <c r="J1790" s="7" t="s">
        <v>2243</v>
      </c>
      <c r="K1790" s="7" t="s">
        <v>2236</v>
      </c>
      <c r="L1790" s="8">
        <v>42947</v>
      </c>
      <c r="M1790" s="24"/>
      <c r="N1790" s="7" t="s">
        <v>32</v>
      </c>
      <c r="O1790" s="7" t="s">
        <v>31</v>
      </c>
      <c r="P1790" s="8">
        <v>43144</v>
      </c>
      <c r="Q1790" s="12"/>
    </row>
    <row r="1791" spans="1:17" customFormat="1" x14ac:dyDescent="0.25">
      <c r="A1791" s="7">
        <v>1961</v>
      </c>
      <c r="B1791" s="7" t="s">
        <v>97</v>
      </c>
      <c r="C1791" s="7" t="s">
        <v>1673</v>
      </c>
      <c r="D1791" s="9" t="s">
        <v>4485</v>
      </c>
      <c r="E1791" s="7" t="s">
        <v>85</v>
      </c>
      <c r="F1791" s="8">
        <v>42857</v>
      </c>
      <c r="G1791" s="7" t="s">
        <v>2242</v>
      </c>
      <c r="H1791" s="7" t="s">
        <v>890</v>
      </c>
      <c r="I1791" s="24"/>
      <c r="J1791" s="7" t="s">
        <v>2243</v>
      </c>
      <c r="K1791" s="7" t="s">
        <v>2236</v>
      </c>
      <c r="L1791" s="8">
        <v>42947</v>
      </c>
      <c r="M1791" s="24"/>
      <c r="N1791" s="7" t="s">
        <v>32</v>
      </c>
      <c r="O1791" s="7" t="s">
        <v>31</v>
      </c>
      <c r="P1791" s="8">
        <v>43144</v>
      </c>
      <c r="Q1791" s="12"/>
    </row>
    <row r="1792" spans="1:17" customFormat="1" x14ac:dyDescent="0.25">
      <c r="A1792" s="7">
        <v>1961</v>
      </c>
      <c r="B1792" s="7" t="s">
        <v>97</v>
      </c>
      <c r="C1792" s="7" t="s">
        <v>1673</v>
      </c>
      <c r="D1792" s="9" t="s">
        <v>4485</v>
      </c>
      <c r="E1792" s="7" t="s">
        <v>85</v>
      </c>
      <c r="F1792" s="8">
        <v>42857</v>
      </c>
      <c r="G1792" s="7" t="s">
        <v>2242</v>
      </c>
      <c r="H1792" s="7" t="s">
        <v>890</v>
      </c>
      <c r="I1792" s="24"/>
      <c r="J1792" s="7" t="s">
        <v>2243</v>
      </c>
      <c r="K1792" s="7" t="s">
        <v>2236</v>
      </c>
      <c r="L1792" s="8">
        <v>42947</v>
      </c>
      <c r="M1792" s="24"/>
      <c r="N1792" s="7" t="s">
        <v>32</v>
      </c>
      <c r="O1792" s="7" t="s">
        <v>31</v>
      </c>
      <c r="P1792" s="8">
        <v>43144</v>
      </c>
      <c r="Q1792" s="12"/>
    </row>
    <row r="1793" spans="1:17" customFormat="1" x14ac:dyDescent="0.25">
      <c r="A1793" s="7">
        <v>1961</v>
      </c>
      <c r="B1793" s="7" t="s">
        <v>97</v>
      </c>
      <c r="C1793" s="7" t="s">
        <v>1673</v>
      </c>
      <c r="D1793" s="9" t="s">
        <v>4485</v>
      </c>
      <c r="E1793" s="7" t="s">
        <v>85</v>
      </c>
      <c r="F1793" s="8">
        <v>42857</v>
      </c>
      <c r="G1793" s="7" t="s">
        <v>2242</v>
      </c>
      <c r="H1793" s="7" t="s">
        <v>890</v>
      </c>
      <c r="I1793" s="24"/>
      <c r="J1793" s="7" t="s">
        <v>2244</v>
      </c>
      <c r="K1793" s="7" t="s">
        <v>2236</v>
      </c>
      <c r="L1793" s="8">
        <v>42947</v>
      </c>
      <c r="M1793" s="24"/>
      <c r="N1793" s="7" t="s">
        <v>32</v>
      </c>
      <c r="O1793" s="7" t="s">
        <v>31</v>
      </c>
      <c r="P1793" s="8">
        <v>43144</v>
      </c>
      <c r="Q1793" s="12"/>
    </row>
    <row r="1794" spans="1:17" customFormat="1" x14ac:dyDescent="0.25">
      <c r="A1794" s="7">
        <v>1961</v>
      </c>
      <c r="B1794" s="7" t="s">
        <v>97</v>
      </c>
      <c r="C1794" s="7" t="s">
        <v>1673</v>
      </c>
      <c r="D1794" s="9" t="s">
        <v>4485</v>
      </c>
      <c r="E1794" s="7" t="s">
        <v>85</v>
      </c>
      <c r="F1794" s="8">
        <v>42857</v>
      </c>
      <c r="G1794" s="7" t="s">
        <v>2242</v>
      </c>
      <c r="H1794" s="7" t="s">
        <v>890</v>
      </c>
      <c r="I1794" s="24"/>
      <c r="J1794" s="7" t="s">
        <v>2244</v>
      </c>
      <c r="K1794" s="7" t="s">
        <v>2236</v>
      </c>
      <c r="L1794" s="8">
        <v>42947</v>
      </c>
      <c r="M1794" s="24"/>
      <c r="N1794" s="7" t="s">
        <v>32</v>
      </c>
      <c r="O1794" s="7" t="s">
        <v>31</v>
      </c>
      <c r="P1794" s="8">
        <v>43144</v>
      </c>
      <c r="Q1794" s="12"/>
    </row>
    <row r="1795" spans="1:17" customFormat="1" x14ac:dyDescent="0.25">
      <c r="A1795" s="7">
        <v>1962</v>
      </c>
      <c r="B1795" s="7" t="s">
        <v>97</v>
      </c>
      <c r="C1795" s="7" t="s">
        <v>1673</v>
      </c>
      <c r="D1795" s="9" t="s">
        <v>4485</v>
      </c>
      <c r="E1795" s="7" t="s">
        <v>85</v>
      </c>
      <c r="F1795" s="8">
        <v>42857</v>
      </c>
      <c r="G1795" s="7" t="s">
        <v>2245</v>
      </c>
      <c r="H1795" s="7" t="s">
        <v>890</v>
      </c>
      <c r="I1795" s="24">
        <v>1</v>
      </c>
      <c r="J1795" s="7" t="s">
        <v>2246</v>
      </c>
      <c r="K1795" s="7" t="s">
        <v>2236</v>
      </c>
      <c r="L1795" s="8">
        <v>42881</v>
      </c>
      <c r="M1795" s="24">
        <v>4</v>
      </c>
      <c r="N1795" s="7" t="s">
        <v>32</v>
      </c>
      <c r="O1795" s="7" t="s">
        <v>31</v>
      </c>
      <c r="P1795" s="8">
        <v>42984</v>
      </c>
      <c r="Q1795" s="12"/>
    </row>
    <row r="1796" spans="1:17" customFormat="1" x14ac:dyDescent="0.25">
      <c r="A1796" s="7">
        <v>1962</v>
      </c>
      <c r="B1796" s="7" t="s">
        <v>97</v>
      </c>
      <c r="C1796" s="7" t="s">
        <v>1673</v>
      </c>
      <c r="D1796" s="9" t="s">
        <v>4485</v>
      </c>
      <c r="E1796" s="7" t="s">
        <v>85</v>
      </c>
      <c r="F1796" s="8">
        <v>42857</v>
      </c>
      <c r="G1796" s="7" t="s">
        <v>2245</v>
      </c>
      <c r="H1796" s="7" t="s">
        <v>890</v>
      </c>
      <c r="I1796" s="24"/>
      <c r="J1796" s="7" t="s">
        <v>2246</v>
      </c>
      <c r="K1796" s="7" t="s">
        <v>2236</v>
      </c>
      <c r="L1796" s="8">
        <v>42881</v>
      </c>
      <c r="M1796" s="24"/>
      <c r="N1796" s="7" t="s">
        <v>32</v>
      </c>
      <c r="O1796" s="7" t="s">
        <v>31</v>
      </c>
      <c r="P1796" s="8">
        <v>42984</v>
      </c>
      <c r="Q1796" s="12"/>
    </row>
    <row r="1797" spans="1:17" customFormat="1" x14ac:dyDescent="0.25">
      <c r="A1797" s="7">
        <v>1962</v>
      </c>
      <c r="B1797" s="7" t="s">
        <v>97</v>
      </c>
      <c r="C1797" s="7" t="s">
        <v>1673</v>
      </c>
      <c r="D1797" s="9" t="s">
        <v>4485</v>
      </c>
      <c r="E1797" s="7" t="s">
        <v>85</v>
      </c>
      <c r="F1797" s="8">
        <v>42857</v>
      </c>
      <c r="G1797" s="7" t="s">
        <v>2245</v>
      </c>
      <c r="H1797" s="7" t="s">
        <v>890</v>
      </c>
      <c r="I1797" s="24"/>
      <c r="J1797" s="7" t="s">
        <v>2247</v>
      </c>
      <c r="K1797" s="7" t="s">
        <v>2236</v>
      </c>
      <c r="L1797" s="8">
        <v>42878</v>
      </c>
      <c r="M1797" s="24"/>
      <c r="N1797" s="7" t="s">
        <v>32</v>
      </c>
      <c r="O1797" s="7" t="s">
        <v>31</v>
      </c>
      <c r="P1797" s="8">
        <v>42984</v>
      </c>
      <c r="Q1797" s="12"/>
    </row>
    <row r="1798" spans="1:17" customFormat="1" x14ac:dyDescent="0.25">
      <c r="A1798" s="7">
        <v>1962</v>
      </c>
      <c r="B1798" s="7" t="s">
        <v>97</v>
      </c>
      <c r="C1798" s="7" t="s">
        <v>1673</v>
      </c>
      <c r="D1798" s="9" t="s">
        <v>4485</v>
      </c>
      <c r="E1798" s="7" t="s">
        <v>85</v>
      </c>
      <c r="F1798" s="8">
        <v>42857</v>
      </c>
      <c r="G1798" s="7" t="s">
        <v>2245</v>
      </c>
      <c r="H1798" s="7" t="s">
        <v>890</v>
      </c>
      <c r="I1798" s="24"/>
      <c r="J1798" s="7" t="s">
        <v>2247</v>
      </c>
      <c r="K1798" s="7" t="s">
        <v>2236</v>
      </c>
      <c r="L1798" s="8">
        <v>42878</v>
      </c>
      <c r="M1798" s="24"/>
      <c r="N1798" s="7" t="s">
        <v>32</v>
      </c>
      <c r="O1798" s="7" t="s">
        <v>31</v>
      </c>
      <c r="P1798" s="8">
        <v>42984</v>
      </c>
      <c r="Q1798" s="12"/>
    </row>
    <row r="1799" spans="1:17" customFormat="1" x14ac:dyDescent="0.25">
      <c r="A1799" s="7">
        <v>1963</v>
      </c>
      <c r="B1799" s="7" t="s">
        <v>97</v>
      </c>
      <c r="C1799" s="7" t="s">
        <v>1673</v>
      </c>
      <c r="D1799" s="9" t="s">
        <v>4485</v>
      </c>
      <c r="E1799" s="7" t="s">
        <v>85</v>
      </c>
      <c r="F1799" s="8">
        <v>42857</v>
      </c>
      <c r="G1799" s="7" t="s">
        <v>2248</v>
      </c>
      <c r="H1799" s="7" t="s">
        <v>890</v>
      </c>
      <c r="I1799" s="24">
        <v>1</v>
      </c>
      <c r="J1799" s="7" t="s">
        <v>2249</v>
      </c>
      <c r="K1799" s="7" t="s">
        <v>2236</v>
      </c>
      <c r="L1799" s="8">
        <v>42947</v>
      </c>
      <c r="M1799" s="24">
        <v>8</v>
      </c>
      <c r="N1799" s="7" t="s">
        <v>32</v>
      </c>
      <c r="O1799" s="7" t="s">
        <v>31</v>
      </c>
      <c r="P1799" s="8">
        <v>43150</v>
      </c>
      <c r="Q1799" s="12"/>
    </row>
    <row r="1800" spans="1:17" customFormat="1" x14ac:dyDescent="0.25">
      <c r="A1800" s="7">
        <v>1963</v>
      </c>
      <c r="B1800" s="7" t="s">
        <v>97</v>
      </c>
      <c r="C1800" s="7" t="s">
        <v>1673</v>
      </c>
      <c r="D1800" s="9" t="s">
        <v>4485</v>
      </c>
      <c r="E1800" s="7" t="s">
        <v>85</v>
      </c>
      <c r="F1800" s="8">
        <v>42857</v>
      </c>
      <c r="G1800" s="7" t="s">
        <v>2248</v>
      </c>
      <c r="H1800" s="7" t="s">
        <v>890</v>
      </c>
      <c r="I1800" s="24"/>
      <c r="J1800" s="7" t="s">
        <v>2249</v>
      </c>
      <c r="K1800" s="7" t="s">
        <v>2236</v>
      </c>
      <c r="L1800" s="8">
        <v>42947</v>
      </c>
      <c r="M1800" s="24"/>
      <c r="N1800" s="7" t="s">
        <v>32</v>
      </c>
      <c r="O1800" s="7" t="s">
        <v>31</v>
      </c>
      <c r="P1800" s="8">
        <v>43150</v>
      </c>
      <c r="Q1800" s="12"/>
    </row>
    <row r="1801" spans="1:17" customFormat="1" x14ac:dyDescent="0.25">
      <c r="A1801" s="7">
        <v>1963</v>
      </c>
      <c r="B1801" s="7" t="s">
        <v>97</v>
      </c>
      <c r="C1801" s="7" t="s">
        <v>1673</v>
      </c>
      <c r="D1801" s="9" t="s">
        <v>4485</v>
      </c>
      <c r="E1801" s="7" t="s">
        <v>85</v>
      </c>
      <c r="F1801" s="8">
        <v>42857</v>
      </c>
      <c r="G1801" s="7" t="s">
        <v>2248</v>
      </c>
      <c r="H1801" s="7" t="s">
        <v>890</v>
      </c>
      <c r="I1801" s="24"/>
      <c r="J1801" s="7" t="s">
        <v>2249</v>
      </c>
      <c r="K1801" s="7" t="s">
        <v>2236</v>
      </c>
      <c r="L1801" s="8">
        <v>42947</v>
      </c>
      <c r="M1801" s="24"/>
      <c r="N1801" s="7" t="s">
        <v>32</v>
      </c>
      <c r="O1801" s="7" t="s">
        <v>31</v>
      </c>
      <c r="P1801" s="8">
        <v>43150</v>
      </c>
      <c r="Q1801" s="12"/>
    </row>
    <row r="1802" spans="1:17" customFormat="1" x14ac:dyDescent="0.25">
      <c r="A1802" s="7">
        <v>1963</v>
      </c>
      <c r="B1802" s="7" t="s">
        <v>97</v>
      </c>
      <c r="C1802" s="7" t="s">
        <v>1673</v>
      </c>
      <c r="D1802" s="9" t="s">
        <v>4485</v>
      </c>
      <c r="E1802" s="7" t="s">
        <v>85</v>
      </c>
      <c r="F1802" s="8">
        <v>42857</v>
      </c>
      <c r="G1802" s="7" t="s">
        <v>2248</v>
      </c>
      <c r="H1802" s="7" t="s">
        <v>890</v>
      </c>
      <c r="I1802" s="24"/>
      <c r="J1802" s="7" t="s">
        <v>2249</v>
      </c>
      <c r="K1802" s="7" t="s">
        <v>2236</v>
      </c>
      <c r="L1802" s="8">
        <v>42947</v>
      </c>
      <c r="M1802" s="24"/>
      <c r="N1802" s="7" t="s">
        <v>32</v>
      </c>
      <c r="O1802" s="7" t="s">
        <v>31</v>
      </c>
      <c r="P1802" s="8">
        <v>43150</v>
      </c>
      <c r="Q1802" s="12"/>
    </row>
    <row r="1803" spans="1:17" customFormat="1" x14ac:dyDescent="0.25">
      <c r="A1803" s="7">
        <v>1963</v>
      </c>
      <c r="B1803" s="7" t="s">
        <v>97</v>
      </c>
      <c r="C1803" s="7" t="s">
        <v>1673</v>
      </c>
      <c r="D1803" s="9" t="s">
        <v>4485</v>
      </c>
      <c r="E1803" s="7" t="s">
        <v>85</v>
      </c>
      <c r="F1803" s="8">
        <v>42857</v>
      </c>
      <c r="G1803" s="7" t="s">
        <v>2248</v>
      </c>
      <c r="H1803" s="7" t="s">
        <v>890</v>
      </c>
      <c r="I1803" s="24"/>
      <c r="J1803" s="7" t="s">
        <v>2249</v>
      </c>
      <c r="K1803" s="7" t="s">
        <v>2236</v>
      </c>
      <c r="L1803" s="8">
        <v>42947</v>
      </c>
      <c r="M1803" s="24"/>
      <c r="N1803" s="7" t="s">
        <v>32</v>
      </c>
      <c r="O1803" s="7" t="s">
        <v>31</v>
      </c>
      <c r="P1803" s="8">
        <v>43150</v>
      </c>
      <c r="Q1803" s="12"/>
    </row>
    <row r="1804" spans="1:17" customFormat="1" x14ac:dyDescent="0.25">
      <c r="A1804" s="7">
        <v>1963</v>
      </c>
      <c r="B1804" s="7" t="s">
        <v>97</v>
      </c>
      <c r="C1804" s="7" t="s">
        <v>1673</v>
      </c>
      <c r="D1804" s="9" t="s">
        <v>4485</v>
      </c>
      <c r="E1804" s="7" t="s">
        <v>85</v>
      </c>
      <c r="F1804" s="8">
        <v>42857</v>
      </c>
      <c r="G1804" s="7" t="s">
        <v>2248</v>
      </c>
      <c r="H1804" s="7" t="s">
        <v>890</v>
      </c>
      <c r="I1804" s="24"/>
      <c r="J1804" s="7" t="s">
        <v>2250</v>
      </c>
      <c r="K1804" s="7" t="s">
        <v>2236</v>
      </c>
      <c r="L1804" s="8">
        <v>42947</v>
      </c>
      <c r="M1804" s="24"/>
      <c r="N1804" s="7" t="s">
        <v>32</v>
      </c>
      <c r="O1804" s="7" t="s">
        <v>31</v>
      </c>
      <c r="P1804" s="8">
        <v>43150</v>
      </c>
      <c r="Q1804" s="12"/>
    </row>
    <row r="1805" spans="1:17" customFormat="1" x14ac:dyDescent="0.25">
      <c r="A1805" s="7">
        <v>1963</v>
      </c>
      <c r="B1805" s="7" t="s">
        <v>97</v>
      </c>
      <c r="C1805" s="7" t="s">
        <v>1673</v>
      </c>
      <c r="D1805" s="9" t="s">
        <v>4485</v>
      </c>
      <c r="E1805" s="7" t="s">
        <v>85</v>
      </c>
      <c r="F1805" s="8">
        <v>42857</v>
      </c>
      <c r="G1805" s="7" t="s">
        <v>2248</v>
      </c>
      <c r="H1805" s="7" t="s">
        <v>890</v>
      </c>
      <c r="I1805" s="24"/>
      <c r="J1805" s="7" t="s">
        <v>2250</v>
      </c>
      <c r="K1805" s="7" t="s">
        <v>2236</v>
      </c>
      <c r="L1805" s="8">
        <v>42947</v>
      </c>
      <c r="M1805" s="24"/>
      <c r="N1805" s="7" t="s">
        <v>32</v>
      </c>
      <c r="O1805" s="7" t="s">
        <v>31</v>
      </c>
      <c r="P1805" s="8">
        <v>43150</v>
      </c>
      <c r="Q1805" s="12"/>
    </row>
    <row r="1806" spans="1:17" customFormat="1" x14ac:dyDescent="0.25">
      <c r="A1806" s="7">
        <v>1963</v>
      </c>
      <c r="B1806" s="7" t="s">
        <v>97</v>
      </c>
      <c r="C1806" s="7" t="s">
        <v>1673</v>
      </c>
      <c r="D1806" s="9" t="s">
        <v>4485</v>
      </c>
      <c r="E1806" s="7" t="s">
        <v>85</v>
      </c>
      <c r="F1806" s="8">
        <v>42857</v>
      </c>
      <c r="G1806" s="7" t="s">
        <v>2248</v>
      </c>
      <c r="H1806" s="7" t="s">
        <v>890</v>
      </c>
      <c r="I1806" s="24"/>
      <c r="J1806" s="7" t="s">
        <v>2250</v>
      </c>
      <c r="K1806" s="7" t="s">
        <v>2236</v>
      </c>
      <c r="L1806" s="8">
        <v>42947</v>
      </c>
      <c r="M1806" s="24"/>
      <c r="N1806" s="7" t="s">
        <v>32</v>
      </c>
      <c r="O1806" s="7" t="s">
        <v>31</v>
      </c>
      <c r="P1806" s="8">
        <v>43150</v>
      </c>
      <c r="Q1806" s="12"/>
    </row>
    <row r="1807" spans="1:17" customFormat="1" x14ac:dyDescent="0.25">
      <c r="A1807" s="7">
        <v>1964</v>
      </c>
      <c r="B1807" s="7" t="s">
        <v>97</v>
      </c>
      <c r="C1807" s="7" t="s">
        <v>1673</v>
      </c>
      <c r="D1807" s="9" t="s">
        <v>4485</v>
      </c>
      <c r="E1807" s="7" t="s">
        <v>85</v>
      </c>
      <c r="F1807" s="8">
        <v>42857</v>
      </c>
      <c r="G1807" s="7" t="s">
        <v>2251</v>
      </c>
      <c r="H1807" s="7" t="s">
        <v>890</v>
      </c>
      <c r="I1807" s="24">
        <v>1</v>
      </c>
      <c r="J1807" s="7" t="s">
        <v>2252</v>
      </c>
      <c r="K1807" s="7" t="s">
        <v>2236</v>
      </c>
      <c r="L1807" s="8">
        <v>42947</v>
      </c>
      <c r="M1807" s="24">
        <v>7</v>
      </c>
      <c r="N1807" s="7" t="s">
        <v>32</v>
      </c>
      <c r="O1807" s="7" t="s">
        <v>31</v>
      </c>
      <c r="P1807" s="8">
        <v>43007</v>
      </c>
      <c r="Q1807" s="12"/>
    </row>
    <row r="1808" spans="1:17" customFormat="1" x14ac:dyDescent="0.25">
      <c r="A1808" s="7">
        <v>1964</v>
      </c>
      <c r="B1808" s="7" t="s">
        <v>97</v>
      </c>
      <c r="C1808" s="7" t="s">
        <v>1673</v>
      </c>
      <c r="D1808" s="9" t="s">
        <v>4485</v>
      </c>
      <c r="E1808" s="7" t="s">
        <v>85</v>
      </c>
      <c r="F1808" s="8">
        <v>42857</v>
      </c>
      <c r="G1808" s="7" t="s">
        <v>2251</v>
      </c>
      <c r="H1808" s="7" t="s">
        <v>890</v>
      </c>
      <c r="I1808" s="24"/>
      <c r="J1808" s="7" t="s">
        <v>2252</v>
      </c>
      <c r="K1808" s="7" t="s">
        <v>2236</v>
      </c>
      <c r="L1808" s="8">
        <v>42947</v>
      </c>
      <c r="M1808" s="24"/>
      <c r="N1808" s="7" t="s">
        <v>32</v>
      </c>
      <c r="O1808" s="7" t="s">
        <v>31</v>
      </c>
      <c r="P1808" s="8">
        <v>43007</v>
      </c>
      <c r="Q1808" s="12"/>
    </row>
    <row r="1809" spans="1:17" customFormat="1" x14ac:dyDescent="0.25">
      <c r="A1809" s="7">
        <v>1964</v>
      </c>
      <c r="B1809" s="7" t="s">
        <v>97</v>
      </c>
      <c r="C1809" s="7" t="s">
        <v>1673</v>
      </c>
      <c r="D1809" s="9" t="s">
        <v>4485</v>
      </c>
      <c r="E1809" s="7" t="s">
        <v>85</v>
      </c>
      <c r="F1809" s="8">
        <v>42857</v>
      </c>
      <c r="G1809" s="7" t="s">
        <v>2251</v>
      </c>
      <c r="H1809" s="7" t="s">
        <v>890</v>
      </c>
      <c r="I1809" s="24"/>
      <c r="J1809" s="7" t="s">
        <v>2252</v>
      </c>
      <c r="K1809" s="7" t="s">
        <v>2236</v>
      </c>
      <c r="L1809" s="8">
        <v>42947</v>
      </c>
      <c r="M1809" s="24"/>
      <c r="N1809" s="7" t="s">
        <v>32</v>
      </c>
      <c r="O1809" s="7" t="s">
        <v>31</v>
      </c>
      <c r="P1809" s="8">
        <v>43007</v>
      </c>
      <c r="Q1809" s="12"/>
    </row>
    <row r="1810" spans="1:17" customFormat="1" x14ac:dyDescent="0.25">
      <c r="A1810" s="7">
        <v>1964</v>
      </c>
      <c r="B1810" s="7" t="s">
        <v>97</v>
      </c>
      <c r="C1810" s="7" t="s">
        <v>1673</v>
      </c>
      <c r="D1810" s="9" t="s">
        <v>4485</v>
      </c>
      <c r="E1810" s="7" t="s">
        <v>85</v>
      </c>
      <c r="F1810" s="8">
        <v>42857</v>
      </c>
      <c r="G1810" s="7" t="s">
        <v>2251</v>
      </c>
      <c r="H1810" s="7" t="s">
        <v>890</v>
      </c>
      <c r="I1810" s="24"/>
      <c r="J1810" s="7" t="s">
        <v>2252</v>
      </c>
      <c r="K1810" s="7" t="s">
        <v>2236</v>
      </c>
      <c r="L1810" s="8">
        <v>42947</v>
      </c>
      <c r="M1810" s="24"/>
      <c r="N1810" s="7" t="s">
        <v>32</v>
      </c>
      <c r="O1810" s="7" t="s">
        <v>31</v>
      </c>
      <c r="P1810" s="8">
        <v>43007</v>
      </c>
      <c r="Q1810" s="12"/>
    </row>
    <row r="1811" spans="1:17" customFormat="1" x14ac:dyDescent="0.25">
      <c r="A1811" s="7">
        <v>1964</v>
      </c>
      <c r="B1811" s="7" t="s">
        <v>97</v>
      </c>
      <c r="C1811" s="7" t="s">
        <v>1673</v>
      </c>
      <c r="D1811" s="9" t="s">
        <v>4485</v>
      </c>
      <c r="E1811" s="7" t="s">
        <v>85</v>
      </c>
      <c r="F1811" s="8">
        <v>42857</v>
      </c>
      <c r="G1811" s="7" t="s">
        <v>2251</v>
      </c>
      <c r="H1811" s="7" t="s">
        <v>890</v>
      </c>
      <c r="I1811" s="24"/>
      <c r="J1811" s="7" t="s">
        <v>2252</v>
      </c>
      <c r="K1811" s="7" t="s">
        <v>2236</v>
      </c>
      <c r="L1811" s="8">
        <v>42947</v>
      </c>
      <c r="M1811" s="24"/>
      <c r="N1811" s="7" t="s">
        <v>32</v>
      </c>
      <c r="O1811" s="7" t="s">
        <v>31</v>
      </c>
      <c r="P1811" s="8">
        <v>43007</v>
      </c>
      <c r="Q1811" s="12"/>
    </row>
    <row r="1812" spans="1:17" customFormat="1" x14ac:dyDescent="0.25">
      <c r="A1812" s="7">
        <v>1964</v>
      </c>
      <c r="B1812" s="7" t="s">
        <v>97</v>
      </c>
      <c r="C1812" s="7" t="s">
        <v>1673</v>
      </c>
      <c r="D1812" s="9" t="s">
        <v>4485</v>
      </c>
      <c r="E1812" s="7" t="s">
        <v>85</v>
      </c>
      <c r="F1812" s="8">
        <v>42857</v>
      </c>
      <c r="G1812" s="7" t="s">
        <v>2251</v>
      </c>
      <c r="H1812" s="7" t="s">
        <v>890</v>
      </c>
      <c r="I1812" s="24"/>
      <c r="J1812" s="7" t="s">
        <v>2253</v>
      </c>
      <c r="K1812" s="7" t="s">
        <v>2236</v>
      </c>
      <c r="L1812" s="8">
        <v>42947</v>
      </c>
      <c r="M1812" s="24"/>
      <c r="N1812" s="7" t="s">
        <v>32</v>
      </c>
      <c r="O1812" s="7" t="s">
        <v>31</v>
      </c>
      <c r="P1812" s="8">
        <v>43007</v>
      </c>
      <c r="Q1812" s="12"/>
    </row>
    <row r="1813" spans="1:17" customFormat="1" x14ac:dyDescent="0.25">
      <c r="A1813" s="7">
        <v>1964</v>
      </c>
      <c r="B1813" s="7" t="s">
        <v>97</v>
      </c>
      <c r="C1813" s="7" t="s">
        <v>1673</v>
      </c>
      <c r="D1813" s="9" t="s">
        <v>4485</v>
      </c>
      <c r="E1813" s="7" t="s">
        <v>85</v>
      </c>
      <c r="F1813" s="8">
        <v>42857</v>
      </c>
      <c r="G1813" s="7" t="s">
        <v>2251</v>
      </c>
      <c r="H1813" s="7" t="s">
        <v>890</v>
      </c>
      <c r="I1813" s="24"/>
      <c r="J1813" s="7" t="s">
        <v>2253</v>
      </c>
      <c r="K1813" s="7" t="s">
        <v>2236</v>
      </c>
      <c r="L1813" s="8">
        <v>42947</v>
      </c>
      <c r="M1813" s="24"/>
      <c r="N1813" s="7" t="s">
        <v>32</v>
      </c>
      <c r="O1813" s="7" t="s">
        <v>31</v>
      </c>
      <c r="P1813" s="8">
        <v>43007</v>
      </c>
      <c r="Q1813" s="12"/>
    </row>
    <row r="1814" spans="1:17" customFormat="1" x14ac:dyDescent="0.25">
      <c r="A1814" s="7">
        <v>1965</v>
      </c>
      <c r="B1814" s="7" t="s">
        <v>97</v>
      </c>
      <c r="C1814" s="7" t="s">
        <v>1673</v>
      </c>
      <c r="D1814" s="9" t="s">
        <v>4485</v>
      </c>
      <c r="E1814" s="7" t="s">
        <v>85</v>
      </c>
      <c r="F1814" s="8">
        <v>42857</v>
      </c>
      <c r="G1814" s="7" t="s">
        <v>2254</v>
      </c>
      <c r="H1814" s="7" t="s">
        <v>890</v>
      </c>
      <c r="I1814" s="24">
        <v>1</v>
      </c>
      <c r="J1814" s="7" t="s">
        <v>2255</v>
      </c>
      <c r="K1814" s="7" t="s">
        <v>2236</v>
      </c>
      <c r="L1814" s="8">
        <v>42947</v>
      </c>
      <c r="M1814" s="24">
        <v>19</v>
      </c>
      <c r="N1814" s="7" t="s">
        <v>32</v>
      </c>
      <c r="O1814" s="7" t="s">
        <v>61</v>
      </c>
      <c r="P1814" s="8">
        <v>43371</v>
      </c>
      <c r="Q1814" s="12"/>
    </row>
    <row r="1815" spans="1:17" customFormat="1" x14ac:dyDescent="0.25">
      <c r="A1815" s="7">
        <v>1965</v>
      </c>
      <c r="B1815" s="7" t="s">
        <v>97</v>
      </c>
      <c r="C1815" s="7" t="s">
        <v>1673</v>
      </c>
      <c r="D1815" s="9" t="s">
        <v>4485</v>
      </c>
      <c r="E1815" s="7" t="s">
        <v>85</v>
      </c>
      <c r="F1815" s="8">
        <v>42857</v>
      </c>
      <c r="G1815" s="7" t="s">
        <v>2254</v>
      </c>
      <c r="H1815" s="7" t="s">
        <v>890</v>
      </c>
      <c r="I1815" s="24"/>
      <c r="J1815" s="7" t="s">
        <v>2255</v>
      </c>
      <c r="K1815" s="7" t="s">
        <v>2236</v>
      </c>
      <c r="L1815" s="8">
        <v>42947</v>
      </c>
      <c r="M1815" s="24"/>
      <c r="N1815" s="7" t="s">
        <v>32</v>
      </c>
      <c r="O1815" s="7" t="s">
        <v>61</v>
      </c>
      <c r="P1815" s="8">
        <v>43371</v>
      </c>
      <c r="Q1815" s="12"/>
    </row>
    <row r="1816" spans="1:17" customFormat="1" x14ac:dyDescent="0.25">
      <c r="A1816" s="7">
        <v>1965</v>
      </c>
      <c r="B1816" s="7" t="s">
        <v>97</v>
      </c>
      <c r="C1816" s="7" t="s">
        <v>1673</v>
      </c>
      <c r="D1816" s="9" t="s">
        <v>4485</v>
      </c>
      <c r="E1816" s="7" t="s">
        <v>85</v>
      </c>
      <c r="F1816" s="8">
        <v>42857</v>
      </c>
      <c r="G1816" s="7" t="s">
        <v>2254</v>
      </c>
      <c r="H1816" s="7" t="s">
        <v>890</v>
      </c>
      <c r="I1816" s="24"/>
      <c r="J1816" s="7" t="s">
        <v>2255</v>
      </c>
      <c r="K1816" s="7" t="s">
        <v>2236</v>
      </c>
      <c r="L1816" s="8">
        <v>42947</v>
      </c>
      <c r="M1816" s="24"/>
      <c r="N1816" s="7" t="s">
        <v>32</v>
      </c>
      <c r="O1816" s="7" t="s">
        <v>61</v>
      </c>
      <c r="P1816" s="8">
        <v>43371</v>
      </c>
      <c r="Q1816" s="12"/>
    </row>
    <row r="1817" spans="1:17" customFormat="1" x14ac:dyDescent="0.25">
      <c r="A1817" s="7">
        <v>1965</v>
      </c>
      <c r="B1817" s="7" t="s">
        <v>97</v>
      </c>
      <c r="C1817" s="7" t="s">
        <v>1673</v>
      </c>
      <c r="D1817" s="9" t="s">
        <v>4485</v>
      </c>
      <c r="E1817" s="7" t="s">
        <v>85</v>
      </c>
      <c r="F1817" s="8">
        <v>42857</v>
      </c>
      <c r="G1817" s="7" t="s">
        <v>2254</v>
      </c>
      <c r="H1817" s="7" t="s">
        <v>890</v>
      </c>
      <c r="I1817" s="24"/>
      <c r="J1817" s="7" t="s">
        <v>2255</v>
      </c>
      <c r="K1817" s="7" t="s">
        <v>2236</v>
      </c>
      <c r="L1817" s="8">
        <v>42947</v>
      </c>
      <c r="M1817" s="24"/>
      <c r="N1817" s="7" t="s">
        <v>32</v>
      </c>
      <c r="O1817" s="7" t="s">
        <v>61</v>
      </c>
      <c r="P1817" s="8">
        <v>43371</v>
      </c>
      <c r="Q1817" s="12"/>
    </row>
    <row r="1818" spans="1:17" customFormat="1" x14ac:dyDescent="0.25">
      <c r="A1818" s="7">
        <v>1965</v>
      </c>
      <c r="B1818" s="7" t="s">
        <v>97</v>
      </c>
      <c r="C1818" s="7" t="s">
        <v>1673</v>
      </c>
      <c r="D1818" s="9" t="s">
        <v>4485</v>
      </c>
      <c r="E1818" s="7" t="s">
        <v>85</v>
      </c>
      <c r="F1818" s="8">
        <v>42857</v>
      </c>
      <c r="G1818" s="7" t="s">
        <v>2254</v>
      </c>
      <c r="H1818" s="7" t="s">
        <v>890</v>
      </c>
      <c r="I1818" s="24"/>
      <c r="J1818" s="7" t="s">
        <v>2255</v>
      </c>
      <c r="K1818" s="7" t="s">
        <v>2236</v>
      </c>
      <c r="L1818" s="8">
        <v>42947</v>
      </c>
      <c r="M1818" s="24"/>
      <c r="N1818" s="7" t="s">
        <v>32</v>
      </c>
      <c r="O1818" s="7" t="s">
        <v>61</v>
      </c>
      <c r="P1818" s="8">
        <v>43371</v>
      </c>
      <c r="Q1818" s="12"/>
    </row>
    <row r="1819" spans="1:17" customFormat="1" x14ac:dyDescent="0.25">
      <c r="A1819" s="7">
        <v>1965</v>
      </c>
      <c r="B1819" s="7" t="s">
        <v>97</v>
      </c>
      <c r="C1819" s="7" t="s">
        <v>1673</v>
      </c>
      <c r="D1819" s="9" t="s">
        <v>4485</v>
      </c>
      <c r="E1819" s="7" t="s">
        <v>85</v>
      </c>
      <c r="F1819" s="8">
        <v>42857</v>
      </c>
      <c r="G1819" s="7" t="s">
        <v>2254</v>
      </c>
      <c r="H1819" s="7" t="s">
        <v>890</v>
      </c>
      <c r="I1819" s="24"/>
      <c r="J1819" s="7" t="s">
        <v>2255</v>
      </c>
      <c r="K1819" s="7" t="s">
        <v>2236</v>
      </c>
      <c r="L1819" s="8">
        <v>42947</v>
      </c>
      <c r="M1819" s="24"/>
      <c r="N1819" s="7" t="s">
        <v>32</v>
      </c>
      <c r="O1819" s="7" t="s">
        <v>61</v>
      </c>
      <c r="P1819" s="8">
        <v>43371</v>
      </c>
      <c r="Q1819" s="12"/>
    </row>
    <row r="1820" spans="1:17" customFormat="1" x14ac:dyDescent="0.25">
      <c r="A1820" s="7">
        <v>1965</v>
      </c>
      <c r="B1820" s="7" t="s">
        <v>97</v>
      </c>
      <c r="C1820" s="7" t="s">
        <v>1673</v>
      </c>
      <c r="D1820" s="9" t="s">
        <v>4485</v>
      </c>
      <c r="E1820" s="7" t="s">
        <v>85</v>
      </c>
      <c r="F1820" s="8">
        <v>42857</v>
      </c>
      <c r="G1820" s="7" t="s">
        <v>2254</v>
      </c>
      <c r="H1820" s="7" t="s">
        <v>890</v>
      </c>
      <c r="I1820" s="24"/>
      <c r="J1820" s="7" t="s">
        <v>2255</v>
      </c>
      <c r="K1820" s="7" t="s">
        <v>2236</v>
      </c>
      <c r="L1820" s="8">
        <v>42947</v>
      </c>
      <c r="M1820" s="24"/>
      <c r="N1820" s="7" t="s">
        <v>32</v>
      </c>
      <c r="O1820" s="7" t="s">
        <v>61</v>
      </c>
      <c r="P1820" s="8">
        <v>43371</v>
      </c>
      <c r="Q1820" s="12"/>
    </row>
    <row r="1821" spans="1:17" customFormat="1" x14ac:dyDescent="0.25">
      <c r="A1821" s="7">
        <v>1965</v>
      </c>
      <c r="B1821" s="7" t="s">
        <v>97</v>
      </c>
      <c r="C1821" s="7" t="s">
        <v>1673</v>
      </c>
      <c r="D1821" s="9" t="s">
        <v>4485</v>
      </c>
      <c r="E1821" s="7" t="s">
        <v>85</v>
      </c>
      <c r="F1821" s="8">
        <v>42857</v>
      </c>
      <c r="G1821" s="7" t="s">
        <v>2254</v>
      </c>
      <c r="H1821" s="7" t="s">
        <v>890</v>
      </c>
      <c r="I1821" s="24"/>
      <c r="J1821" s="7" t="s">
        <v>2255</v>
      </c>
      <c r="K1821" s="7" t="s">
        <v>2236</v>
      </c>
      <c r="L1821" s="8">
        <v>42947</v>
      </c>
      <c r="M1821" s="24"/>
      <c r="N1821" s="7" t="s">
        <v>32</v>
      </c>
      <c r="O1821" s="7" t="s">
        <v>61</v>
      </c>
      <c r="P1821" s="8">
        <v>43371</v>
      </c>
      <c r="Q1821" s="12"/>
    </row>
    <row r="1822" spans="1:17" customFormat="1" x14ac:dyDescent="0.25">
      <c r="A1822" s="7">
        <v>1965</v>
      </c>
      <c r="B1822" s="7" t="s">
        <v>97</v>
      </c>
      <c r="C1822" s="7" t="s">
        <v>1673</v>
      </c>
      <c r="D1822" s="9" t="s">
        <v>4485</v>
      </c>
      <c r="E1822" s="7" t="s">
        <v>85</v>
      </c>
      <c r="F1822" s="8">
        <v>42857</v>
      </c>
      <c r="G1822" s="7" t="s">
        <v>2254</v>
      </c>
      <c r="H1822" s="7" t="s">
        <v>890</v>
      </c>
      <c r="I1822" s="24"/>
      <c r="J1822" s="7" t="s">
        <v>2255</v>
      </c>
      <c r="K1822" s="7" t="s">
        <v>2236</v>
      </c>
      <c r="L1822" s="8">
        <v>42947</v>
      </c>
      <c r="M1822" s="24"/>
      <c r="N1822" s="7" t="s">
        <v>32</v>
      </c>
      <c r="O1822" s="7" t="s">
        <v>61</v>
      </c>
      <c r="P1822" s="8">
        <v>43371</v>
      </c>
      <c r="Q1822" s="12"/>
    </row>
    <row r="1823" spans="1:17" customFormat="1" x14ac:dyDescent="0.25">
      <c r="A1823" s="7">
        <v>1965</v>
      </c>
      <c r="B1823" s="7" t="s">
        <v>97</v>
      </c>
      <c r="C1823" s="7" t="s">
        <v>1673</v>
      </c>
      <c r="D1823" s="9" t="s">
        <v>4485</v>
      </c>
      <c r="E1823" s="7" t="s">
        <v>85</v>
      </c>
      <c r="F1823" s="8">
        <v>42857</v>
      </c>
      <c r="G1823" s="7" t="s">
        <v>2254</v>
      </c>
      <c r="H1823" s="7" t="s">
        <v>890</v>
      </c>
      <c r="I1823" s="24"/>
      <c r="J1823" s="7" t="s">
        <v>2255</v>
      </c>
      <c r="K1823" s="7" t="s">
        <v>2236</v>
      </c>
      <c r="L1823" s="8">
        <v>42947</v>
      </c>
      <c r="M1823" s="24"/>
      <c r="N1823" s="7" t="s">
        <v>32</v>
      </c>
      <c r="O1823" s="7" t="s">
        <v>61</v>
      </c>
      <c r="P1823" s="8">
        <v>43371</v>
      </c>
      <c r="Q1823" s="12"/>
    </row>
    <row r="1824" spans="1:17" customFormat="1" x14ac:dyDescent="0.25">
      <c r="A1824" s="7">
        <v>1965</v>
      </c>
      <c r="B1824" s="7" t="s">
        <v>97</v>
      </c>
      <c r="C1824" s="7" t="s">
        <v>1673</v>
      </c>
      <c r="D1824" s="9" t="s">
        <v>4485</v>
      </c>
      <c r="E1824" s="7" t="s">
        <v>85</v>
      </c>
      <c r="F1824" s="8">
        <v>42857</v>
      </c>
      <c r="G1824" s="7" t="s">
        <v>2254</v>
      </c>
      <c r="H1824" s="7" t="s">
        <v>890</v>
      </c>
      <c r="I1824" s="24"/>
      <c r="J1824" s="7" t="s">
        <v>2255</v>
      </c>
      <c r="K1824" s="7" t="s">
        <v>2236</v>
      </c>
      <c r="L1824" s="8">
        <v>42947</v>
      </c>
      <c r="M1824" s="24"/>
      <c r="N1824" s="7" t="s">
        <v>32</v>
      </c>
      <c r="O1824" s="7" t="s">
        <v>61</v>
      </c>
      <c r="P1824" s="8">
        <v>43371</v>
      </c>
      <c r="Q1824" s="12"/>
    </row>
    <row r="1825" spans="1:17" customFormat="1" x14ac:dyDescent="0.25">
      <c r="A1825" s="7">
        <v>1965</v>
      </c>
      <c r="B1825" s="7" t="s">
        <v>97</v>
      </c>
      <c r="C1825" s="7" t="s">
        <v>1673</v>
      </c>
      <c r="D1825" s="9" t="s">
        <v>4485</v>
      </c>
      <c r="E1825" s="7" t="s">
        <v>85</v>
      </c>
      <c r="F1825" s="8">
        <v>42857</v>
      </c>
      <c r="G1825" s="7" t="s">
        <v>2254</v>
      </c>
      <c r="H1825" s="7" t="s">
        <v>890</v>
      </c>
      <c r="I1825" s="24"/>
      <c r="J1825" s="7" t="s">
        <v>2255</v>
      </c>
      <c r="K1825" s="7" t="s">
        <v>2236</v>
      </c>
      <c r="L1825" s="8">
        <v>42947</v>
      </c>
      <c r="M1825" s="24"/>
      <c r="N1825" s="7" t="s">
        <v>32</v>
      </c>
      <c r="O1825" s="7" t="s">
        <v>61</v>
      </c>
      <c r="P1825" s="8">
        <v>43371</v>
      </c>
      <c r="Q1825" s="12"/>
    </row>
    <row r="1826" spans="1:17" customFormat="1" x14ac:dyDescent="0.25">
      <c r="A1826" s="7">
        <v>1965</v>
      </c>
      <c r="B1826" s="7" t="s">
        <v>97</v>
      </c>
      <c r="C1826" s="7" t="s">
        <v>1673</v>
      </c>
      <c r="D1826" s="9" t="s">
        <v>4485</v>
      </c>
      <c r="E1826" s="7" t="s">
        <v>85</v>
      </c>
      <c r="F1826" s="8">
        <v>42857</v>
      </c>
      <c r="G1826" s="7" t="s">
        <v>2254</v>
      </c>
      <c r="H1826" s="7" t="s">
        <v>890</v>
      </c>
      <c r="I1826" s="24"/>
      <c r="J1826" s="7" t="s">
        <v>2255</v>
      </c>
      <c r="K1826" s="7" t="s">
        <v>2236</v>
      </c>
      <c r="L1826" s="8">
        <v>42947</v>
      </c>
      <c r="M1826" s="24"/>
      <c r="N1826" s="7" t="s">
        <v>32</v>
      </c>
      <c r="O1826" s="7" t="s">
        <v>61</v>
      </c>
      <c r="P1826" s="8">
        <v>43371</v>
      </c>
      <c r="Q1826" s="12"/>
    </row>
    <row r="1827" spans="1:17" customFormat="1" x14ac:dyDescent="0.25">
      <c r="A1827" s="7">
        <v>1965</v>
      </c>
      <c r="B1827" s="7" t="s">
        <v>97</v>
      </c>
      <c r="C1827" s="7" t="s">
        <v>1673</v>
      </c>
      <c r="D1827" s="9" t="s">
        <v>4485</v>
      </c>
      <c r="E1827" s="7" t="s">
        <v>85</v>
      </c>
      <c r="F1827" s="8">
        <v>42857</v>
      </c>
      <c r="G1827" s="7" t="s">
        <v>2254</v>
      </c>
      <c r="H1827" s="7" t="s">
        <v>890</v>
      </c>
      <c r="I1827" s="24"/>
      <c r="J1827" s="7" t="s">
        <v>2255</v>
      </c>
      <c r="K1827" s="7" t="s">
        <v>2236</v>
      </c>
      <c r="L1827" s="8">
        <v>42947</v>
      </c>
      <c r="M1827" s="24"/>
      <c r="N1827" s="7" t="s">
        <v>32</v>
      </c>
      <c r="O1827" s="7" t="s">
        <v>61</v>
      </c>
      <c r="P1827" s="8">
        <v>43371</v>
      </c>
      <c r="Q1827" s="12"/>
    </row>
    <row r="1828" spans="1:17" customFormat="1" x14ac:dyDescent="0.25">
      <c r="A1828" s="7">
        <v>1965</v>
      </c>
      <c r="B1828" s="7" t="s">
        <v>97</v>
      </c>
      <c r="C1828" s="7" t="s">
        <v>1673</v>
      </c>
      <c r="D1828" s="9" t="s">
        <v>4485</v>
      </c>
      <c r="E1828" s="7" t="s">
        <v>85</v>
      </c>
      <c r="F1828" s="8">
        <v>42857</v>
      </c>
      <c r="G1828" s="7" t="s">
        <v>2254</v>
      </c>
      <c r="H1828" s="7" t="s">
        <v>890</v>
      </c>
      <c r="I1828" s="24"/>
      <c r="J1828" s="7" t="s">
        <v>2255</v>
      </c>
      <c r="K1828" s="7" t="s">
        <v>2236</v>
      </c>
      <c r="L1828" s="8">
        <v>42947</v>
      </c>
      <c r="M1828" s="24"/>
      <c r="N1828" s="7" t="s">
        <v>32</v>
      </c>
      <c r="O1828" s="7" t="s">
        <v>61</v>
      </c>
      <c r="P1828" s="8">
        <v>43371</v>
      </c>
      <c r="Q1828" s="12"/>
    </row>
    <row r="1829" spans="1:17" customFormat="1" x14ac:dyDescent="0.25">
      <c r="A1829" s="7">
        <v>1965</v>
      </c>
      <c r="B1829" s="7" t="s">
        <v>97</v>
      </c>
      <c r="C1829" s="7" t="s">
        <v>1673</v>
      </c>
      <c r="D1829" s="9" t="s">
        <v>4485</v>
      </c>
      <c r="E1829" s="7" t="s">
        <v>85</v>
      </c>
      <c r="F1829" s="8">
        <v>42857</v>
      </c>
      <c r="G1829" s="7" t="s">
        <v>2254</v>
      </c>
      <c r="H1829" s="7" t="s">
        <v>890</v>
      </c>
      <c r="I1829" s="24"/>
      <c r="J1829" s="7" t="s">
        <v>2255</v>
      </c>
      <c r="K1829" s="7" t="s">
        <v>2236</v>
      </c>
      <c r="L1829" s="8">
        <v>42947</v>
      </c>
      <c r="M1829" s="24"/>
      <c r="N1829" s="7" t="s">
        <v>32</v>
      </c>
      <c r="O1829" s="7" t="s">
        <v>61</v>
      </c>
      <c r="P1829" s="8">
        <v>43371</v>
      </c>
      <c r="Q1829" s="12"/>
    </row>
    <row r="1830" spans="1:17" customFormat="1" x14ac:dyDescent="0.25">
      <c r="A1830" s="7">
        <v>1965</v>
      </c>
      <c r="B1830" s="7" t="s">
        <v>97</v>
      </c>
      <c r="C1830" s="7" t="s">
        <v>1673</v>
      </c>
      <c r="D1830" s="9" t="s">
        <v>4485</v>
      </c>
      <c r="E1830" s="7" t="s">
        <v>85</v>
      </c>
      <c r="F1830" s="8">
        <v>42857</v>
      </c>
      <c r="G1830" s="7" t="s">
        <v>2254</v>
      </c>
      <c r="H1830" s="7" t="s">
        <v>890</v>
      </c>
      <c r="I1830" s="24"/>
      <c r="J1830" s="7" t="s">
        <v>2253</v>
      </c>
      <c r="K1830" s="7" t="s">
        <v>2236</v>
      </c>
      <c r="L1830" s="8">
        <v>42947</v>
      </c>
      <c r="M1830" s="24"/>
      <c r="N1830" s="7" t="s">
        <v>32</v>
      </c>
      <c r="O1830" s="7" t="s">
        <v>31</v>
      </c>
      <c r="P1830" s="8">
        <v>43371</v>
      </c>
      <c r="Q1830" s="12"/>
    </row>
    <row r="1831" spans="1:17" customFormat="1" x14ac:dyDescent="0.25">
      <c r="A1831" s="7">
        <v>1965</v>
      </c>
      <c r="B1831" s="7" t="s">
        <v>97</v>
      </c>
      <c r="C1831" s="7" t="s">
        <v>1673</v>
      </c>
      <c r="D1831" s="9" t="s">
        <v>4485</v>
      </c>
      <c r="E1831" s="7" t="s">
        <v>85</v>
      </c>
      <c r="F1831" s="8">
        <v>42857</v>
      </c>
      <c r="G1831" s="7" t="s">
        <v>2254</v>
      </c>
      <c r="H1831" s="7" t="s">
        <v>890</v>
      </c>
      <c r="I1831" s="24"/>
      <c r="J1831" s="7" t="s">
        <v>2253</v>
      </c>
      <c r="K1831" s="7" t="s">
        <v>2236</v>
      </c>
      <c r="L1831" s="8">
        <v>42947</v>
      </c>
      <c r="M1831" s="24"/>
      <c r="N1831" s="7" t="s">
        <v>32</v>
      </c>
      <c r="O1831" s="7" t="s">
        <v>31</v>
      </c>
      <c r="P1831" s="8">
        <v>43371</v>
      </c>
      <c r="Q1831" s="12"/>
    </row>
    <row r="1832" spans="1:17" customFormat="1" x14ac:dyDescent="0.25">
      <c r="A1832" s="7">
        <v>1965</v>
      </c>
      <c r="B1832" s="7" t="s">
        <v>97</v>
      </c>
      <c r="C1832" s="7" t="s">
        <v>1673</v>
      </c>
      <c r="D1832" s="9" t="s">
        <v>4485</v>
      </c>
      <c r="E1832" s="7" t="s">
        <v>85</v>
      </c>
      <c r="F1832" s="8">
        <v>42857</v>
      </c>
      <c r="G1832" s="7" t="s">
        <v>2254</v>
      </c>
      <c r="H1832" s="7" t="s">
        <v>890</v>
      </c>
      <c r="I1832" s="24"/>
      <c r="J1832" s="7" t="s">
        <v>2253</v>
      </c>
      <c r="K1832" s="7" t="s">
        <v>2236</v>
      </c>
      <c r="L1832" s="8">
        <v>42947</v>
      </c>
      <c r="M1832" s="24"/>
      <c r="N1832" s="7" t="s">
        <v>32</v>
      </c>
      <c r="O1832" s="7" t="s">
        <v>31</v>
      </c>
      <c r="P1832" s="8">
        <v>43371</v>
      </c>
      <c r="Q1832" s="12"/>
    </row>
    <row r="1833" spans="1:17" customFormat="1" x14ac:dyDescent="0.25">
      <c r="A1833" s="7">
        <v>1966</v>
      </c>
      <c r="B1833" s="7" t="s">
        <v>97</v>
      </c>
      <c r="C1833" s="7" t="s">
        <v>1673</v>
      </c>
      <c r="D1833" s="9" t="s">
        <v>4485</v>
      </c>
      <c r="E1833" s="7" t="s">
        <v>85</v>
      </c>
      <c r="F1833" s="8">
        <v>42857</v>
      </c>
      <c r="G1833" s="7" t="s">
        <v>2256</v>
      </c>
      <c r="H1833" s="7" t="s">
        <v>890</v>
      </c>
      <c r="I1833" s="24">
        <v>1</v>
      </c>
      <c r="J1833" s="7" t="s">
        <v>2257</v>
      </c>
      <c r="K1833" s="7" t="s">
        <v>2236</v>
      </c>
      <c r="L1833" s="8">
        <v>42947</v>
      </c>
      <c r="M1833" s="24">
        <v>10</v>
      </c>
      <c r="N1833" s="7" t="s">
        <v>32</v>
      </c>
      <c r="O1833" s="7" t="s">
        <v>31</v>
      </c>
      <c r="P1833" s="8">
        <v>43144</v>
      </c>
      <c r="Q1833" s="12"/>
    </row>
    <row r="1834" spans="1:17" customFormat="1" x14ac:dyDescent="0.25">
      <c r="A1834" s="7">
        <v>1966</v>
      </c>
      <c r="B1834" s="7" t="s">
        <v>97</v>
      </c>
      <c r="C1834" s="7" t="s">
        <v>1673</v>
      </c>
      <c r="D1834" s="9" t="s">
        <v>4485</v>
      </c>
      <c r="E1834" s="7" t="s">
        <v>85</v>
      </c>
      <c r="F1834" s="8">
        <v>42857</v>
      </c>
      <c r="G1834" s="7" t="s">
        <v>2256</v>
      </c>
      <c r="H1834" s="7" t="s">
        <v>890</v>
      </c>
      <c r="I1834" s="24"/>
      <c r="J1834" s="7" t="s">
        <v>2257</v>
      </c>
      <c r="K1834" s="7" t="s">
        <v>2236</v>
      </c>
      <c r="L1834" s="8">
        <v>42947</v>
      </c>
      <c r="M1834" s="24"/>
      <c r="N1834" s="7" t="s">
        <v>32</v>
      </c>
      <c r="O1834" s="7" t="s">
        <v>31</v>
      </c>
      <c r="P1834" s="8">
        <v>43144</v>
      </c>
      <c r="Q1834" s="12"/>
    </row>
    <row r="1835" spans="1:17" customFormat="1" x14ac:dyDescent="0.25">
      <c r="A1835" s="7">
        <v>1966</v>
      </c>
      <c r="B1835" s="7" t="s">
        <v>97</v>
      </c>
      <c r="C1835" s="7" t="s">
        <v>1673</v>
      </c>
      <c r="D1835" s="9" t="s">
        <v>4485</v>
      </c>
      <c r="E1835" s="7" t="s">
        <v>85</v>
      </c>
      <c r="F1835" s="8">
        <v>42857</v>
      </c>
      <c r="G1835" s="7" t="s">
        <v>2256</v>
      </c>
      <c r="H1835" s="7" t="s">
        <v>890</v>
      </c>
      <c r="I1835" s="24"/>
      <c r="J1835" s="7" t="s">
        <v>2257</v>
      </c>
      <c r="K1835" s="7" t="s">
        <v>2236</v>
      </c>
      <c r="L1835" s="8">
        <v>42947</v>
      </c>
      <c r="M1835" s="24"/>
      <c r="N1835" s="7" t="s">
        <v>32</v>
      </c>
      <c r="O1835" s="7" t="s">
        <v>31</v>
      </c>
      <c r="P1835" s="8">
        <v>43144</v>
      </c>
      <c r="Q1835" s="12"/>
    </row>
    <row r="1836" spans="1:17" customFormat="1" x14ac:dyDescent="0.25">
      <c r="A1836" s="7">
        <v>1966</v>
      </c>
      <c r="B1836" s="7" t="s">
        <v>97</v>
      </c>
      <c r="C1836" s="7" t="s">
        <v>1673</v>
      </c>
      <c r="D1836" s="9" t="s">
        <v>4485</v>
      </c>
      <c r="E1836" s="7" t="s">
        <v>85</v>
      </c>
      <c r="F1836" s="8">
        <v>42857</v>
      </c>
      <c r="G1836" s="7" t="s">
        <v>2256</v>
      </c>
      <c r="H1836" s="7" t="s">
        <v>890</v>
      </c>
      <c r="I1836" s="24"/>
      <c r="J1836" s="7" t="s">
        <v>2257</v>
      </c>
      <c r="K1836" s="7" t="s">
        <v>2236</v>
      </c>
      <c r="L1836" s="8">
        <v>42947</v>
      </c>
      <c r="M1836" s="24"/>
      <c r="N1836" s="7" t="s">
        <v>32</v>
      </c>
      <c r="O1836" s="7" t="s">
        <v>31</v>
      </c>
      <c r="P1836" s="8">
        <v>43144</v>
      </c>
      <c r="Q1836" s="12"/>
    </row>
    <row r="1837" spans="1:17" customFormat="1" x14ac:dyDescent="0.25">
      <c r="A1837" s="7">
        <v>1966</v>
      </c>
      <c r="B1837" s="7" t="s">
        <v>97</v>
      </c>
      <c r="C1837" s="7" t="s">
        <v>1673</v>
      </c>
      <c r="D1837" s="9" t="s">
        <v>4485</v>
      </c>
      <c r="E1837" s="7" t="s">
        <v>85</v>
      </c>
      <c r="F1837" s="8">
        <v>42857</v>
      </c>
      <c r="G1837" s="7" t="s">
        <v>2256</v>
      </c>
      <c r="H1837" s="7" t="s">
        <v>890</v>
      </c>
      <c r="I1837" s="24"/>
      <c r="J1837" s="7" t="s">
        <v>2257</v>
      </c>
      <c r="K1837" s="7" t="s">
        <v>2236</v>
      </c>
      <c r="L1837" s="8">
        <v>42947</v>
      </c>
      <c r="M1837" s="24"/>
      <c r="N1837" s="7" t="s">
        <v>32</v>
      </c>
      <c r="O1837" s="7" t="s">
        <v>31</v>
      </c>
      <c r="P1837" s="8">
        <v>43144</v>
      </c>
      <c r="Q1837" s="12"/>
    </row>
    <row r="1838" spans="1:17" customFormat="1" x14ac:dyDescent="0.25">
      <c r="A1838" s="7">
        <v>1966</v>
      </c>
      <c r="B1838" s="7" t="s">
        <v>97</v>
      </c>
      <c r="C1838" s="7" t="s">
        <v>1673</v>
      </c>
      <c r="D1838" s="9" t="s">
        <v>4485</v>
      </c>
      <c r="E1838" s="7" t="s">
        <v>85</v>
      </c>
      <c r="F1838" s="8">
        <v>42857</v>
      </c>
      <c r="G1838" s="7" t="s">
        <v>2256</v>
      </c>
      <c r="H1838" s="7" t="s">
        <v>890</v>
      </c>
      <c r="I1838" s="24"/>
      <c r="J1838" s="7" t="s">
        <v>2257</v>
      </c>
      <c r="K1838" s="7" t="s">
        <v>2236</v>
      </c>
      <c r="L1838" s="8">
        <v>42947</v>
      </c>
      <c r="M1838" s="24"/>
      <c r="N1838" s="7" t="s">
        <v>32</v>
      </c>
      <c r="O1838" s="7" t="s">
        <v>31</v>
      </c>
      <c r="P1838" s="8">
        <v>43144</v>
      </c>
      <c r="Q1838" s="12"/>
    </row>
    <row r="1839" spans="1:17" customFormat="1" x14ac:dyDescent="0.25">
      <c r="A1839" s="7">
        <v>1966</v>
      </c>
      <c r="B1839" s="7" t="s">
        <v>97</v>
      </c>
      <c r="C1839" s="7" t="s">
        <v>1673</v>
      </c>
      <c r="D1839" s="9" t="s">
        <v>4485</v>
      </c>
      <c r="E1839" s="7" t="s">
        <v>85</v>
      </c>
      <c r="F1839" s="8">
        <v>42857</v>
      </c>
      <c r="G1839" s="7" t="s">
        <v>2256</v>
      </c>
      <c r="H1839" s="7" t="s">
        <v>890</v>
      </c>
      <c r="I1839" s="24"/>
      <c r="J1839" s="7" t="s">
        <v>2257</v>
      </c>
      <c r="K1839" s="7" t="s">
        <v>2236</v>
      </c>
      <c r="L1839" s="8">
        <v>42947</v>
      </c>
      <c r="M1839" s="24"/>
      <c r="N1839" s="7" t="s">
        <v>32</v>
      </c>
      <c r="O1839" s="7" t="s">
        <v>31</v>
      </c>
      <c r="P1839" s="8">
        <v>43144</v>
      </c>
      <c r="Q1839" s="12"/>
    </row>
    <row r="1840" spans="1:17" customFormat="1" x14ac:dyDescent="0.25">
      <c r="A1840" s="7">
        <v>1966</v>
      </c>
      <c r="B1840" s="7" t="s">
        <v>97</v>
      </c>
      <c r="C1840" s="7" t="s">
        <v>1673</v>
      </c>
      <c r="D1840" s="9" t="s">
        <v>4485</v>
      </c>
      <c r="E1840" s="7" t="s">
        <v>85</v>
      </c>
      <c r="F1840" s="8">
        <v>42857</v>
      </c>
      <c r="G1840" s="7" t="s">
        <v>2256</v>
      </c>
      <c r="H1840" s="7" t="s">
        <v>890</v>
      </c>
      <c r="I1840" s="24"/>
      <c r="J1840" s="7" t="s">
        <v>2257</v>
      </c>
      <c r="K1840" s="7" t="s">
        <v>2236</v>
      </c>
      <c r="L1840" s="8">
        <v>42947</v>
      </c>
      <c r="M1840" s="24"/>
      <c r="N1840" s="7" t="s">
        <v>32</v>
      </c>
      <c r="O1840" s="7" t="s">
        <v>31</v>
      </c>
      <c r="P1840" s="8">
        <v>43144</v>
      </c>
      <c r="Q1840" s="12"/>
    </row>
    <row r="1841" spans="1:17" customFormat="1" x14ac:dyDescent="0.25">
      <c r="A1841" s="7">
        <v>1966</v>
      </c>
      <c r="B1841" s="7" t="s">
        <v>97</v>
      </c>
      <c r="C1841" s="7" t="s">
        <v>1673</v>
      </c>
      <c r="D1841" s="9" t="s">
        <v>4485</v>
      </c>
      <c r="E1841" s="7" t="s">
        <v>85</v>
      </c>
      <c r="F1841" s="8">
        <v>42857</v>
      </c>
      <c r="G1841" s="7" t="s">
        <v>2256</v>
      </c>
      <c r="H1841" s="7" t="s">
        <v>890</v>
      </c>
      <c r="I1841" s="24"/>
      <c r="J1841" s="7" t="s">
        <v>2253</v>
      </c>
      <c r="K1841" s="7" t="s">
        <v>2236</v>
      </c>
      <c r="L1841" s="8">
        <v>42947</v>
      </c>
      <c r="M1841" s="24"/>
      <c r="N1841" s="7" t="s">
        <v>32</v>
      </c>
      <c r="O1841" s="7" t="s">
        <v>31</v>
      </c>
      <c r="P1841" s="8">
        <v>43144</v>
      </c>
      <c r="Q1841" s="12"/>
    </row>
    <row r="1842" spans="1:17" customFormat="1" x14ac:dyDescent="0.25">
      <c r="A1842" s="7">
        <v>1966</v>
      </c>
      <c r="B1842" s="7" t="s">
        <v>97</v>
      </c>
      <c r="C1842" s="7" t="s">
        <v>1673</v>
      </c>
      <c r="D1842" s="9" t="s">
        <v>4485</v>
      </c>
      <c r="E1842" s="7" t="s">
        <v>85</v>
      </c>
      <c r="F1842" s="8">
        <v>42857</v>
      </c>
      <c r="G1842" s="7" t="s">
        <v>2256</v>
      </c>
      <c r="H1842" s="7" t="s">
        <v>890</v>
      </c>
      <c r="I1842" s="24"/>
      <c r="J1842" s="7" t="s">
        <v>2253</v>
      </c>
      <c r="K1842" s="7" t="s">
        <v>2236</v>
      </c>
      <c r="L1842" s="8">
        <v>42947</v>
      </c>
      <c r="M1842" s="24"/>
      <c r="N1842" s="7" t="s">
        <v>32</v>
      </c>
      <c r="O1842" s="7" t="s">
        <v>31</v>
      </c>
      <c r="P1842" s="8">
        <v>43144</v>
      </c>
      <c r="Q1842" s="12"/>
    </row>
    <row r="1843" spans="1:17" customFormat="1" x14ac:dyDescent="0.25">
      <c r="A1843" s="7">
        <v>1967</v>
      </c>
      <c r="B1843" s="7" t="s">
        <v>97</v>
      </c>
      <c r="C1843" s="7" t="s">
        <v>1673</v>
      </c>
      <c r="D1843" s="9" t="s">
        <v>4485</v>
      </c>
      <c r="E1843" s="7" t="s">
        <v>85</v>
      </c>
      <c r="F1843" s="8">
        <v>42857</v>
      </c>
      <c r="G1843" s="7" t="s">
        <v>2258</v>
      </c>
      <c r="H1843" s="7" t="s">
        <v>890</v>
      </c>
      <c r="I1843" s="24">
        <v>1</v>
      </c>
      <c r="J1843" s="7" t="s">
        <v>2259</v>
      </c>
      <c r="K1843" s="7" t="s">
        <v>2205</v>
      </c>
      <c r="L1843" s="8">
        <v>42886</v>
      </c>
      <c r="M1843" s="24">
        <v>7</v>
      </c>
      <c r="N1843" s="7" t="s">
        <v>32</v>
      </c>
      <c r="O1843" s="7" t="s">
        <v>31</v>
      </c>
      <c r="P1843" s="8">
        <v>43144</v>
      </c>
      <c r="Q1843" s="12"/>
    </row>
    <row r="1844" spans="1:17" customFormat="1" x14ac:dyDescent="0.25">
      <c r="A1844" s="7">
        <v>1967</v>
      </c>
      <c r="B1844" s="7" t="s">
        <v>97</v>
      </c>
      <c r="C1844" s="7" t="s">
        <v>1673</v>
      </c>
      <c r="D1844" s="9" t="s">
        <v>4485</v>
      </c>
      <c r="E1844" s="7" t="s">
        <v>85</v>
      </c>
      <c r="F1844" s="8">
        <v>42857</v>
      </c>
      <c r="G1844" s="7" t="s">
        <v>2258</v>
      </c>
      <c r="H1844" s="7" t="s">
        <v>890</v>
      </c>
      <c r="I1844" s="24"/>
      <c r="J1844" s="7" t="s">
        <v>2259</v>
      </c>
      <c r="K1844" s="7" t="s">
        <v>2205</v>
      </c>
      <c r="L1844" s="8">
        <v>42886</v>
      </c>
      <c r="M1844" s="24"/>
      <c r="N1844" s="7" t="s">
        <v>32</v>
      </c>
      <c r="O1844" s="7" t="s">
        <v>31</v>
      </c>
      <c r="P1844" s="8">
        <v>43144</v>
      </c>
      <c r="Q1844" s="12"/>
    </row>
    <row r="1845" spans="1:17" customFormat="1" x14ac:dyDescent="0.25">
      <c r="A1845" s="7">
        <v>1967</v>
      </c>
      <c r="B1845" s="7" t="s">
        <v>97</v>
      </c>
      <c r="C1845" s="7" t="s">
        <v>1673</v>
      </c>
      <c r="D1845" s="9" t="s">
        <v>4485</v>
      </c>
      <c r="E1845" s="7" t="s">
        <v>85</v>
      </c>
      <c r="F1845" s="8">
        <v>42857</v>
      </c>
      <c r="G1845" s="7" t="s">
        <v>2258</v>
      </c>
      <c r="H1845" s="7" t="s">
        <v>890</v>
      </c>
      <c r="I1845" s="24"/>
      <c r="J1845" s="7" t="s">
        <v>2259</v>
      </c>
      <c r="K1845" s="7" t="s">
        <v>2205</v>
      </c>
      <c r="L1845" s="8">
        <v>42886</v>
      </c>
      <c r="M1845" s="24"/>
      <c r="N1845" s="7" t="s">
        <v>32</v>
      </c>
      <c r="O1845" s="7" t="s">
        <v>31</v>
      </c>
      <c r="P1845" s="8">
        <v>43144</v>
      </c>
      <c r="Q1845" s="12"/>
    </row>
    <row r="1846" spans="1:17" customFormat="1" x14ac:dyDescent="0.25">
      <c r="A1846" s="7">
        <v>1967</v>
      </c>
      <c r="B1846" s="7" t="s">
        <v>97</v>
      </c>
      <c r="C1846" s="7" t="s">
        <v>1673</v>
      </c>
      <c r="D1846" s="9" t="s">
        <v>4485</v>
      </c>
      <c r="E1846" s="7" t="s">
        <v>85</v>
      </c>
      <c r="F1846" s="8">
        <v>42857</v>
      </c>
      <c r="G1846" s="7" t="s">
        <v>2258</v>
      </c>
      <c r="H1846" s="7" t="s">
        <v>890</v>
      </c>
      <c r="I1846" s="24"/>
      <c r="J1846" s="7" t="s">
        <v>2259</v>
      </c>
      <c r="K1846" s="7" t="s">
        <v>2205</v>
      </c>
      <c r="L1846" s="8">
        <v>42886</v>
      </c>
      <c r="M1846" s="24"/>
      <c r="N1846" s="7" t="s">
        <v>32</v>
      </c>
      <c r="O1846" s="7" t="s">
        <v>31</v>
      </c>
      <c r="P1846" s="8">
        <v>43144</v>
      </c>
      <c r="Q1846" s="12"/>
    </row>
    <row r="1847" spans="1:17" customFormat="1" x14ac:dyDescent="0.25">
      <c r="A1847" s="7">
        <v>1967</v>
      </c>
      <c r="B1847" s="7" t="s">
        <v>97</v>
      </c>
      <c r="C1847" s="7" t="s">
        <v>1673</v>
      </c>
      <c r="D1847" s="9" t="s">
        <v>4485</v>
      </c>
      <c r="E1847" s="7" t="s">
        <v>85</v>
      </c>
      <c r="F1847" s="8">
        <v>42857</v>
      </c>
      <c r="G1847" s="7" t="s">
        <v>2258</v>
      </c>
      <c r="H1847" s="7" t="s">
        <v>890</v>
      </c>
      <c r="I1847" s="24"/>
      <c r="J1847" s="7" t="s">
        <v>2260</v>
      </c>
      <c r="K1847" s="7" t="s">
        <v>2205</v>
      </c>
      <c r="L1847" s="8">
        <v>42947</v>
      </c>
      <c r="M1847" s="24"/>
      <c r="N1847" s="7" t="s">
        <v>32</v>
      </c>
      <c r="O1847" s="7" t="s">
        <v>31</v>
      </c>
      <c r="P1847" s="8">
        <v>43144</v>
      </c>
      <c r="Q1847" s="12"/>
    </row>
    <row r="1848" spans="1:17" customFormat="1" x14ac:dyDescent="0.25">
      <c r="A1848" s="7">
        <v>1967</v>
      </c>
      <c r="B1848" s="7" t="s">
        <v>97</v>
      </c>
      <c r="C1848" s="7" t="s">
        <v>1673</v>
      </c>
      <c r="D1848" s="9" t="s">
        <v>4485</v>
      </c>
      <c r="E1848" s="7" t="s">
        <v>85</v>
      </c>
      <c r="F1848" s="8">
        <v>42857</v>
      </c>
      <c r="G1848" s="7" t="s">
        <v>2258</v>
      </c>
      <c r="H1848" s="7" t="s">
        <v>890</v>
      </c>
      <c r="I1848" s="24"/>
      <c r="J1848" s="7" t="s">
        <v>2260</v>
      </c>
      <c r="K1848" s="7" t="s">
        <v>2205</v>
      </c>
      <c r="L1848" s="8">
        <v>42947</v>
      </c>
      <c r="M1848" s="24"/>
      <c r="N1848" s="7" t="s">
        <v>32</v>
      </c>
      <c r="O1848" s="7" t="s">
        <v>31</v>
      </c>
      <c r="P1848" s="8">
        <v>43144</v>
      </c>
      <c r="Q1848" s="12"/>
    </row>
    <row r="1849" spans="1:17" customFormat="1" x14ac:dyDescent="0.25">
      <c r="A1849" s="7">
        <v>1967</v>
      </c>
      <c r="B1849" s="7" t="s">
        <v>97</v>
      </c>
      <c r="C1849" s="7" t="s">
        <v>1673</v>
      </c>
      <c r="D1849" s="9" t="s">
        <v>4485</v>
      </c>
      <c r="E1849" s="7" t="s">
        <v>85</v>
      </c>
      <c r="F1849" s="8">
        <v>42857</v>
      </c>
      <c r="G1849" s="7" t="s">
        <v>2258</v>
      </c>
      <c r="H1849" s="7" t="s">
        <v>890</v>
      </c>
      <c r="I1849" s="24"/>
      <c r="J1849" s="7" t="s">
        <v>2260</v>
      </c>
      <c r="K1849" s="7" t="s">
        <v>2205</v>
      </c>
      <c r="L1849" s="8">
        <v>42947</v>
      </c>
      <c r="M1849" s="24"/>
      <c r="N1849" s="7" t="s">
        <v>32</v>
      </c>
      <c r="O1849" s="7" t="s">
        <v>31</v>
      </c>
      <c r="P1849" s="8">
        <v>43144</v>
      </c>
      <c r="Q1849" s="12"/>
    </row>
    <row r="1850" spans="1:17" customFormat="1" x14ac:dyDescent="0.25">
      <c r="A1850" s="7">
        <v>1968</v>
      </c>
      <c r="B1850" s="7" t="s">
        <v>97</v>
      </c>
      <c r="C1850" s="7" t="s">
        <v>1673</v>
      </c>
      <c r="D1850" s="9" t="s">
        <v>4485</v>
      </c>
      <c r="E1850" s="7" t="s">
        <v>85</v>
      </c>
      <c r="F1850" s="8">
        <v>42857</v>
      </c>
      <c r="G1850" s="7" t="s">
        <v>2261</v>
      </c>
      <c r="H1850" s="7" t="s">
        <v>890</v>
      </c>
      <c r="I1850" s="24">
        <v>1</v>
      </c>
      <c r="J1850" s="7" t="s">
        <v>2262</v>
      </c>
      <c r="K1850" s="7" t="s">
        <v>2205</v>
      </c>
      <c r="L1850" s="8">
        <v>42947</v>
      </c>
      <c r="M1850" s="24">
        <v>15</v>
      </c>
      <c r="N1850" s="7" t="s">
        <v>32</v>
      </c>
      <c r="O1850" s="7" t="s">
        <v>31</v>
      </c>
      <c r="P1850" s="8">
        <v>43371</v>
      </c>
      <c r="Q1850" s="12"/>
    </row>
    <row r="1851" spans="1:17" customFormat="1" x14ac:dyDescent="0.25">
      <c r="A1851" s="7">
        <v>1968</v>
      </c>
      <c r="B1851" s="7" t="s">
        <v>97</v>
      </c>
      <c r="C1851" s="7" t="s">
        <v>1673</v>
      </c>
      <c r="D1851" s="9" t="s">
        <v>4485</v>
      </c>
      <c r="E1851" s="7" t="s">
        <v>85</v>
      </c>
      <c r="F1851" s="8">
        <v>42857</v>
      </c>
      <c r="G1851" s="7" t="s">
        <v>2261</v>
      </c>
      <c r="H1851" s="7" t="s">
        <v>890</v>
      </c>
      <c r="I1851" s="24"/>
      <c r="J1851" s="7" t="s">
        <v>2262</v>
      </c>
      <c r="K1851" s="7" t="s">
        <v>2205</v>
      </c>
      <c r="L1851" s="8">
        <v>42947</v>
      </c>
      <c r="M1851" s="24"/>
      <c r="N1851" s="7" t="s">
        <v>32</v>
      </c>
      <c r="O1851" s="7" t="s">
        <v>31</v>
      </c>
      <c r="P1851" s="8">
        <v>43371</v>
      </c>
      <c r="Q1851" s="12"/>
    </row>
    <row r="1852" spans="1:17" customFormat="1" x14ac:dyDescent="0.25">
      <c r="A1852" s="7">
        <v>1968</v>
      </c>
      <c r="B1852" s="7" t="s">
        <v>97</v>
      </c>
      <c r="C1852" s="7" t="s">
        <v>1673</v>
      </c>
      <c r="D1852" s="9" t="s">
        <v>4485</v>
      </c>
      <c r="E1852" s="7" t="s">
        <v>85</v>
      </c>
      <c r="F1852" s="8">
        <v>42857</v>
      </c>
      <c r="G1852" s="7" t="s">
        <v>2261</v>
      </c>
      <c r="H1852" s="7" t="s">
        <v>890</v>
      </c>
      <c r="I1852" s="24"/>
      <c r="J1852" s="7" t="s">
        <v>2262</v>
      </c>
      <c r="K1852" s="7" t="s">
        <v>2205</v>
      </c>
      <c r="L1852" s="8">
        <v>42947</v>
      </c>
      <c r="M1852" s="24"/>
      <c r="N1852" s="7" t="s">
        <v>32</v>
      </c>
      <c r="O1852" s="7" t="s">
        <v>31</v>
      </c>
      <c r="P1852" s="8">
        <v>43371</v>
      </c>
      <c r="Q1852" s="12"/>
    </row>
    <row r="1853" spans="1:17" customFormat="1" x14ac:dyDescent="0.25">
      <c r="A1853" s="7">
        <v>1968</v>
      </c>
      <c r="B1853" s="7" t="s">
        <v>97</v>
      </c>
      <c r="C1853" s="7" t="s">
        <v>1673</v>
      </c>
      <c r="D1853" s="9" t="s">
        <v>4485</v>
      </c>
      <c r="E1853" s="7" t="s">
        <v>85</v>
      </c>
      <c r="F1853" s="8">
        <v>42857</v>
      </c>
      <c r="G1853" s="7" t="s">
        <v>2261</v>
      </c>
      <c r="H1853" s="7" t="s">
        <v>890</v>
      </c>
      <c r="I1853" s="24"/>
      <c r="J1853" s="7" t="s">
        <v>2262</v>
      </c>
      <c r="K1853" s="7" t="s">
        <v>2205</v>
      </c>
      <c r="L1853" s="8">
        <v>42947</v>
      </c>
      <c r="M1853" s="24"/>
      <c r="N1853" s="7" t="s">
        <v>32</v>
      </c>
      <c r="O1853" s="7" t="s">
        <v>31</v>
      </c>
      <c r="P1853" s="8">
        <v>43371</v>
      </c>
      <c r="Q1853" s="12"/>
    </row>
    <row r="1854" spans="1:17" customFormat="1" x14ac:dyDescent="0.25">
      <c r="A1854" s="7">
        <v>1968</v>
      </c>
      <c r="B1854" s="7" t="s">
        <v>97</v>
      </c>
      <c r="C1854" s="7" t="s">
        <v>1673</v>
      </c>
      <c r="D1854" s="9" t="s">
        <v>4485</v>
      </c>
      <c r="E1854" s="7" t="s">
        <v>85</v>
      </c>
      <c r="F1854" s="8">
        <v>42857</v>
      </c>
      <c r="G1854" s="7" t="s">
        <v>2261</v>
      </c>
      <c r="H1854" s="7" t="s">
        <v>890</v>
      </c>
      <c r="I1854" s="24"/>
      <c r="J1854" s="7" t="s">
        <v>2262</v>
      </c>
      <c r="K1854" s="7" t="s">
        <v>2205</v>
      </c>
      <c r="L1854" s="8">
        <v>42947</v>
      </c>
      <c r="M1854" s="24"/>
      <c r="N1854" s="7" t="s">
        <v>32</v>
      </c>
      <c r="O1854" s="7" t="s">
        <v>31</v>
      </c>
      <c r="P1854" s="8">
        <v>43371</v>
      </c>
      <c r="Q1854" s="12"/>
    </row>
    <row r="1855" spans="1:17" customFormat="1" x14ac:dyDescent="0.25">
      <c r="A1855" s="7">
        <v>1968</v>
      </c>
      <c r="B1855" s="7" t="s">
        <v>97</v>
      </c>
      <c r="C1855" s="7" t="s">
        <v>1673</v>
      </c>
      <c r="D1855" s="9" t="s">
        <v>4485</v>
      </c>
      <c r="E1855" s="7" t="s">
        <v>85</v>
      </c>
      <c r="F1855" s="8">
        <v>42857</v>
      </c>
      <c r="G1855" s="7" t="s">
        <v>2261</v>
      </c>
      <c r="H1855" s="7" t="s">
        <v>890</v>
      </c>
      <c r="I1855" s="24"/>
      <c r="J1855" s="7" t="s">
        <v>2262</v>
      </c>
      <c r="K1855" s="7" t="s">
        <v>2205</v>
      </c>
      <c r="L1855" s="8">
        <v>42947</v>
      </c>
      <c r="M1855" s="24"/>
      <c r="N1855" s="7" t="s">
        <v>32</v>
      </c>
      <c r="O1855" s="7" t="s">
        <v>31</v>
      </c>
      <c r="P1855" s="8">
        <v>43371</v>
      </c>
      <c r="Q1855" s="12"/>
    </row>
    <row r="1856" spans="1:17" customFormat="1" x14ac:dyDescent="0.25">
      <c r="A1856" s="7">
        <v>1968</v>
      </c>
      <c r="B1856" s="7" t="s">
        <v>97</v>
      </c>
      <c r="C1856" s="7" t="s">
        <v>1673</v>
      </c>
      <c r="D1856" s="9" t="s">
        <v>4485</v>
      </c>
      <c r="E1856" s="7" t="s">
        <v>85</v>
      </c>
      <c r="F1856" s="8">
        <v>42857</v>
      </c>
      <c r="G1856" s="7" t="s">
        <v>2261</v>
      </c>
      <c r="H1856" s="7" t="s">
        <v>890</v>
      </c>
      <c r="I1856" s="24"/>
      <c r="J1856" s="7" t="s">
        <v>2263</v>
      </c>
      <c r="K1856" s="7" t="s">
        <v>2205</v>
      </c>
      <c r="L1856" s="8">
        <v>43343</v>
      </c>
      <c r="M1856" s="24"/>
      <c r="N1856" s="7" t="s">
        <v>32</v>
      </c>
      <c r="O1856" s="7" t="s">
        <v>31</v>
      </c>
      <c r="P1856" s="8">
        <v>43371</v>
      </c>
      <c r="Q1856" s="12"/>
    </row>
    <row r="1857" spans="1:17" customFormat="1" x14ac:dyDescent="0.25">
      <c r="A1857" s="7">
        <v>1968</v>
      </c>
      <c r="B1857" s="7" t="s">
        <v>97</v>
      </c>
      <c r="C1857" s="7" t="s">
        <v>1673</v>
      </c>
      <c r="D1857" s="9" t="s">
        <v>4485</v>
      </c>
      <c r="E1857" s="7" t="s">
        <v>85</v>
      </c>
      <c r="F1857" s="8">
        <v>42857</v>
      </c>
      <c r="G1857" s="7" t="s">
        <v>2261</v>
      </c>
      <c r="H1857" s="7" t="s">
        <v>890</v>
      </c>
      <c r="I1857" s="24"/>
      <c r="J1857" s="7" t="s">
        <v>2263</v>
      </c>
      <c r="K1857" s="7" t="s">
        <v>2205</v>
      </c>
      <c r="L1857" s="8">
        <v>43343</v>
      </c>
      <c r="M1857" s="24"/>
      <c r="N1857" s="7" t="s">
        <v>32</v>
      </c>
      <c r="O1857" s="7" t="s">
        <v>31</v>
      </c>
      <c r="P1857" s="8">
        <v>43371</v>
      </c>
      <c r="Q1857" s="12"/>
    </row>
    <row r="1858" spans="1:17" customFormat="1" x14ac:dyDescent="0.25">
      <c r="A1858" s="7">
        <v>1968</v>
      </c>
      <c r="B1858" s="7" t="s">
        <v>97</v>
      </c>
      <c r="C1858" s="7" t="s">
        <v>1673</v>
      </c>
      <c r="D1858" s="9" t="s">
        <v>4485</v>
      </c>
      <c r="E1858" s="7" t="s">
        <v>85</v>
      </c>
      <c r="F1858" s="8">
        <v>42857</v>
      </c>
      <c r="G1858" s="7" t="s">
        <v>2261</v>
      </c>
      <c r="H1858" s="7" t="s">
        <v>890</v>
      </c>
      <c r="I1858" s="24"/>
      <c r="J1858" s="7" t="s">
        <v>2263</v>
      </c>
      <c r="K1858" s="7" t="s">
        <v>2205</v>
      </c>
      <c r="L1858" s="8">
        <v>43343</v>
      </c>
      <c r="M1858" s="24"/>
      <c r="N1858" s="7" t="s">
        <v>32</v>
      </c>
      <c r="O1858" s="7" t="s">
        <v>31</v>
      </c>
      <c r="P1858" s="8">
        <v>43371</v>
      </c>
      <c r="Q1858" s="12"/>
    </row>
    <row r="1859" spans="1:17" customFormat="1" x14ac:dyDescent="0.25">
      <c r="A1859" s="7">
        <v>1968</v>
      </c>
      <c r="B1859" s="7" t="s">
        <v>97</v>
      </c>
      <c r="C1859" s="7" t="s">
        <v>1673</v>
      </c>
      <c r="D1859" s="9" t="s">
        <v>4485</v>
      </c>
      <c r="E1859" s="7" t="s">
        <v>85</v>
      </c>
      <c r="F1859" s="8">
        <v>42857</v>
      </c>
      <c r="G1859" s="7" t="s">
        <v>2261</v>
      </c>
      <c r="H1859" s="7" t="s">
        <v>890</v>
      </c>
      <c r="I1859" s="24"/>
      <c r="J1859" s="7" t="s">
        <v>2263</v>
      </c>
      <c r="K1859" s="7" t="s">
        <v>2205</v>
      </c>
      <c r="L1859" s="8">
        <v>43343</v>
      </c>
      <c r="M1859" s="24"/>
      <c r="N1859" s="7" t="s">
        <v>32</v>
      </c>
      <c r="O1859" s="7" t="s">
        <v>31</v>
      </c>
      <c r="P1859" s="8">
        <v>43371</v>
      </c>
      <c r="Q1859" s="12"/>
    </row>
    <row r="1860" spans="1:17" customFormat="1" x14ac:dyDescent="0.25">
      <c r="A1860" s="7">
        <v>1968</v>
      </c>
      <c r="B1860" s="7" t="s">
        <v>97</v>
      </c>
      <c r="C1860" s="7" t="s">
        <v>1673</v>
      </c>
      <c r="D1860" s="9" t="s">
        <v>4485</v>
      </c>
      <c r="E1860" s="7" t="s">
        <v>85</v>
      </c>
      <c r="F1860" s="8">
        <v>42857</v>
      </c>
      <c r="G1860" s="7" t="s">
        <v>2261</v>
      </c>
      <c r="H1860" s="7" t="s">
        <v>890</v>
      </c>
      <c r="I1860" s="24"/>
      <c r="J1860" s="7" t="s">
        <v>2263</v>
      </c>
      <c r="K1860" s="7" t="s">
        <v>2205</v>
      </c>
      <c r="L1860" s="8">
        <v>43343</v>
      </c>
      <c r="M1860" s="24"/>
      <c r="N1860" s="7" t="s">
        <v>32</v>
      </c>
      <c r="O1860" s="7" t="s">
        <v>31</v>
      </c>
      <c r="P1860" s="8">
        <v>43371</v>
      </c>
      <c r="Q1860" s="12"/>
    </row>
    <row r="1861" spans="1:17" customFormat="1" x14ac:dyDescent="0.25">
      <c r="A1861" s="7">
        <v>1968</v>
      </c>
      <c r="B1861" s="7" t="s">
        <v>97</v>
      </c>
      <c r="C1861" s="7" t="s">
        <v>1673</v>
      </c>
      <c r="D1861" s="9" t="s">
        <v>4485</v>
      </c>
      <c r="E1861" s="7" t="s">
        <v>85</v>
      </c>
      <c r="F1861" s="8">
        <v>42857</v>
      </c>
      <c r="G1861" s="7" t="s">
        <v>2261</v>
      </c>
      <c r="H1861" s="7" t="s">
        <v>890</v>
      </c>
      <c r="I1861" s="24"/>
      <c r="J1861" s="7" t="s">
        <v>2263</v>
      </c>
      <c r="K1861" s="7" t="s">
        <v>2205</v>
      </c>
      <c r="L1861" s="8">
        <v>43343</v>
      </c>
      <c r="M1861" s="24"/>
      <c r="N1861" s="7" t="s">
        <v>32</v>
      </c>
      <c r="O1861" s="7" t="s">
        <v>31</v>
      </c>
      <c r="P1861" s="8">
        <v>43371</v>
      </c>
      <c r="Q1861" s="12"/>
    </row>
    <row r="1862" spans="1:17" customFormat="1" x14ac:dyDescent="0.25">
      <c r="A1862" s="7">
        <v>1968</v>
      </c>
      <c r="B1862" s="7" t="s">
        <v>97</v>
      </c>
      <c r="C1862" s="7" t="s">
        <v>1673</v>
      </c>
      <c r="D1862" s="9" t="s">
        <v>4485</v>
      </c>
      <c r="E1862" s="7" t="s">
        <v>85</v>
      </c>
      <c r="F1862" s="8">
        <v>42857</v>
      </c>
      <c r="G1862" s="7" t="s">
        <v>2261</v>
      </c>
      <c r="H1862" s="7" t="s">
        <v>890</v>
      </c>
      <c r="I1862" s="24"/>
      <c r="J1862" s="7" t="s">
        <v>2263</v>
      </c>
      <c r="K1862" s="7" t="s">
        <v>2205</v>
      </c>
      <c r="L1862" s="8">
        <v>43343</v>
      </c>
      <c r="M1862" s="24"/>
      <c r="N1862" s="7" t="s">
        <v>32</v>
      </c>
      <c r="O1862" s="7" t="s">
        <v>31</v>
      </c>
      <c r="P1862" s="8">
        <v>43371</v>
      </c>
      <c r="Q1862" s="12"/>
    </row>
    <row r="1863" spans="1:17" customFormat="1" x14ac:dyDescent="0.25">
      <c r="A1863" s="7">
        <v>1968</v>
      </c>
      <c r="B1863" s="7" t="s">
        <v>97</v>
      </c>
      <c r="C1863" s="7" t="s">
        <v>1673</v>
      </c>
      <c r="D1863" s="9" t="s">
        <v>4485</v>
      </c>
      <c r="E1863" s="7" t="s">
        <v>85</v>
      </c>
      <c r="F1863" s="8">
        <v>42857</v>
      </c>
      <c r="G1863" s="7" t="s">
        <v>2261</v>
      </c>
      <c r="H1863" s="7" t="s">
        <v>890</v>
      </c>
      <c r="I1863" s="24"/>
      <c r="J1863" s="7" t="s">
        <v>2263</v>
      </c>
      <c r="K1863" s="7" t="s">
        <v>2205</v>
      </c>
      <c r="L1863" s="8">
        <v>43343</v>
      </c>
      <c r="M1863" s="24"/>
      <c r="N1863" s="7" t="s">
        <v>32</v>
      </c>
      <c r="O1863" s="7" t="s">
        <v>31</v>
      </c>
      <c r="P1863" s="8">
        <v>43371</v>
      </c>
      <c r="Q1863" s="12"/>
    </row>
    <row r="1864" spans="1:17" customFormat="1" x14ac:dyDescent="0.25">
      <c r="A1864" s="7">
        <v>1968</v>
      </c>
      <c r="B1864" s="7" t="s">
        <v>97</v>
      </c>
      <c r="C1864" s="7" t="s">
        <v>1673</v>
      </c>
      <c r="D1864" s="9" t="s">
        <v>4485</v>
      </c>
      <c r="E1864" s="7" t="s">
        <v>85</v>
      </c>
      <c r="F1864" s="8">
        <v>42857</v>
      </c>
      <c r="G1864" s="7" t="s">
        <v>2261</v>
      </c>
      <c r="H1864" s="7" t="s">
        <v>890</v>
      </c>
      <c r="I1864" s="24"/>
      <c r="J1864" s="7" t="s">
        <v>2263</v>
      </c>
      <c r="K1864" s="7" t="s">
        <v>2205</v>
      </c>
      <c r="L1864" s="8">
        <v>43343</v>
      </c>
      <c r="M1864" s="24"/>
      <c r="N1864" s="7" t="s">
        <v>32</v>
      </c>
      <c r="O1864" s="7" t="s">
        <v>31</v>
      </c>
      <c r="P1864" s="8">
        <v>43371</v>
      </c>
      <c r="Q1864" s="12"/>
    </row>
    <row r="1865" spans="1:17" customFormat="1" x14ac:dyDescent="0.25">
      <c r="A1865" s="7">
        <v>1969</v>
      </c>
      <c r="B1865" s="7" t="s">
        <v>97</v>
      </c>
      <c r="C1865" s="7" t="s">
        <v>1673</v>
      </c>
      <c r="D1865" s="9" t="s">
        <v>4485</v>
      </c>
      <c r="E1865" s="7" t="s">
        <v>85</v>
      </c>
      <c r="F1865" s="8">
        <v>42857</v>
      </c>
      <c r="G1865" s="7" t="s">
        <v>2264</v>
      </c>
      <c r="H1865" s="7" t="s">
        <v>890</v>
      </c>
      <c r="I1865" s="24">
        <v>1</v>
      </c>
      <c r="J1865" s="7" t="s">
        <v>2265</v>
      </c>
      <c r="K1865" s="7" t="s">
        <v>2236</v>
      </c>
      <c r="L1865" s="8">
        <v>42947</v>
      </c>
      <c r="M1865" s="24">
        <v>4</v>
      </c>
      <c r="N1865" s="7" t="s">
        <v>32</v>
      </c>
      <c r="O1865" s="7" t="s">
        <v>31</v>
      </c>
      <c r="P1865" s="8">
        <v>43144</v>
      </c>
      <c r="Q1865" s="12"/>
    </row>
    <row r="1866" spans="1:17" customFormat="1" x14ac:dyDescent="0.25">
      <c r="A1866" s="7">
        <v>1969</v>
      </c>
      <c r="B1866" s="7" t="s">
        <v>97</v>
      </c>
      <c r="C1866" s="7" t="s">
        <v>1673</v>
      </c>
      <c r="D1866" s="9" t="s">
        <v>4485</v>
      </c>
      <c r="E1866" s="7" t="s">
        <v>85</v>
      </c>
      <c r="F1866" s="8">
        <v>42857</v>
      </c>
      <c r="G1866" s="7" t="s">
        <v>2264</v>
      </c>
      <c r="H1866" s="7" t="s">
        <v>890</v>
      </c>
      <c r="I1866" s="24"/>
      <c r="J1866" s="7" t="s">
        <v>2265</v>
      </c>
      <c r="K1866" s="7" t="s">
        <v>2236</v>
      </c>
      <c r="L1866" s="8">
        <v>42947</v>
      </c>
      <c r="M1866" s="24"/>
      <c r="N1866" s="7" t="s">
        <v>32</v>
      </c>
      <c r="O1866" s="7" t="s">
        <v>31</v>
      </c>
      <c r="P1866" s="8">
        <v>43144</v>
      </c>
      <c r="Q1866" s="12"/>
    </row>
    <row r="1867" spans="1:17" customFormat="1" x14ac:dyDescent="0.25">
      <c r="A1867" s="7">
        <v>1969</v>
      </c>
      <c r="B1867" s="7" t="s">
        <v>97</v>
      </c>
      <c r="C1867" s="7" t="s">
        <v>1673</v>
      </c>
      <c r="D1867" s="9" t="s">
        <v>4485</v>
      </c>
      <c r="E1867" s="7" t="s">
        <v>85</v>
      </c>
      <c r="F1867" s="8">
        <v>42857</v>
      </c>
      <c r="G1867" s="7" t="s">
        <v>2264</v>
      </c>
      <c r="H1867" s="7" t="s">
        <v>890</v>
      </c>
      <c r="I1867" s="24"/>
      <c r="J1867" s="7" t="s">
        <v>2265</v>
      </c>
      <c r="K1867" s="7" t="s">
        <v>2236</v>
      </c>
      <c r="L1867" s="8">
        <v>42947</v>
      </c>
      <c r="M1867" s="24"/>
      <c r="N1867" s="7" t="s">
        <v>32</v>
      </c>
      <c r="O1867" s="7" t="s">
        <v>31</v>
      </c>
      <c r="P1867" s="8">
        <v>43144</v>
      </c>
      <c r="Q1867" s="12"/>
    </row>
    <row r="1868" spans="1:17" customFormat="1" x14ac:dyDescent="0.25">
      <c r="A1868" s="7">
        <v>1969</v>
      </c>
      <c r="B1868" s="7" t="s">
        <v>97</v>
      </c>
      <c r="C1868" s="7" t="s">
        <v>1673</v>
      </c>
      <c r="D1868" s="9" t="s">
        <v>4485</v>
      </c>
      <c r="E1868" s="7" t="s">
        <v>85</v>
      </c>
      <c r="F1868" s="8">
        <v>42857</v>
      </c>
      <c r="G1868" s="7" t="s">
        <v>2264</v>
      </c>
      <c r="H1868" s="7" t="s">
        <v>890</v>
      </c>
      <c r="I1868" s="24"/>
      <c r="J1868" s="7" t="s">
        <v>2265</v>
      </c>
      <c r="K1868" s="7" t="s">
        <v>2236</v>
      </c>
      <c r="L1868" s="8">
        <v>42947</v>
      </c>
      <c r="M1868" s="24"/>
      <c r="N1868" s="7" t="s">
        <v>32</v>
      </c>
      <c r="O1868" s="7" t="s">
        <v>31</v>
      </c>
      <c r="P1868" s="8">
        <v>43144</v>
      </c>
      <c r="Q1868" s="12"/>
    </row>
    <row r="1869" spans="1:17" customFormat="1" x14ac:dyDescent="0.25">
      <c r="A1869" s="7">
        <v>1970</v>
      </c>
      <c r="B1869" s="7" t="s">
        <v>97</v>
      </c>
      <c r="C1869" s="7" t="s">
        <v>380</v>
      </c>
      <c r="D1869" s="9" t="s">
        <v>4485</v>
      </c>
      <c r="E1869" s="7" t="s">
        <v>85</v>
      </c>
      <c r="F1869" s="8">
        <v>42857</v>
      </c>
      <c r="G1869" s="7" t="s">
        <v>2266</v>
      </c>
      <c r="H1869" s="7" t="s">
        <v>890</v>
      </c>
      <c r="I1869" s="24">
        <v>1</v>
      </c>
      <c r="J1869" s="7" t="s">
        <v>2267</v>
      </c>
      <c r="K1869" s="7" t="s">
        <v>2236</v>
      </c>
      <c r="L1869" s="8">
        <v>42881</v>
      </c>
      <c r="M1869" s="24">
        <v>10</v>
      </c>
      <c r="N1869" s="7" t="s">
        <v>32</v>
      </c>
      <c r="O1869" s="7" t="s">
        <v>31</v>
      </c>
      <c r="P1869" s="8">
        <v>43144</v>
      </c>
      <c r="Q1869" s="12"/>
    </row>
    <row r="1870" spans="1:17" customFormat="1" x14ac:dyDescent="0.25">
      <c r="A1870" s="7">
        <v>1970</v>
      </c>
      <c r="B1870" s="7" t="s">
        <v>97</v>
      </c>
      <c r="C1870" s="7" t="s">
        <v>380</v>
      </c>
      <c r="D1870" s="9" t="s">
        <v>4485</v>
      </c>
      <c r="E1870" s="7" t="s">
        <v>85</v>
      </c>
      <c r="F1870" s="8">
        <v>42857</v>
      </c>
      <c r="G1870" s="7" t="s">
        <v>2266</v>
      </c>
      <c r="H1870" s="7" t="s">
        <v>890</v>
      </c>
      <c r="I1870" s="24"/>
      <c r="J1870" s="7" t="s">
        <v>2267</v>
      </c>
      <c r="K1870" s="7" t="s">
        <v>2236</v>
      </c>
      <c r="L1870" s="8">
        <v>42881</v>
      </c>
      <c r="M1870" s="24"/>
      <c r="N1870" s="7" t="s">
        <v>32</v>
      </c>
      <c r="O1870" s="7" t="s">
        <v>31</v>
      </c>
      <c r="P1870" s="8">
        <v>43144</v>
      </c>
      <c r="Q1870" s="12"/>
    </row>
    <row r="1871" spans="1:17" customFormat="1" x14ac:dyDescent="0.25">
      <c r="A1871" s="7">
        <v>1970</v>
      </c>
      <c r="B1871" s="7" t="s">
        <v>97</v>
      </c>
      <c r="C1871" s="7" t="s">
        <v>380</v>
      </c>
      <c r="D1871" s="9" t="s">
        <v>4485</v>
      </c>
      <c r="E1871" s="7" t="s">
        <v>85</v>
      </c>
      <c r="F1871" s="8">
        <v>42857</v>
      </c>
      <c r="G1871" s="7" t="s">
        <v>2266</v>
      </c>
      <c r="H1871" s="7" t="s">
        <v>890</v>
      </c>
      <c r="I1871" s="24"/>
      <c r="J1871" s="7" t="s">
        <v>2267</v>
      </c>
      <c r="K1871" s="7" t="s">
        <v>2236</v>
      </c>
      <c r="L1871" s="8">
        <v>42881</v>
      </c>
      <c r="M1871" s="24"/>
      <c r="N1871" s="7" t="s">
        <v>32</v>
      </c>
      <c r="O1871" s="7" t="s">
        <v>31</v>
      </c>
      <c r="P1871" s="8">
        <v>43144</v>
      </c>
      <c r="Q1871" s="12"/>
    </row>
    <row r="1872" spans="1:17" customFormat="1" x14ac:dyDescent="0.25">
      <c r="A1872" s="7">
        <v>1970</v>
      </c>
      <c r="B1872" s="7" t="s">
        <v>97</v>
      </c>
      <c r="C1872" s="7" t="s">
        <v>380</v>
      </c>
      <c r="D1872" s="9" t="s">
        <v>4485</v>
      </c>
      <c r="E1872" s="7" t="s">
        <v>85</v>
      </c>
      <c r="F1872" s="8">
        <v>42857</v>
      </c>
      <c r="G1872" s="7" t="s">
        <v>2266</v>
      </c>
      <c r="H1872" s="7" t="s">
        <v>890</v>
      </c>
      <c r="I1872" s="24"/>
      <c r="J1872" s="7" t="s">
        <v>2268</v>
      </c>
      <c r="K1872" s="7" t="s">
        <v>2236</v>
      </c>
      <c r="L1872" s="8">
        <v>42947</v>
      </c>
      <c r="M1872" s="24"/>
      <c r="N1872" s="7" t="s">
        <v>32</v>
      </c>
      <c r="O1872" s="7" t="s">
        <v>31</v>
      </c>
      <c r="P1872" s="8">
        <v>43144</v>
      </c>
      <c r="Q1872" s="12"/>
    </row>
    <row r="1873" spans="1:17" customFormat="1" x14ac:dyDescent="0.25">
      <c r="A1873" s="7">
        <v>1970</v>
      </c>
      <c r="B1873" s="7" t="s">
        <v>97</v>
      </c>
      <c r="C1873" s="7" t="s">
        <v>380</v>
      </c>
      <c r="D1873" s="9" t="s">
        <v>4485</v>
      </c>
      <c r="E1873" s="7" t="s">
        <v>85</v>
      </c>
      <c r="F1873" s="8">
        <v>42857</v>
      </c>
      <c r="G1873" s="7" t="s">
        <v>2266</v>
      </c>
      <c r="H1873" s="7" t="s">
        <v>890</v>
      </c>
      <c r="I1873" s="24"/>
      <c r="J1873" s="7" t="s">
        <v>2268</v>
      </c>
      <c r="K1873" s="7" t="s">
        <v>2236</v>
      </c>
      <c r="L1873" s="8">
        <v>42947</v>
      </c>
      <c r="M1873" s="24"/>
      <c r="N1873" s="7" t="s">
        <v>32</v>
      </c>
      <c r="O1873" s="7" t="s">
        <v>31</v>
      </c>
      <c r="P1873" s="8">
        <v>43144</v>
      </c>
      <c r="Q1873" s="12"/>
    </row>
    <row r="1874" spans="1:17" customFormat="1" x14ac:dyDescent="0.25">
      <c r="A1874" s="7">
        <v>1970</v>
      </c>
      <c r="B1874" s="7" t="s">
        <v>97</v>
      </c>
      <c r="C1874" s="7" t="s">
        <v>380</v>
      </c>
      <c r="D1874" s="9" t="s">
        <v>4485</v>
      </c>
      <c r="E1874" s="7" t="s">
        <v>85</v>
      </c>
      <c r="F1874" s="8">
        <v>42857</v>
      </c>
      <c r="G1874" s="7" t="s">
        <v>2266</v>
      </c>
      <c r="H1874" s="7" t="s">
        <v>890</v>
      </c>
      <c r="I1874" s="24"/>
      <c r="J1874" s="7" t="s">
        <v>2268</v>
      </c>
      <c r="K1874" s="7" t="s">
        <v>2236</v>
      </c>
      <c r="L1874" s="8">
        <v>42947</v>
      </c>
      <c r="M1874" s="24"/>
      <c r="N1874" s="7" t="s">
        <v>32</v>
      </c>
      <c r="O1874" s="7" t="s">
        <v>31</v>
      </c>
      <c r="P1874" s="8">
        <v>43144</v>
      </c>
      <c r="Q1874" s="12"/>
    </row>
    <row r="1875" spans="1:17" customFormat="1" x14ac:dyDescent="0.25">
      <c r="A1875" s="7">
        <v>1970</v>
      </c>
      <c r="B1875" s="7" t="s">
        <v>97</v>
      </c>
      <c r="C1875" s="7" t="s">
        <v>380</v>
      </c>
      <c r="D1875" s="9" t="s">
        <v>4485</v>
      </c>
      <c r="E1875" s="7" t="s">
        <v>85</v>
      </c>
      <c r="F1875" s="8">
        <v>42857</v>
      </c>
      <c r="G1875" s="7" t="s">
        <v>2266</v>
      </c>
      <c r="H1875" s="7" t="s">
        <v>890</v>
      </c>
      <c r="I1875" s="24"/>
      <c r="J1875" s="7" t="s">
        <v>2268</v>
      </c>
      <c r="K1875" s="7" t="s">
        <v>2236</v>
      </c>
      <c r="L1875" s="8">
        <v>42947</v>
      </c>
      <c r="M1875" s="24"/>
      <c r="N1875" s="7" t="s">
        <v>32</v>
      </c>
      <c r="O1875" s="7" t="s">
        <v>31</v>
      </c>
      <c r="P1875" s="8">
        <v>43144</v>
      </c>
      <c r="Q1875" s="12"/>
    </row>
    <row r="1876" spans="1:17" customFormat="1" x14ac:dyDescent="0.25">
      <c r="A1876" s="7">
        <v>1970</v>
      </c>
      <c r="B1876" s="7" t="s">
        <v>97</v>
      </c>
      <c r="C1876" s="7" t="s">
        <v>380</v>
      </c>
      <c r="D1876" s="9" t="s">
        <v>4485</v>
      </c>
      <c r="E1876" s="7" t="s">
        <v>85</v>
      </c>
      <c r="F1876" s="8">
        <v>42857</v>
      </c>
      <c r="G1876" s="7" t="s">
        <v>2266</v>
      </c>
      <c r="H1876" s="7" t="s">
        <v>890</v>
      </c>
      <c r="I1876" s="24"/>
      <c r="J1876" s="7" t="s">
        <v>2268</v>
      </c>
      <c r="K1876" s="7" t="s">
        <v>2236</v>
      </c>
      <c r="L1876" s="8">
        <v>42947</v>
      </c>
      <c r="M1876" s="24"/>
      <c r="N1876" s="7" t="s">
        <v>32</v>
      </c>
      <c r="O1876" s="7" t="s">
        <v>31</v>
      </c>
      <c r="P1876" s="8">
        <v>43144</v>
      </c>
      <c r="Q1876" s="12"/>
    </row>
    <row r="1877" spans="1:17" customFormat="1" x14ac:dyDescent="0.25">
      <c r="A1877" s="7">
        <v>1970</v>
      </c>
      <c r="B1877" s="7" t="s">
        <v>97</v>
      </c>
      <c r="C1877" s="7" t="s">
        <v>380</v>
      </c>
      <c r="D1877" s="9" t="s">
        <v>4485</v>
      </c>
      <c r="E1877" s="7" t="s">
        <v>85</v>
      </c>
      <c r="F1877" s="8">
        <v>42857</v>
      </c>
      <c r="G1877" s="7" t="s">
        <v>2266</v>
      </c>
      <c r="H1877" s="7" t="s">
        <v>890</v>
      </c>
      <c r="I1877" s="24"/>
      <c r="J1877" s="7" t="s">
        <v>2268</v>
      </c>
      <c r="K1877" s="7" t="s">
        <v>2236</v>
      </c>
      <c r="L1877" s="8">
        <v>42947</v>
      </c>
      <c r="M1877" s="24"/>
      <c r="N1877" s="7" t="s">
        <v>32</v>
      </c>
      <c r="O1877" s="7" t="s">
        <v>31</v>
      </c>
      <c r="P1877" s="8">
        <v>43144</v>
      </c>
      <c r="Q1877" s="12"/>
    </row>
    <row r="1878" spans="1:17" customFormat="1" x14ac:dyDescent="0.25">
      <c r="A1878" s="7">
        <v>1970</v>
      </c>
      <c r="B1878" s="7" t="s">
        <v>97</v>
      </c>
      <c r="C1878" s="7" t="s">
        <v>380</v>
      </c>
      <c r="D1878" s="9" t="s">
        <v>4485</v>
      </c>
      <c r="E1878" s="7" t="s">
        <v>85</v>
      </c>
      <c r="F1878" s="8">
        <v>42857</v>
      </c>
      <c r="G1878" s="7" t="s">
        <v>2266</v>
      </c>
      <c r="H1878" s="7" t="s">
        <v>890</v>
      </c>
      <c r="I1878" s="24"/>
      <c r="J1878" s="7" t="s">
        <v>2268</v>
      </c>
      <c r="K1878" s="7" t="s">
        <v>2236</v>
      </c>
      <c r="L1878" s="8">
        <v>42947</v>
      </c>
      <c r="M1878" s="24"/>
      <c r="N1878" s="7" t="s">
        <v>32</v>
      </c>
      <c r="O1878" s="7" t="s">
        <v>31</v>
      </c>
      <c r="P1878" s="8">
        <v>43144</v>
      </c>
      <c r="Q1878" s="12"/>
    </row>
    <row r="1879" spans="1:17" customFormat="1" x14ac:dyDescent="0.25">
      <c r="A1879" s="7">
        <v>1971</v>
      </c>
      <c r="B1879" s="7" t="s">
        <v>97</v>
      </c>
      <c r="C1879" s="7" t="s">
        <v>380</v>
      </c>
      <c r="D1879" s="9" t="s">
        <v>4485</v>
      </c>
      <c r="E1879" s="7" t="s">
        <v>85</v>
      </c>
      <c r="F1879" s="8">
        <v>42857</v>
      </c>
      <c r="G1879" s="7" t="s">
        <v>2269</v>
      </c>
      <c r="H1879" s="7" t="s">
        <v>890</v>
      </c>
      <c r="I1879" s="24">
        <v>1</v>
      </c>
      <c r="J1879" s="7" t="s">
        <v>2270</v>
      </c>
      <c r="K1879" s="7" t="s">
        <v>2271</v>
      </c>
      <c r="L1879" s="8">
        <v>42947</v>
      </c>
      <c r="M1879" s="24">
        <v>13</v>
      </c>
      <c r="N1879" s="7" t="s">
        <v>32</v>
      </c>
      <c r="O1879" s="7" t="s">
        <v>31</v>
      </c>
      <c r="P1879" s="8">
        <v>43314</v>
      </c>
      <c r="Q1879" s="12"/>
    </row>
    <row r="1880" spans="1:17" customFormat="1" x14ac:dyDescent="0.25">
      <c r="A1880" s="7">
        <v>1971</v>
      </c>
      <c r="B1880" s="7" t="s">
        <v>97</v>
      </c>
      <c r="C1880" s="7" t="s">
        <v>380</v>
      </c>
      <c r="D1880" s="9" t="s">
        <v>4485</v>
      </c>
      <c r="E1880" s="7" t="s">
        <v>85</v>
      </c>
      <c r="F1880" s="8">
        <v>42857</v>
      </c>
      <c r="G1880" s="7" t="s">
        <v>2269</v>
      </c>
      <c r="H1880" s="7" t="s">
        <v>890</v>
      </c>
      <c r="I1880" s="24"/>
      <c r="J1880" s="7" t="s">
        <v>2270</v>
      </c>
      <c r="K1880" s="7" t="s">
        <v>2271</v>
      </c>
      <c r="L1880" s="8">
        <v>42947</v>
      </c>
      <c r="M1880" s="24"/>
      <c r="N1880" s="7" t="s">
        <v>32</v>
      </c>
      <c r="O1880" s="7" t="s">
        <v>31</v>
      </c>
      <c r="P1880" s="8">
        <v>43314</v>
      </c>
      <c r="Q1880" s="12"/>
    </row>
    <row r="1881" spans="1:17" customFormat="1" x14ac:dyDescent="0.25">
      <c r="A1881" s="7">
        <v>1971</v>
      </c>
      <c r="B1881" s="7" t="s">
        <v>97</v>
      </c>
      <c r="C1881" s="7" t="s">
        <v>380</v>
      </c>
      <c r="D1881" s="9" t="s">
        <v>4485</v>
      </c>
      <c r="E1881" s="7" t="s">
        <v>85</v>
      </c>
      <c r="F1881" s="8">
        <v>42857</v>
      </c>
      <c r="G1881" s="7" t="s">
        <v>2269</v>
      </c>
      <c r="H1881" s="7" t="s">
        <v>890</v>
      </c>
      <c r="I1881" s="24"/>
      <c r="J1881" s="7" t="s">
        <v>2270</v>
      </c>
      <c r="K1881" s="7" t="s">
        <v>2271</v>
      </c>
      <c r="L1881" s="8">
        <v>42947</v>
      </c>
      <c r="M1881" s="24"/>
      <c r="N1881" s="7" t="s">
        <v>32</v>
      </c>
      <c r="O1881" s="7" t="s">
        <v>31</v>
      </c>
      <c r="P1881" s="8">
        <v>43314</v>
      </c>
      <c r="Q1881" s="12"/>
    </row>
    <row r="1882" spans="1:17" customFormat="1" x14ac:dyDescent="0.25">
      <c r="A1882" s="7">
        <v>1971</v>
      </c>
      <c r="B1882" s="7" t="s">
        <v>97</v>
      </c>
      <c r="C1882" s="7" t="s">
        <v>380</v>
      </c>
      <c r="D1882" s="9" t="s">
        <v>4485</v>
      </c>
      <c r="E1882" s="7" t="s">
        <v>85</v>
      </c>
      <c r="F1882" s="8">
        <v>42857</v>
      </c>
      <c r="G1882" s="7" t="s">
        <v>2269</v>
      </c>
      <c r="H1882" s="7" t="s">
        <v>890</v>
      </c>
      <c r="I1882" s="24"/>
      <c r="J1882" s="7" t="s">
        <v>2270</v>
      </c>
      <c r="K1882" s="7" t="s">
        <v>2271</v>
      </c>
      <c r="L1882" s="8">
        <v>42947</v>
      </c>
      <c r="M1882" s="24"/>
      <c r="N1882" s="7" t="s">
        <v>32</v>
      </c>
      <c r="O1882" s="7" t="s">
        <v>31</v>
      </c>
      <c r="P1882" s="8">
        <v>43314</v>
      </c>
      <c r="Q1882" s="12"/>
    </row>
    <row r="1883" spans="1:17" customFormat="1" x14ac:dyDescent="0.25">
      <c r="A1883" s="7">
        <v>1971</v>
      </c>
      <c r="B1883" s="7" t="s">
        <v>97</v>
      </c>
      <c r="C1883" s="7" t="s">
        <v>380</v>
      </c>
      <c r="D1883" s="9" t="s">
        <v>4485</v>
      </c>
      <c r="E1883" s="7" t="s">
        <v>85</v>
      </c>
      <c r="F1883" s="8">
        <v>42857</v>
      </c>
      <c r="G1883" s="7" t="s">
        <v>2269</v>
      </c>
      <c r="H1883" s="7" t="s">
        <v>890</v>
      </c>
      <c r="I1883" s="24"/>
      <c r="J1883" s="7" t="s">
        <v>2272</v>
      </c>
      <c r="K1883" s="7" t="s">
        <v>2271</v>
      </c>
      <c r="L1883" s="8">
        <v>42947</v>
      </c>
      <c r="M1883" s="24"/>
      <c r="N1883" s="7" t="s">
        <v>32</v>
      </c>
      <c r="O1883" s="7" t="s">
        <v>31</v>
      </c>
      <c r="P1883" s="8">
        <v>43314</v>
      </c>
      <c r="Q1883" s="12"/>
    </row>
    <row r="1884" spans="1:17" customFormat="1" x14ac:dyDescent="0.25">
      <c r="A1884" s="7">
        <v>1971</v>
      </c>
      <c r="B1884" s="7" t="s">
        <v>97</v>
      </c>
      <c r="C1884" s="7" t="s">
        <v>380</v>
      </c>
      <c r="D1884" s="9" t="s">
        <v>4485</v>
      </c>
      <c r="E1884" s="7" t="s">
        <v>85</v>
      </c>
      <c r="F1884" s="8">
        <v>42857</v>
      </c>
      <c r="G1884" s="7" t="s">
        <v>2269</v>
      </c>
      <c r="H1884" s="7" t="s">
        <v>890</v>
      </c>
      <c r="I1884" s="24"/>
      <c r="J1884" s="7" t="s">
        <v>2272</v>
      </c>
      <c r="K1884" s="7" t="s">
        <v>2271</v>
      </c>
      <c r="L1884" s="8">
        <v>42947</v>
      </c>
      <c r="M1884" s="24"/>
      <c r="N1884" s="7" t="s">
        <v>32</v>
      </c>
      <c r="O1884" s="7" t="s">
        <v>31</v>
      </c>
      <c r="P1884" s="8">
        <v>43314</v>
      </c>
      <c r="Q1884" s="12"/>
    </row>
    <row r="1885" spans="1:17" customFormat="1" x14ac:dyDescent="0.25">
      <c r="A1885" s="7">
        <v>1971</v>
      </c>
      <c r="B1885" s="7" t="s">
        <v>97</v>
      </c>
      <c r="C1885" s="7" t="s">
        <v>380</v>
      </c>
      <c r="D1885" s="9" t="s">
        <v>4485</v>
      </c>
      <c r="E1885" s="7" t="s">
        <v>85</v>
      </c>
      <c r="F1885" s="8">
        <v>42857</v>
      </c>
      <c r="G1885" s="7" t="s">
        <v>2269</v>
      </c>
      <c r="H1885" s="7" t="s">
        <v>890</v>
      </c>
      <c r="I1885" s="24"/>
      <c r="J1885" s="7" t="s">
        <v>2272</v>
      </c>
      <c r="K1885" s="7" t="s">
        <v>2271</v>
      </c>
      <c r="L1885" s="8">
        <v>42947</v>
      </c>
      <c r="M1885" s="24"/>
      <c r="N1885" s="7" t="s">
        <v>32</v>
      </c>
      <c r="O1885" s="7" t="s">
        <v>31</v>
      </c>
      <c r="P1885" s="8">
        <v>43314</v>
      </c>
      <c r="Q1885" s="12"/>
    </row>
    <row r="1886" spans="1:17" customFormat="1" x14ac:dyDescent="0.25">
      <c r="A1886" s="7">
        <v>1971</v>
      </c>
      <c r="B1886" s="7" t="s">
        <v>97</v>
      </c>
      <c r="C1886" s="7" t="s">
        <v>380</v>
      </c>
      <c r="D1886" s="9" t="s">
        <v>4485</v>
      </c>
      <c r="E1886" s="7" t="s">
        <v>85</v>
      </c>
      <c r="F1886" s="8">
        <v>42857</v>
      </c>
      <c r="G1886" s="7" t="s">
        <v>2269</v>
      </c>
      <c r="H1886" s="7" t="s">
        <v>890</v>
      </c>
      <c r="I1886" s="24"/>
      <c r="J1886" s="7" t="s">
        <v>2272</v>
      </c>
      <c r="K1886" s="7" t="s">
        <v>2271</v>
      </c>
      <c r="L1886" s="8">
        <v>42947</v>
      </c>
      <c r="M1886" s="24"/>
      <c r="N1886" s="7" t="s">
        <v>32</v>
      </c>
      <c r="O1886" s="7" t="s">
        <v>31</v>
      </c>
      <c r="P1886" s="8">
        <v>43314</v>
      </c>
      <c r="Q1886" s="12"/>
    </row>
    <row r="1887" spans="1:17" customFormat="1" x14ac:dyDescent="0.25">
      <c r="A1887" s="7">
        <v>1971</v>
      </c>
      <c r="B1887" s="7" t="s">
        <v>97</v>
      </c>
      <c r="C1887" s="7" t="s">
        <v>380</v>
      </c>
      <c r="D1887" s="9" t="s">
        <v>4485</v>
      </c>
      <c r="E1887" s="7" t="s">
        <v>85</v>
      </c>
      <c r="F1887" s="8">
        <v>42857</v>
      </c>
      <c r="G1887" s="7" t="s">
        <v>2269</v>
      </c>
      <c r="H1887" s="7" t="s">
        <v>890</v>
      </c>
      <c r="I1887" s="24"/>
      <c r="J1887" s="7" t="s">
        <v>2272</v>
      </c>
      <c r="K1887" s="7" t="s">
        <v>2271</v>
      </c>
      <c r="L1887" s="8">
        <v>42947</v>
      </c>
      <c r="M1887" s="24"/>
      <c r="N1887" s="7" t="s">
        <v>32</v>
      </c>
      <c r="O1887" s="7" t="s">
        <v>31</v>
      </c>
      <c r="P1887" s="8">
        <v>43314</v>
      </c>
      <c r="Q1887" s="12"/>
    </row>
    <row r="1888" spans="1:17" customFormat="1" x14ac:dyDescent="0.25">
      <c r="A1888" s="7">
        <v>1971</v>
      </c>
      <c r="B1888" s="7" t="s">
        <v>97</v>
      </c>
      <c r="C1888" s="7" t="s">
        <v>380</v>
      </c>
      <c r="D1888" s="9" t="s">
        <v>4485</v>
      </c>
      <c r="E1888" s="7" t="s">
        <v>85</v>
      </c>
      <c r="F1888" s="8">
        <v>42857</v>
      </c>
      <c r="G1888" s="7" t="s">
        <v>2269</v>
      </c>
      <c r="H1888" s="7" t="s">
        <v>890</v>
      </c>
      <c r="I1888" s="24"/>
      <c r="J1888" s="7" t="s">
        <v>2272</v>
      </c>
      <c r="K1888" s="7" t="s">
        <v>2271</v>
      </c>
      <c r="L1888" s="8">
        <v>42947</v>
      </c>
      <c r="M1888" s="24"/>
      <c r="N1888" s="7" t="s">
        <v>32</v>
      </c>
      <c r="O1888" s="7" t="s">
        <v>31</v>
      </c>
      <c r="P1888" s="8">
        <v>43314</v>
      </c>
      <c r="Q1888" s="12"/>
    </row>
    <row r="1889" spans="1:17" customFormat="1" x14ac:dyDescent="0.25">
      <c r="A1889" s="7">
        <v>1971</v>
      </c>
      <c r="B1889" s="7" t="s">
        <v>97</v>
      </c>
      <c r="C1889" s="7" t="s">
        <v>380</v>
      </c>
      <c r="D1889" s="9" t="s">
        <v>4485</v>
      </c>
      <c r="E1889" s="7" t="s">
        <v>85</v>
      </c>
      <c r="F1889" s="8">
        <v>42857</v>
      </c>
      <c r="G1889" s="7" t="s">
        <v>2269</v>
      </c>
      <c r="H1889" s="7" t="s">
        <v>890</v>
      </c>
      <c r="I1889" s="24"/>
      <c r="J1889" s="7" t="s">
        <v>2272</v>
      </c>
      <c r="K1889" s="7" t="s">
        <v>2271</v>
      </c>
      <c r="L1889" s="8">
        <v>42947</v>
      </c>
      <c r="M1889" s="24"/>
      <c r="N1889" s="7" t="s">
        <v>32</v>
      </c>
      <c r="O1889" s="7" t="s">
        <v>31</v>
      </c>
      <c r="P1889" s="8">
        <v>43314</v>
      </c>
      <c r="Q1889" s="12"/>
    </row>
    <row r="1890" spans="1:17" customFormat="1" x14ac:dyDescent="0.25">
      <c r="A1890" s="7">
        <v>1971</v>
      </c>
      <c r="B1890" s="7" t="s">
        <v>97</v>
      </c>
      <c r="C1890" s="7" t="s">
        <v>380</v>
      </c>
      <c r="D1890" s="9" t="s">
        <v>4485</v>
      </c>
      <c r="E1890" s="7" t="s">
        <v>85</v>
      </c>
      <c r="F1890" s="8">
        <v>42857</v>
      </c>
      <c r="G1890" s="7" t="s">
        <v>2269</v>
      </c>
      <c r="H1890" s="7" t="s">
        <v>890</v>
      </c>
      <c r="I1890" s="24"/>
      <c r="J1890" s="7" t="s">
        <v>2272</v>
      </c>
      <c r="K1890" s="7" t="s">
        <v>2271</v>
      </c>
      <c r="L1890" s="8">
        <v>42947</v>
      </c>
      <c r="M1890" s="24"/>
      <c r="N1890" s="7" t="s">
        <v>32</v>
      </c>
      <c r="O1890" s="7" t="s">
        <v>31</v>
      </c>
      <c r="P1890" s="8">
        <v>43314</v>
      </c>
      <c r="Q1890" s="12"/>
    </row>
    <row r="1891" spans="1:17" customFormat="1" x14ac:dyDescent="0.25">
      <c r="A1891" s="7">
        <v>1971</v>
      </c>
      <c r="B1891" s="7" t="s">
        <v>97</v>
      </c>
      <c r="C1891" s="7" t="s">
        <v>380</v>
      </c>
      <c r="D1891" s="9" t="s">
        <v>4485</v>
      </c>
      <c r="E1891" s="7" t="s">
        <v>85</v>
      </c>
      <c r="F1891" s="8">
        <v>42857</v>
      </c>
      <c r="G1891" s="7" t="s">
        <v>2269</v>
      </c>
      <c r="H1891" s="7" t="s">
        <v>890</v>
      </c>
      <c r="I1891" s="24"/>
      <c r="J1891" s="7" t="s">
        <v>2272</v>
      </c>
      <c r="K1891" s="7" t="s">
        <v>2271</v>
      </c>
      <c r="L1891" s="8">
        <v>42947</v>
      </c>
      <c r="M1891" s="24"/>
      <c r="N1891" s="7" t="s">
        <v>32</v>
      </c>
      <c r="O1891" s="7" t="s">
        <v>31</v>
      </c>
      <c r="P1891" s="8">
        <v>43314</v>
      </c>
      <c r="Q1891" s="12"/>
    </row>
    <row r="1892" spans="1:17" customFormat="1" x14ac:dyDescent="0.25">
      <c r="A1892" s="7">
        <v>1972</v>
      </c>
      <c r="B1892" s="7" t="s">
        <v>109</v>
      </c>
      <c r="C1892" s="7" t="s">
        <v>850</v>
      </c>
      <c r="D1892" s="9" t="s">
        <v>4485</v>
      </c>
      <c r="E1892" s="7" t="s">
        <v>85</v>
      </c>
      <c r="F1892" s="8">
        <v>42857</v>
      </c>
      <c r="G1892" s="7" t="s">
        <v>2273</v>
      </c>
      <c r="H1892" s="7" t="s">
        <v>890</v>
      </c>
      <c r="I1892" s="24">
        <v>1</v>
      </c>
      <c r="J1892" s="7" t="s">
        <v>2274</v>
      </c>
      <c r="K1892" s="7" t="s">
        <v>2205</v>
      </c>
      <c r="L1892" s="8">
        <v>42947</v>
      </c>
      <c r="M1892" s="24">
        <v>7</v>
      </c>
      <c r="N1892" s="7" t="s">
        <v>32</v>
      </c>
      <c r="O1892" s="7" t="s">
        <v>31</v>
      </c>
      <c r="P1892" s="8">
        <v>43173</v>
      </c>
      <c r="Q1892" s="12"/>
    </row>
    <row r="1893" spans="1:17" customFormat="1" x14ac:dyDescent="0.25">
      <c r="A1893" s="7">
        <v>1972</v>
      </c>
      <c r="B1893" s="7" t="s">
        <v>109</v>
      </c>
      <c r="C1893" s="7" t="s">
        <v>850</v>
      </c>
      <c r="D1893" s="9" t="s">
        <v>4485</v>
      </c>
      <c r="E1893" s="7" t="s">
        <v>85</v>
      </c>
      <c r="F1893" s="8">
        <v>42857</v>
      </c>
      <c r="G1893" s="7" t="s">
        <v>2273</v>
      </c>
      <c r="H1893" s="7" t="s">
        <v>890</v>
      </c>
      <c r="I1893" s="24"/>
      <c r="J1893" s="7" t="s">
        <v>2274</v>
      </c>
      <c r="K1893" s="7" t="s">
        <v>2205</v>
      </c>
      <c r="L1893" s="8">
        <v>42947</v>
      </c>
      <c r="M1893" s="24"/>
      <c r="N1893" s="7" t="s">
        <v>32</v>
      </c>
      <c r="O1893" s="7" t="s">
        <v>31</v>
      </c>
      <c r="P1893" s="8">
        <v>43173</v>
      </c>
      <c r="Q1893" s="12"/>
    </row>
    <row r="1894" spans="1:17" customFormat="1" x14ac:dyDescent="0.25">
      <c r="A1894" s="7">
        <v>1972</v>
      </c>
      <c r="B1894" s="7" t="s">
        <v>109</v>
      </c>
      <c r="C1894" s="7" t="s">
        <v>850</v>
      </c>
      <c r="D1894" s="9" t="s">
        <v>4485</v>
      </c>
      <c r="E1894" s="7" t="s">
        <v>85</v>
      </c>
      <c r="F1894" s="8">
        <v>42857</v>
      </c>
      <c r="G1894" s="7" t="s">
        <v>2273</v>
      </c>
      <c r="H1894" s="7" t="s">
        <v>890</v>
      </c>
      <c r="I1894" s="24"/>
      <c r="J1894" s="7" t="s">
        <v>2274</v>
      </c>
      <c r="K1894" s="7" t="s">
        <v>2205</v>
      </c>
      <c r="L1894" s="8">
        <v>42947</v>
      </c>
      <c r="M1894" s="24"/>
      <c r="N1894" s="7" t="s">
        <v>32</v>
      </c>
      <c r="O1894" s="7" t="s">
        <v>31</v>
      </c>
      <c r="P1894" s="8">
        <v>43173</v>
      </c>
      <c r="Q1894" s="12"/>
    </row>
    <row r="1895" spans="1:17" customFormat="1" x14ac:dyDescent="0.25">
      <c r="A1895" s="7">
        <v>1972</v>
      </c>
      <c r="B1895" s="7" t="s">
        <v>109</v>
      </c>
      <c r="C1895" s="7" t="s">
        <v>850</v>
      </c>
      <c r="D1895" s="9" t="s">
        <v>4485</v>
      </c>
      <c r="E1895" s="7" t="s">
        <v>85</v>
      </c>
      <c r="F1895" s="8">
        <v>42857</v>
      </c>
      <c r="G1895" s="7" t="s">
        <v>2273</v>
      </c>
      <c r="H1895" s="7" t="s">
        <v>890</v>
      </c>
      <c r="I1895" s="24"/>
      <c r="J1895" s="7" t="s">
        <v>2274</v>
      </c>
      <c r="K1895" s="7" t="s">
        <v>2205</v>
      </c>
      <c r="L1895" s="8">
        <v>42947</v>
      </c>
      <c r="M1895" s="24"/>
      <c r="N1895" s="7" t="s">
        <v>32</v>
      </c>
      <c r="O1895" s="7" t="s">
        <v>31</v>
      </c>
      <c r="P1895" s="8">
        <v>43173</v>
      </c>
      <c r="Q1895" s="12"/>
    </row>
    <row r="1896" spans="1:17" customFormat="1" x14ac:dyDescent="0.25">
      <c r="A1896" s="7">
        <v>1972</v>
      </c>
      <c r="B1896" s="7" t="s">
        <v>109</v>
      </c>
      <c r="C1896" s="7" t="s">
        <v>850</v>
      </c>
      <c r="D1896" s="9" t="s">
        <v>4485</v>
      </c>
      <c r="E1896" s="7" t="s">
        <v>85</v>
      </c>
      <c r="F1896" s="8">
        <v>42857</v>
      </c>
      <c r="G1896" s="7" t="s">
        <v>2273</v>
      </c>
      <c r="H1896" s="7" t="s">
        <v>890</v>
      </c>
      <c r="I1896" s="24"/>
      <c r="J1896" s="7" t="s">
        <v>2274</v>
      </c>
      <c r="K1896" s="7" t="s">
        <v>2205</v>
      </c>
      <c r="L1896" s="8">
        <v>42947</v>
      </c>
      <c r="M1896" s="24"/>
      <c r="N1896" s="7" t="s">
        <v>32</v>
      </c>
      <c r="O1896" s="7" t="s">
        <v>31</v>
      </c>
      <c r="P1896" s="8">
        <v>43173</v>
      </c>
      <c r="Q1896" s="12"/>
    </row>
    <row r="1897" spans="1:17" customFormat="1" x14ac:dyDescent="0.25">
      <c r="A1897" s="7">
        <v>1972</v>
      </c>
      <c r="B1897" s="7" t="s">
        <v>109</v>
      </c>
      <c r="C1897" s="7" t="s">
        <v>850</v>
      </c>
      <c r="D1897" s="9" t="s">
        <v>4485</v>
      </c>
      <c r="E1897" s="7" t="s">
        <v>85</v>
      </c>
      <c r="F1897" s="8">
        <v>42857</v>
      </c>
      <c r="G1897" s="7" t="s">
        <v>2273</v>
      </c>
      <c r="H1897" s="7" t="s">
        <v>890</v>
      </c>
      <c r="I1897" s="24"/>
      <c r="J1897" s="7" t="s">
        <v>2274</v>
      </c>
      <c r="K1897" s="7" t="s">
        <v>2205</v>
      </c>
      <c r="L1897" s="8">
        <v>42947</v>
      </c>
      <c r="M1897" s="24"/>
      <c r="N1897" s="7" t="s">
        <v>32</v>
      </c>
      <c r="O1897" s="7" t="s">
        <v>31</v>
      </c>
      <c r="P1897" s="8">
        <v>43173</v>
      </c>
      <c r="Q1897" s="12"/>
    </row>
    <row r="1898" spans="1:17" customFormat="1" x14ac:dyDescent="0.25">
      <c r="A1898" s="7">
        <v>1972</v>
      </c>
      <c r="B1898" s="7" t="s">
        <v>109</v>
      </c>
      <c r="C1898" s="7" t="s">
        <v>850</v>
      </c>
      <c r="D1898" s="9" t="s">
        <v>4485</v>
      </c>
      <c r="E1898" s="7" t="s">
        <v>85</v>
      </c>
      <c r="F1898" s="8">
        <v>42857</v>
      </c>
      <c r="G1898" s="7" t="s">
        <v>2273</v>
      </c>
      <c r="H1898" s="7" t="s">
        <v>890</v>
      </c>
      <c r="I1898" s="24"/>
      <c r="J1898" s="7" t="s">
        <v>2274</v>
      </c>
      <c r="K1898" s="7" t="s">
        <v>2205</v>
      </c>
      <c r="L1898" s="8">
        <v>42947</v>
      </c>
      <c r="M1898" s="24"/>
      <c r="N1898" s="7" t="s">
        <v>32</v>
      </c>
      <c r="O1898" s="7" t="s">
        <v>31</v>
      </c>
      <c r="P1898" s="8">
        <v>43173</v>
      </c>
      <c r="Q1898" s="12"/>
    </row>
    <row r="1899" spans="1:17" customFormat="1" x14ac:dyDescent="0.25">
      <c r="A1899" s="7">
        <v>1973</v>
      </c>
      <c r="B1899" s="7" t="s">
        <v>109</v>
      </c>
      <c r="C1899" s="7" t="s">
        <v>850</v>
      </c>
      <c r="D1899" s="9" t="s">
        <v>4485</v>
      </c>
      <c r="E1899" s="7" t="s">
        <v>85</v>
      </c>
      <c r="F1899" s="8">
        <v>42857</v>
      </c>
      <c r="G1899" s="7" t="s">
        <v>2275</v>
      </c>
      <c r="H1899" s="7" t="s">
        <v>890</v>
      </c>
      <c r="I1899" s="24">
        <v>1</v>
      </c>
      <c r="J1899" s="7" t="s">
        <v>2276</v>
      </c>
      <c r="K1899" s="7" t="s">
        <v>2205</v>
      </c>
      <c r="L1899" s="8">
        <v>42947</v>
      </c>
      <c r="M1899" s="24">
        <v>5</v>
      </c>
      <c r="N1899" s="7" t="s">
        <v>32</v>
      </c>
      <c r="O1899" s="7" t="s">
        <v>31</v>
      </c>
      <c r="P1899" s="8">
        <v>43145</v>
      </c>
      <c r="Q1899" s="12"/>
    </row>
    <row r="1900" spans="1:17" customFormat="1" x14ac:dyDescent="0.25">
      <c r="A1900" s="7">
        <v>1973</v>
      </c>
      <c r="B1900" s="7" t="s">
        <v>109</v>
      </c>
      <c r="C1900" s="7" t="s">
        <v>850</v>
      </c>
      <c r="D1900" s="9" t="s">
        <v>4485</v>
      </c>
      <c r="E1900" s="7" t="s">
        <v>85</v>
      </c>
      <c r="F1900" s="8">
        <v>42857</v>
      </c>
      <c r="G1900" s="7" t="s">
        <v>2275</v>
      </c>
      <c r="H1900" s="7" t="s">
        <v>890</v>
      </c>
      <c r="I1900" s="24"/>
      <c r="J1900" s="7" t="s">
        <v>2276</v>
      </c>
      <c r="K1900" s="7" t="s">
        <v>2205</v>
      </c>
      <c r="L1900" s="8">
        <v>42947</v>
      </c>
      <c r="M1900" s="24"/>
      <c r="N1900" s="7" t="s">
        <v>32</v>
      </c>
      <c r="O1900" s="7" t="s">
        <v>31</v>
      </c>
      <c r="P1900" s="8">
        <v>43145</v>
      </c>
      <c r="Q1900" s="12"/>
    </row>
    <row r="1901" spans="1:17" customFormat="1" x14ac:dyDescent="0.25">
      <c r="A1901" s="7">
        <v>1973</v>
      </c>
      <c r="B1901" s="7" t="s">
        <v>109</v>
      </c>
      <c r="C1901" s="7" t="s">
        <v>850</v>
      </c>
      <c r="D1901" s="9" t="s">
        <v>4485</v>
      </c>
      <c r="E1901" s="7" t="s">
        <v>85</v>
      </c>
      <c r="F1901" s="8">
        <v>42857</v>
      </c>
      <c r="G1901" s="7" t="s">
        <v>2275</v>
      </c>
      <c r="H1901" s="7" t="s">
        <v>890</v>
      </c>
      <c r="I1901" s="24"/>
      <c r="J1901" s="7" t="s">
        <v>2276</v>
      </c>
      <c r="K1901" s="7" t="s">
        <v>2205</v>
      </c>
      <c r="L1901" s="8">
        <v>42947</v>
      </c>
      <c r="M1901" s="24"/>
      <c r="N1901" s="7" t="s">
        <v>32</v>
      </c>
      <c r="O1901" s="7" t="s">
        <v>31</v>
      </c>
      <c r="P1901" s="8">
        <v>43145</v>
      </c>
      <c r="Q1901" s="12"/>
    </row>
    <row r="1902" spans="1:17" customFormat="1" x14ac:dyDescent="0.25">
      <c r="A1902" s="7">
        <v>1973</v>
      </c>
      <c r="B1902" s="7" t="s">
        <v>109</v>
      </c>
      <c r="C1902" s="7" t="s">
        <v>850</v>
      </c>
      <c r="D1902" s="9" t="s">
        <v>4485</v>
      </c>
      <c r="E1902" s="7" t="s">
        <v>85</v>
      </c>
      <c r="F1902" s="8">
        <v>42857</v>
      </c>
      <c r="G1902" s="7" t="s">
        <v>2275</v>
      </c>
      <c r="H1902" s="7" t="s">
        <v>890</v>
      </c>
      <c r="I1902" s="24"/>
      <c r="J1902" s="7" t="s">
        <v>2276</v>
      </c>
      <c r="K1902" s="7" t="s">
        <v>2205</v>
      </c>
      <c r="L1902" s="8">
        <v>42947</v>
      </c>
      <c r="M1902" s="24"/>
      <c r="N1902" s="7" t="s">
        <v>32</v>
      </c>
      <c r="O1902" s="7" t="s">
        <v>31</v>
      </c>
      <c r="P1902" s="8">
        <v>43145</v>
      </c>
      <c r="Q1902" s="12"/>
    </row>
    <row r="1903" spans="1:17" customFormat="1" x14ac:dyDescent="0.25">
      <c r="A1903" s="7">
        <v>1973</v>
      </c>
      <c r="B1903" s="7" t="s">
        <v>109</v>
      </c>
      <c r="C1903" s="7" t="s">
        <v>850</v>
      </c>
      <c r="D1903" s="9" t="s">
        <v>4485</v>
      </c>
      <c r="E1903" s="7" t="s">
        <v>85</v>
      </c>
      <c r="F1903" s="8">
        <v>42857</v>
      </c>
      <c r="G1903" s="7" t="s">
        <v>2275</v>
      </c>
      <c r="H1903" s="7" t="s">
        <v>890</v>
      </c>
      <c r="I1903" s="24"/>
      <c r="J1903" s="7" t="s">
        <v>2276</v>
      </c>
      <c r="K1903" s="7" t="s">
        <v>2205</v>
      </c>
      <c r="L1903" s="8">
        <v>42947</v>
      </c>
      <c r="M1903" s="24"/>
      <c r="N1903" s="7" t="s">
        <v>32</v>
      </c>
      <c r="O1903" s="7" t="s">
        <v>31</v>
      </c>
      <c r="P1903" s="8">
        <v>43145</v>
      </c>
      <c r="Q1903" s="12"/>
    </row>
    <row r="1904" spans="1:17" customFormat="1" x14ac:dyDescent="0.25">
      <c r="A1904" s="7">
        <v>1974</v>
      </c>
      <c r="B1904" s="7" t="s">
        <v>109</v>
      </c>
      <c r="C1904" s="7" t="s">
        <v>850</v>
      </c>
      <c r="D1904" s="9" t="s">
        <v>4485</v>
      </c>
      <c r="E1904" s="7" t="s">
        <v>85</v>
      </c>
      <c r="F1904" s="8">
        <v>42857</v>
      </c>
      <c r="G1904" s="7" t="s">
        <v>2277</v>
      </c>
      <c r="H1904" s="7" t="s">
        <v>890</v>
      </c>
      <c r="I1904" s="24">
        <v>1</v>
      </c>
      <c r="J1904" s="7" t="s">
        <v>2278</v>
      </c>
      <c r="K1904" s="7" t="s">
        <v>2205</v>
      </c>
      <c r="L1904" s="8">
        <v>43312</v>
      </c>
      <c r="M1904" s="24">
        <v>9</v>
      </c>
      <c r="N1904" s="7" t="s">
        <v>32</v>
      </c>
      <c r="O1904" s="7" t="s">
        <v>31</v>
      </c>
      <c r="P1904" s="8">
        <v>43264</v>
      </c>
      <c r="Q1904" s="12"/>
    </row>
    <row r="1905" spans="1:17" customFormat="1" x14ac:dyDescent="0.25">
      <c r="A1905" s="7">
        <v>1974</v>
      </c>
      <c r="B1905" s="7" t="s">
        <v>109</v>
      </c>
      <c r="C1905" s="7" t="s">
        <v>850</v>
      </c>
      <c r="D1905" s="9" t="s">
        <v>4485</v>
      </c>
      <c r="E1905" s="7" t="s">
        <v>85</v>
      </c>
      <c r="F1905" s="8">
        <v>42857</v>
      </c>
      <c r="G1905" s="7" t="s">
        <v>2277</v>
      </c>
      <c r="H1905" s="7" t="s">
        <v>890</v>
      </c>
      <c r="I1905" s="24"/>
      <c r="J1905" s="7" t="s">
        <v>2278</v>
      </c>
      <c r="K1905" s="7" t="s">
        <v>2205</v>
      </c>
      <c r="L1905" s="8">
        <v>43312</v>
      </c>
      <c r="M1905" s="24"/>
      <c r="N1905" s="7" t="s">
        <v>32</v>
      </c>
      <c r="O1905" s="7" t="s">
        <v>31</v>
      </c>
      <c r="P1905" s="8">
        <v>43264</v>
      </c>
      <c r="Q1905" s="12"/>
    </row>
    <row r="1906" spans="1:17" customFormat="1" x14ac:dyDescent="0.25">
      <c r="A1906" s="7">
        <v>1974</v>
      </c>
      <c r="B1906" s="7" t="s">
        <v>109</v>
      </c>
      <c r="C1906" s="7" t="s">
        <v>850</v>
      </c>
      <c r="D1906" s="9" t="s">
        <v>4485</v>
      </c>
      <c r="E1906" s="7" t="s">
        <v>85</v>
      </c>
      <c r="F1906" s="8">
        <v>42857</v>
      </c>
      <c r="G1906" s="7" t="s">
        <v>2277</v>
      </c>
      <c r="H1906" s="7" t="s">
        <v>890</v>
      </c>
      <c r="I1906" s="24"/>
      <c r="J1906" s="7" t="s">
        <v>2278</v>
      </c>
      <c r="K1906" s="7" t="s">
        <v>2205</v>
      </c>
      <c r="L1906" s="8">
        <v>43312</v>
      </c>
      <c r="M1906" s="24"/>
      <c r="N1906" s="7" t="s">
        <v>32</v>
      </c>
      <c r="O1906" s="7" t="s">
        <v>31</v>
      </c>
      <c r="P1906" s="8">
        <v>43264</v>
      </c>
      <c r="Q1906" s="12"/>
    </row>
    <row r="1907" spans="1:17" customFormat="1" x14ac:dyDescent="0.25">
      <c r="A1907" s="7">
        <v>1974</v>
      </c>
      <c r="B1907" s="7" t="s">
        <v>109</v>
      </c>
      <c r="C1907" s="7" t="s">
        <v>850</v>
      </c>
      <c r="D1907" s="9" t="s">
        <v>4485</v>
      </c>
      <c r="E1907" s="7" t="s">
        <v>85</v>
      </c>
      <c r="F1907" s="8">
        <v>42857</v>
      </c>
      <c r="G1907" s="7" t="s">
        <v>2277</v>
      </c>
      <c r="H1907" s="7" t="s">
        <v>890</v>
      </c>
      <c r="I1907" s="24"/>
      <c r="J1907" s="7" t="s">
        <v>2278</v>
      </c>
      <c r="K1907" s="7" t="s">
        <v>2205</v>
      </c>
      <c r="L1907" s="8">
        <v>43312</v>
      </c>
      <c r="M1907" s="24"/>
      <c r="N1907" s="7" t="s">
        <v>32</v>
      </c>
      <c r="O1907" s="7" t="s">
        <v>31</v>
      </c>
      <c r="P1907" s="8">
        <v>43264</v>
      </c>
      <c r="Q1907" s="12"/>
    </row>
    <row r="1908" spans="1:17" customFormat="1" x14ac:dyDescent="0.25">
      <c r="A1908" s="7">
        <v>1974</v>
      </c>
      <c r="B1908" s="7" t="s">
        <v>109</v>
      </c>
      <c r="C1908" s="7" t="s">
        <v>850</v>
      </c>
      <c r="D1908" s="9" t="s">
        <v>4485</v>
      </c>
      <c r="E1908" s="7" t="s">
        <v>85</v>
      </c>
      <c r="F1908" s="8">
        <v>42857</v>
      </c>
      <c r="G1908" s="7" t="s">
        <v>2277</v>
      </c>
      <c r="H1908" s="7" t="s">
        <v>890</v>
      </c>
      <c r="I1908" s="24"/>
      <c r="J1908" s="7" t="s">
        <v>2278</v>
      </c>
      <c r="K1908" s="7" t="s">
        <v>2205</v>
      </c>
      <c r="L1908" s="8">
        <v>43312</v>
      </c>
      <c r="M1908" s="24"/>
      <c r="N1908" s="7" t="s">
        <v>32</v>
      </c>
      <c r="O1908" s="7" t="s">
        <v>31</v>
      </c>
      <c r="P1908" s="8">
        <v>43264</v>
      </c>
      <c r="Q1908" s="12"/>
    </row>
    <row r="1909" spans="1:17" customFormat="1" x14ac:dyDescent="0.25">
      <c r="A1909" s="7">
        <v>1974</v>
      </c>
      <c r="B1909" s="7" t="s">
        <v>109</v>
      </c>
      <c r="C1909" s="7" t="s">
        <v>850</v>
      </c>
      <c r="D1909" s="9" t="s">
        <v>4485</v>
      </c>
      <c r="E1909" s="7" t="s">
        <v>85</v>
      </c>
      <c r="F1909" s="8">
        <v>42857</v>
      </c>
      <c r="G1909" s="7" t="s">
        <v>2277</v>
      </c>
      <c r="H1909" s="7" t="s">
        <v>890</v>
      </c>
      <c r="I1909" s="24"/>
      <c r="J1909" s="7" t="s">
        <v>2278</v>
      </c>
      <c r="K1909" s="7" t="s">
        <v>2205</v>
      </c>
      <c r="L1909" s="8">
        <v>43312</v>
      </c>
      <c r="M1909" s="24"/>
      <c r="N1909" s="7" t="s">
        <v>32</v>
      </c>
      <c r="O1909" s="7" t="s">
        <v>31</v>
      </c>
      <c r="P1909" s="8">
        <v>43264</v>
      </c>
      <c r="Q1909" s="12"/>
    </row>
    <row r="1910" spans="1:17" customFormat="1" x14ac:dyDescent="0.25">
      <c r="A1910" s="7">
        <v>1974</v>
      </c>
      <c r="B1910" s="7" t="s">
        <v>109</v>
      </c>
      <c r="C1910" s="7" t="s">
        <v>850</v>
      </c>
      <c r="D1910" s="9" t="s">
        <v>4485</v>
      </c>
      <c r="E1910" s="7" t="s">
        <v>85</v>
      </c>
      <c r="F1910" s="8">
        <v>42857</v>
      </c>
      <c r="G1910" s="7" t="s">
        <v>2277</v>
      </c>
      <c r="H1910" s="7" t="s">
        <v>890</v>
      </c>
      <c r="I1910" s="24"/>
      <c r="J1910" s="7" t="s">
        <v>2278</v>
      </c>
      <c r="K1910" s="7" t="s">
        <v>2205</v>
      </c>
      <c r="L1910" s="8">
        <v>43312</v>
      </c>
      <c r="M1910" s="24"/>
      <c r="N1910" s="7" t="s">
        <v>32</v>
      </c>
      <c r="O1910" s="7" t="s">
        <v>31</v>
      </c>
      <c r="P1910" s="8">
        <v>43264</v>
      </c>
      <c r="Q1910" s="12"/>
    </row>
    <row r="1911" spans="1:17" customFormat="1" x14ac:dyDescent="0.25">
      <c r="A1911" s="7">
        <v>1974</v>
      </c>
      <c r="B1911" s="7" t="s">
        <v>109</v>
      </c>
      <c r="C1911" s="7" t="s">
        <v>850</v>
      </c>
      <c r="D1911" s="9" t="s">
        <v>4485</v>
      </c>
      <c r="E1911" s="7" t="s">
        <v>85</v>
      </c>
      <c r="F1911" s="8">
        <v>42857</v>
      </c>
      <c r="G1911" s="7" t="s">
        <v>2277</v>
      </c>
      <c r="H1911" s="7" t="s">
        <v>890</v>
      </c>
      <c r="I1911" s="24"/>
      <c r="J1911" s="7" t="s">
        <v>2278</v>
      </c>
      <c r="K1911" s="7" t="s">
        <v>2205</v>
      </c>
      <c r="L1911" s="8">
        <v>43312</v>
      </c>
      <c r="M1911" s="24"/>
      <c r="N1911" s="7" t="s">
        <v>32</v>
      </c>
      <c r="O1911" s="7" t="s">
        <v>31</v>
      </c>
      <c r="P1911" s="8">
        <v>43264</v>
      </c>
      <c r="Q1911" s="12"/>
    </row>
    <row r="1912" spans="1:17" customFormat="1" x14ac:dyDescent="0.25">
      <c r="A1912" s="7">
        <v>1974</v>
      </c>
      <c r="B1912" s="7" t="s">
        <v>109</v>
      </c>
      <c r="C1912" s="7" t="s">
        <v>850</v>
      </c>
      <c r="D1912" s="9" t="s">
        <v>4485</v>
      </c>
      <c r="E1912" s="7" t="s">
        <v>85</v>
      </c>
      <c r="F1912" s="8">
        <v>42857</v>
      </c>
      <c r="G1912" s="7" t="s">
        <v>2277</v>
      </c>
      <c r="H1912" s="7" t="s">
        <v>890</v>
      </c>
      <c r="I1912" s="24"/>
      <c r="J1912" s="7" t="s">
        <v>2278</v>
      </c>
      <c r="K1912" s="7" t="s">
        <v>2205</v>
      </c>
      <c r="L1912" s="8">
        <v>43312</v>
      </c>
      <c r="M1912" s="24"/>
      <c r="N1912" s="7" t="s">
        <v>32</v>
      </c>
      <c r="O1912" s="7" t="s">
        <v>31</v>
      </c>
      <c r="P1912" s="8">
        <v>43264</v>
      </c>
      <c r="Q1912" s="12"/>
    </row>
    <row r="1913" spans="1:17" customFormat="1" x14ac:dyDescent="0.25">
      <c r="A1913" s="7">
        <v>1975</v>
      </c>
      <c r="B1913" s="7" t="s">
        <v>109</v>
      </c>
      <c r="C1913" s="7" t="s">
        <v>850</v>
      </c>
      <c r="D1913" s="9" t="s">
        <v>4485</v>
      </c>
      <c r="E1913" s="7" t="s">
        <v>85</v>
      </c>
      <c r="F1913" s="8">
        <v>42857</v>
      </c>
      <c r="G1913" s="7" t="s">
        <v>2279</v>
      </c>
      <c r="H1913" s="7" t="s">
        <v>890</v>
      </c>
      <c r="I1913" s="24">
        <v>1</v>
      </c>
      <c r="J1913" s="7" t="s">
        <v>2280</v>
      </c>
      <c r="K1913" s="7" t="s">
        <v>2034</v>
      </c>
      <c r="L1913" s="8">
        <v>42947</v>
      </c>
      <c r="M1913" s="24">
        <v>4</v>
      </c>
      <c r="N1913" s="7" t="s">
        <v>32</v>
      </c>
      <c r="O1913" s="7" t="s">
        <v>31</v>
      </c>
      <c r="P1913" s="8">
        <v>43007</v>
      </c>
      <c r="Q1913" s="12"/>
    </row>
    <row r="1914" spans="1:17" customFormat="1" x14ac:dyDescent="0.25">
      <c r="A1914" s="7">
        <v>1975</v>
      </c>
      <c r="B1914" s="7" t="s">
        <v>109</v>
      </c>
      <c r="C1914" s="7" t="s">
        <v>850</v>
      </c>
      <c r="D1914" s="9" t="s">
        <v>4485</v>
      </c>
      <c r="E1914" s="7" t="s">
        <v>85</v>
      </c>
      <c r="F1914" s="8">
        <v>42857</v>
      </c>
      <c r="G1914" s="7" t="s">
        <v>2279</v>
      </c>
      <c r="H1914" s="7" t="s">
        <v>890</v>
      </c>
      <c r="I1914" s="24"/>
      <c r="J1914" s="7" t="s">
        <v>2280</v>
      </c>
      <c r="K1914" s="7" t="s">
        <v>2034</v>
      </c>
      <c r="L1914" s="8">
        <v>42947</v>
      </c>
      <c r="M1914" s="24"/>
      <c r="N1914" s="7" t="s">
        <v>32</v>
      </c>
      <c r="O1914" s="7" t="s">
        <v>31</v>
      </c>
      <c r="P1914" s="8">
        <v>43007</v>
      </c>
      <c r="Q1914" s="12"/>
    </row>
    <row r="1915" spans="1:17" customFormat="1" x14ac:dyDescent="0.25">
      <c r="A1915" s="7">
        <v>1975</v>
      </c>
      <c r="B1915" s="7" t="s">
        <v>109</v>
      </c>
      <c r="C1915" s="7" t="s">
        <v>850</v>
      </c>
      <c r="D1915" s="9" t="s">
        <v>4485</v>
      </c>
      <c r="E1915" s="7" t="s">
        <v>85</v>
      </c>
      <c r="F1915" s="8">
        <v>42857</v>
      </c>
      <c r="G1915" s="7" t="s">
        <v>2279</v>
      </c>
      <c r="H1915" s="7" t="s">
        <v>890</v>
      </c>
      <c r="I1915" s="24"/>
      <c r="J1915" s="7" t="s">
        <v>2280</v>
      </c>
      <c r="K1915" s="7" t="s">
        <v>2034</v>
      </c>
      <c r="L1915" s="8">
        <v>42947</v>
      </c>
      <c r="M1915" s="24"/>
      <c r="N1915" s="7" t="s">
        <v>32</v>
      </c>
      <c r="O1915" s="7" t="s">
        <v>31</v>
      </c>
      <c r="P1915" s="8">
        <v>43007</v>
      </c>
      <c r="Q1915" s="12"/>
    </row>
    <row r="1916" spans="1:17" customFormat="1" x14ac:dyDescent="0.25">
      <c r="A1916" s="7">
        <v>1975</v>
      </c>
      <c r="B1916" s="7" t="s">
        <v>109</v>
      </c>
      <c r="C1916" s="7" t="s">
        <v>850</v>
      </c>
      <c r="D1916" s="9" t="s">
        <v>4485</v>
      </c>
      <c r="E1916" s="7" t="s">
        <v>85</v>
      </c>
      <c r="F1916" s="8">
        <v>42857</v>
      </c>
      <c r="G1916" s="7" t="s">
        <v>2279</v>
      </c>
      <c r="H1916" s="7" t="s">
        <v>890</v>
      </c>
      <c r="I1916" s="24"/>
      <c r="J1916" s="7" t="s">
        <v>2280</v>
      </c>
      <c r="K1916" s="7" t="s">
        <v>2034</v>
      </c>
      <c r="L1916" s="8">
        <v>42947</v>
      </c>
      <c r="M1916" s="24"/>
      <c r="N1916" s="7" t="s">
        <v>32</v>
      </c>
      <c r="O1916" s="7" t="s">
        <v>31</v>
      </c>
      <c r="P1916" s="8">
        <v>43007</v>
      </c>
      <c r="Q1916" s="12"/>
    </row>
    <row r="1917" spans="1:17" customFormat="1" x14ac:dyDescent="0.25">
      <c r="A1917" s="7">
        <v>1976</v>
      </c>
      <c r="B1917" s="7" t="s">
        <v>109</v>
      </c>
      <c r="C1917" s="7" t="s">
        <v>850</v>
      </c>
      <c r="D1917" s="9" t="s">
        <v>4485</v>
      </c>
      <c r="E1917" s="7" t="s">
        <v>85</v>
      </c>
      <c r="F1917" s="8">
        <v>42857</v>
      </c>
      <c r="G1917" s="7" t="s">
        <v>2281</v>
      </c>
      <c r="H1917" s="7" t="s">
        <v>890</v>
      </c>
      <c r="I1917" s="24">
        <v>1</v>
      </c>
      <c r="J1917" s="7" t="s">
        <v>2282</v>
      </c>
      <c r="K1917" s="7" t="s">
        <v>1859</v>
      </c>
      <c r="L1917" s="8">
        <v>42947</v>
      </c>
      <c r="M1917" s="24">
        <v>3</v>
      </c>
      <c r="N1917" s="7" t="s">
        <v>32</v>
      </c>
      <c r="O1917" s="7" t="s">
        <v>31</v>
      </c>
      <c r="P1917" s="8">
        <v>42984</v>
      </c>
      <c r="Q1917" s="12"/>
    </row>
    <row r="1918" spans="1:17" customFormat="1" x14ac:dyDescent="0.25">
      <c r="A1918" s="7">
        <v>1976</v>
      </c>
      <c r="B1918" s="7" t="s">
        <v>109</v>
      </c>
      <c r="C1918" s="7" t="s">
        <v>850</v>
      </c>
      <c r="D1918" s="9" t="s">
        <v>4485</v>
      </c>
      <c r="E1918" s="7" t="s">
        <v>85</v>
      </c>
      <c r="F1918" s="8">
        <v>42857</v>
      </c>
      <c r="G1918" s="7" t="s">
        <v>2281</v>
      </c>
      <c r="H1918" s="7" t="s">
        <v>890</v>
      </c>
      <c r="I1918" s="24"/>
      <c r="J1918" s="7" t="s">
        <v>2282</v>
      </c>
      <c r="K1918" s="7" t="s">
        <v>1859</v>
      </c>
      <c r="L1918" s="8">
        <v>42947</v>
      </c>
      <c r="M1918" s="24"/>
      <c r="N1918" s="7" t="s">
        <v>32</v>
      </c>
      <c r="O1918" s="7" t="s">
        <v>31</v>
      </c>
      <c r="P1918" s="8">
        <v>42984</v>
      </c>
      <c r="Q1918" s="12"/>
    </row>
    <row r="1919" spans="1:17" customFormat="1" x14ac:dyDescent="0.25">
      <c r="A1919" s="7">
        <v>1976</v>
      </c>
      <c r="B1919" s="7" t="s">
        <v>109</v>
      </c>
      <c r="C1919" s="7" t="s">
        <v>850</v>
      </c>
      <c r="D1919" s="9" t="s">
        <v>4485</v>
      </c>
      <c r="E1919" s="7" t="s">
        <v>85</v>
      </c>
      <c r="F1919" s="8">
        <v>42857</v>
      </c>
      <c r="G1919" s="7" t="s">
        <v>2281</v>
      </c>
      <c r="H1919" s="7" t="s">
        <v>890</v>
      </c>
      <c r="I1919" s="24"/>
      <c r="J1919" s="7" t="s">
        <v>2282</v>
      </c>
      <c r="K1919" s="7" t="s">
        <v>1859</v>
      </c>
      <c r="L1919" s="8">
        <v>42947</v>
      </c>
      <c r="M1919" s="24"/>
      <c r="N1919" s="7" t="s">
        <v>32</v>
      </c>
      <c r="O1919" s="7" t="s">
        <v>31</v>
      </c>
      <c r="P1919" s="8">
        <v>42984</v>
      </c>
      <c r="Q1919" s="12"/>
    </row>
    <row r="1920" spans="1:17" customFormat="1" x14ac:dyDescent="0.25">
      <c r="A1920" s="7">
        <v>1977</v>
      </c>
      <c r="B1920" s="7" t="s">
        <v>109</v>
      </c>
      <c r="C1920" s="7" t="s">
        <v>2079</v>
      </c>
      <c r="D1920" s="9" t="s">
        <v>4485</v>
      </c>
      <c r="E1920" s="7" t="s">
        <v>85</v>
      </c>
      <c r="F1920" s="8">
        <v>42857</v>
      </c>
      <c r="G1920" s="7" t="s">
        <v>2283</v>
      </c>
      <c r="H1920" s="7" t="s">
        <v>890</v>
      </c>
      <c r="I1920" s="24">
        <v>1</v>
      </c>
      <c r="J1920" s="7" t="s">
        <v>2284</v>
      </c>
      <c r="K1920" s="7" t="s">
        <v>865</v>
      </c>
      <c r="L1920" s="8">
        <v>42886</v>
      </c>
      <c r="M1920" s="24">
        <v>2</v>
      </c>
      <c r="N1920" s="7" t="s">
        <v>32</v>
      </c>
      <c r="O1920" s="7" t="s">
        <v>31</v>
      </c>
      <c r="P1920" s="8">
        <v>42984</v>
      </c>
      <c r="Q1920" s="12"/>
    </row>
    <row r="1921" spans="1:17" customFormat="1" x14ac:dyDescent="0.25">
      <c r="A1921" s="7">
        <v>1977</v>
      </c>
      <c r="B1921" s="7" t="s">
        <v>109</v>
      </c>
      <c r="C1921" s="7" t="s">
        <v>2079</v>
      </c>
      <c r="D1921" s="9" t="s">
        <v>4485</v>
      </c>
      <c r="E1921" s="7" t="s">
        <v>85</v>
      </c>
      <c r="F1921" s="8">
        <v>42857</v>
      </c>
      <c r="G1921" s="7" t="s">
        <v>2283</v>
      </c>
      <c r="H1921" s="7" t="s">
        <v>890</v>
      </c>
      <c r="I1921" s="24"/>
      <c r="J1921" s="7" t="s">
        <v>2284</v>
      </c>
      <c r="K1921" s="7" t="s">
        <v>865</v>
      </c>
      <c r="L1921" s="8">
        <v>42886</v>
      </c>
      <c r="M1921" s="24"/>
      <c r="N1921" s="7" t="s">
        <v>32</v>
      </c>
      <c r="O1921" s="7" t="s">
        <v>31</v>
      </c>
      <c r="P1921" s="8">
        <v>42984</v>
      </c>
      <c r="Q1921" s="12"/>
    </row>
    <row r="1922" spans="1:17" customFormat="1" x14ac:dyDescent="0.25">
      <c r="A1922" s="7">
        <v>1978</v>
      </c>
      <c r="B1922" s="7" t="s">
        <v>109</v>
      </c>
      <c r="C1922" s="7" t="s">
        <v>2211</v>
      </c>
      <c r="D1922" s="9" t="s">
        <v>4485</v>
      </c>
      <c r="E1922" s="7" t="s">
        <v>85</v>
      </c>
      <c r="F1922" s="8">
        <v>42857</v>
      </c>
      <c r="G1922" s="7" t="s">
        <v>2285</v>
      </c>
      <c r="H1922" s="7" t="s">
        <v>890</v>
      </c>
      <c r="I1922" s="24">
        <v>1</v>
      </c>
      <c r="J1922" s="7" t="s">
        <v>2286</v>
      </c>
      <c r="K1922" s="7" t="s">
        <v>865</v>
      </c>
      <c r="L1922" s="8">
        <v>42886</v>
      </c>
      <c r="M1922" s="24">
        <v>2</v>
      </c>
      <c r="N1922" s="7" t="s">
        <v>32</v>
      </c>
      <c r="O1922" s="7" t="s">
        <v>31</v>
      </c>
      <c r="P1922" s="8">
        <v>42984</v>
      </c>
      <c r="Q1922" s="12"/>
    </row>
    <row r="1923" spans="1:17" customFormat="1" x14ac:dyDescent="0.25">
      <c r="A1923" s="7">
        <v>1978</v>
      </c>
      <c r="B1923" s="7" t="s">
        <v>109</v>
      </c>
      <c r="C1923" s="7" t="s">
        <v>2211</v>
      </c>
      <c r="D1923" s="9" t="s">
        <v>4485</v>
      </c>
      <c r="E1923" s="7" t="s">
        <v>85</v>
      </c>
      <c r="F1923" s="8">
        <v>42857</v>
      </c>
      <c r="G1923" s="7" t="s">
        <v>2285</v>
      </c>
      <c r="H1923" s="7" t="s">
        <v>890</v>
      </c>
      <c r="I1923" s="24"/>
      <c r="J1923" s="7" t="s">
        <v>2286</v>
      </c>
      <c r="K1923" s="7" t="s">
        <v>865</v>
      </c>
      <c r="L1923" s="8">
        <v>42886</v>
      </c>
      <c r="M1923" s="24"/>
      <c r="N1923" s="7" t="s">
        <v>32</v>
      </c>
      <c r="O1923" s="7" t="s">
        <v>31</v>
      </c>
      <c r="P1923" s="8">
        <v>42984</v>
      </c>
      <c r="Q1923" s="12"/>
    </row>
    <row r="1924" spans="1:17" customFormat="1" x14ac:dyDescent="0.25">
      <c r="A1924" s="7">
        <v>1980</v>
      </c>
      <c r="B1924" s="7" t="s">
        <v>109</v>
      </c>
      <c r="C1924" s="7" t="s">
        <v>2211</v>
      </c>
      <c r="D1924" s="9" t="s">
        <v>4485</v>
      </c>
      <c r="E1924" s="7" t="s">
        <v>85</v>
      </c>
      <c r="F1924" s="8">
        <v>42857</v>
      </c>
      <c r="G1924" s="7" t="s">
        <v>2287</v>
      </c>
      <c r="H1924" s="7" t="s">
        <v>890</v>
      </c>
      <c r="I1924" s="24">
        <v>1</v>
      </c>
      <c r="J1924" s="7" t="s">
        <v>2288</v>
      </c>
      <c r="K1924" s="7" t="s">
        <v>2214</v>
      </c>
      <c r="L1924" s="8">
        <v>43008</v>
      </c>
      <c r="M1924" s="24">
        <v>3</v>
      </c>
      <c r="N1924" s="7" t="s">
        <v>32</v>
      </c>
      <c r="O1924" s="7" t="s">
        <v>31</v>
      </c>
      <c r="P1924" s="8">
        <v>42986</v>
      </c>
      <c r="Q1924" s="12"/>
    </row>
    <row r="1925" spans="1:17" customFormat="1" x14ac:dyDescent="0.25">
      <c r="A1925" s="7">
        <v>1980</v>
      </c>
      <c r="B1925" s="7" t="s">
        <v>109</v>
      </c>
      <c r="C1925" s="7" t="s">
        <v>2211</v>
      </c>
      <c r="D1925" s="9" t="s">
        <v>4485</v>
      </c>
      <c r="E1925" s="7" t="s">
        <v>85</v>
      </c>
      <c r="F1925" s="8">
        <v>42857</v>
      </c>
      <c r="G1925" s="7" t="s">
        <v>2287</v>
      </c>
      <c r="H1925" s="7" t="s">
        <v>890</v>
      </c>
      <c r="I1925" s="24"/>
      <c r="J1925" s="7" t="s">
        <v>2288</v>
      </c>
      <c r="K1925" s="7" t="s">
        <v>2214</v>
      </c>
      <c r="L1925" s="8">
        <v>43008</v>
      </c>
      <c r="M1925" s="24"/>
      <c r="N1925" s="7" t="s">
        <v>32</v>
      </c>
      <c r="O1925" s="7" t="s">
        <v>31</v>
      </c>
      <c r="P1925" s="8">
        <v>42986</v>
      </c>
      <c r="Q1925" s="12"/>
    </row>
    <row r="1926" spans="1:17" customFormat="1" x14ac:dyDescent="0.25">
      <c r="A1926" s="7">
        <v>1980</v>
      </c>
      <c r="B1926" s="7" t="s">
        <v>109</v>
      </c>
      <c r="C1926" s="7" t="s">
        <v>2211</v>
      </c>
      <c r="D1926" s="9" t="s">
        <v>4485</v>
      </c>
      <c r="E1926" s="7" t="s">
        <v>85</v>
      </c>
      <c r="F1926" s="8">
        <v>42857</v>
      </c>
      <c r="G1926" s="7" t="s">
        <v>2287</v>
      </c>
      <c r="H1926" s="7" t="s">
        <v>890</v>
      </c>
      <c r="I1926" s="24"/>
      <c r="J1926" s="7" t="s">
        <v>2288</v>
      </c>
      <c r="K1926" s="7" t="s">
        <v>2214</v>
      </c>
      <c r="L1926" s="8">
        <v>43008</v>
      </c>
      <c r="M1926" s="24"/>
      <c r="N1926" s="7" t="s">
        <v>32</v>
      </c>
      <c r="O1926" s="7" t="s">
        <v>31</v>
      </c>
      <c r="P1926" s="8">
        <v>42986</v>
      </c>
      <c r="Q1926" s="12"/>
    </row>
    <row r="1927" spans="1:17" customFormat="1" x14ac:dyDescent="0.25">
      <c r="A1927" s="7">
        <v>1981</v>
      </c>
      <c r="B1927" s="7" t="s">
        <v>109</v>
      </c>
      <c r="C1927" s="7" t="s">
        <v>2211</v>
      </c>
      <c r="D1927" s="9" t="s">
        <v>4485</v>
      </c>
      <c r="E1927" s="7" t="s">
        <v>85</v>
      </c>
      <c r="F1927" s="8">
        <v>42857</v>
      </c>
      <c r="G1927" s="7" t="s">
        <v>2289</v>
      </c>
      <c r="H1927" s="7" t="s">
        <v>890</v>
      </c>
      <c r="I1927" s="24">
        <v>1</v>
      </c>
      <c r="J1927" s="7" t="s">
        <v>2290</v>
      </c>
      <c r="K1927" s="7" t="s">
        <v>2214</v>
      </c>
      <c r="L1927" s="8">
        <v>43008</v>
      </c>
      <c r="M1927" s="24">
        <v>2</v>
      </c>
      <c r="N1927" s="7" t="s">
        <v>32</v>
      </c>
      <c r="O1927" s="7" t="s">
        <v>31</v>
      </c>
      <c r="P1927" s="8">
        <v>42986</v>
      </c>
      <c r="Q1927" s="12"/>
    </row>
    <row r="1928" spans="1:17" customFormat="1" x14ac:dyDescent="0.25">
      <c r="A1928" s="7">
        <v>1981</v>
      </c>
      <c r="B1928" s="7" t="s">
        <v>109</v>
      </c>
      <c r="C1928" s="7" t="s">
        <v>2211</v>
      </c>
      <c r="D1928" s="9" t="s">
        <v>4485</v>
      </c>
      <c r="E1928" s="7" t="s">
        <v>85</v>
      </c>
      <c r="F1928" s="8">
        <v>42857</v>
      </c>
      <c r="G1928" s="7" t="s">
        <v>2289</v>
      </c>
      <c r="H1928" s="7" t="s">
        <v>890</v>
      </c>
      <c r="I1928" s="24"/>
      <c r="J1928" s="7" t="s">
        <v>2290</v>
      </c>
      <c r="K1928" s="7" t="s">
        <v>2214</v>
      </c>
      <c r="L1928" s="8">
        <v>43008</v>
      </c>
      <c r="M1928" s="24"/>
      <c r="N1928" s="7" t="s">
        <v>32</v>
      </c>
      <c r="O1928" s="7" t="s">
        <v>31</v>
      </c>
      <c r="P1928" s="8">
        <v>42986</v>
      </c>
      <c r="Q1928" s="12"/>
    </row>
    <row r="1929" spans="1:17" customFormat="1" x14ac:dyDescent="0.25">
      <c r="A1929" s="7">
        <v>1982</v>
      </c>
      <c r="B1929" s="7" t="s">
        <v>109</v>
      </c>
      <c r="C1929" s="7" t="s">
        <v>195</v>
      </c>
      <c r="D1929" s="9" t="s">
        <v>4485</v>
      </c>
      <c r="E1929" s="7" t="s">
        <v>85</v>
      </c>
      <c r="F1929" s="8">
        <v>42857</v>
      </c>
      <c r="G1929" s="7" t="s">
        <v>2291</v>
      </c>
      <c r="H1929" s="7" t="s">
        <v>890</v>
      </c>
      <c r="I1929" s="24">
        <v>1</v>
      </c>
      <c r="J1929" s="7" t="s">
        <v>2292</v>
      </c>
      <c r="K1929" s="7" t="s">
        <v>2293</v>
      </c>
      <c r="L1929" s="8">
        <v>42947</v>
      </c>
      <c r="M1929" s="24">
        <v>8</v>
      </c>
      <c r="N1929" s="7" t="s">
        <v>32</v>
      </c>
      <c r="O1929" s="7" t="s">
        <v>31</v>
      </c>
      <c r="P1929" s="8">
        <v>43145</v>
      </c>
      <c r="Q1929" s="12"/>
    </row>
    <row r="1930" spans="1:17" customFormat="1" x14ac:dyDescent="0.25">
      <c r="A1930" s="7">
        <v>1982</v>
      </c>
      <c r="B1930" s="7" t="s">
        <v>109</v>
      </c>
      <c r="C1930" s="7" t="s">
        <v>195</v>
      </c>
      <c r="D1930" s="9" t="s">
        <v>4485</v>
      </c>
      <c r="E1930" s="7" t="s">
        <v>85</v>
      </c>
      <c r="F1930" s="8">
        <v>42857</v>
      </c>
      <c r="G1930" s="7" t="s">
        <v>2291</v>
      </c>
      <c r="H1930" s="7" t="s">
        <v>890</v>
      </c>
      <c r="I1930" s="24"/>
      <c r="J1930" s="7" t="s">
        <v>2292</v>
      </c>
      <c r="K1930" s="7" t="s">
        <v>2293</v>
      </c>
      <c r="L1930" s="8">
        <v>42947</v>
      </c>
      <c r="M1930" s="24"/>
      <c r="N1930" s="7" t="s">
        <v>32</v>
      </c>
      <c r="O1930" s="7" t="s">
        <v>31</v>
      </c>
      <c r="P1930" s="8">
        <v>43145</v>
      </c>
      <c r="Q1930" s="12"/>
    </row>
    <row r="1931" spans="1:17" customFormat="1" x14ac:dyDescent="0.25">
      <c r="A1931" s="7">
        <v>1982</v>
      </c>
      <c r="B1931" s="7" t="s">
        <v>109</v>
      </c>
      <c r="C1931" s="7" t="s">
        <v>195</v>
      </c>
      <c r="D1931" s="9" t="s">
        <v>4485</v>
      </c>
      <c r="E1931" s="7" t="s">
        <v>85</v>
      </c>
      <c r="F1931" s="8">
        <v>42857</v>
      </c>
      <c r="G1931" s="7" t="s">
        <v>2291</v>
      </c>
      <c r="H1931" s="7" t="s">
        <v>890</v>
      </c>
      <c r="I1931" s="24"/>
      <c r="J1931" s="7" t="s">
        <v>2292</v>
      </c>
      <c r="K1931" s="7" t="s">
        <v>2293</v>
      </c>
      <c r="L1931" s="8">
        <v>42947</v>
      </c>
      <c r="M1931" s="24"/>
      <c r="N1931" s="7" t="s">
        <v>32</v>
      </c>
      <c r="O1931" s="7" t="s">
        <v>31</v>
      </c>
      <c r="P1931" s="8">
        <v>43145</v>
      </c>
      <c r="Q1931" s="12"/>
    </row>
    <row r="1932" spans="1:17" customFormat="1" x14ac:dyDescent="0.25">
      <c r="A1932" s="7">
        <v>1982</v>
      </c>
      <c r="B1932" s="7" t="s">
        <v>109</v>
      </c>
      <c r="C1932" s="7" t="s">
        <v>195</v>
      </c>
      <c r="D1932" s="9" t="s">
        <v>4485</v>
      </c>
      <c r="E1932" s="7" t="s">
        <v>85</v>
      </c>
      <c r="F1932" s="8">
        <v>42857</v>
      </c>
      <c r="G1932" s="7" t="s">
        <v>2291</v>
      </c>
      <c r="H1932" s="7" t="s">
        <v>890</v>
      </c>
      <c r="I1932" s="24"/>
      <c r="J1932" s="7" t="s">
        <v>2292</v>
      </c>
      <c r="K1932" s="7" t="s">
        <v>2293</v>
      </c>
      <c r="L1932" s="8">
        <v>42947</v>
      </c>
      <c r="M1932" s="24"/>
      <c r="N1932" s="7" t="s">
        <v>32</v>
      </c>
      <c r="O1932" s="7" t="s">
        <v>31</v>
      </c>
      <c r="P1932" s="8">
        <v>43145</v>
      </c>
      <c r="Q1932" s="12"/>
    </row>
    <row r="1933" spans="1:17" customFormat="1" x14ac:dyDescent="0.25">
      <c r="A1933" s="7">
        <v>1982</v>
      </c>
      <c r="B1933" s="7" t="s">
        <v>109</v>
      </c>
      <c r="C1933" s="7" t="s">
        <v>195</v>
      </c>
      <c r="D1933" s="9" t="s">
        <v>4485</v>
      </c>
      <c r="E1933" s="7" t="s">
        <v>85</v>
      </c>
      <c r="F1933" s="8">
        <v>42857</v>
      </c>
      <c r="G1933" s="7" t="s">
        <v>2291</v>
      </c>
      <c r="H1933" s="7" t="s">
        <v>890</v>
      </c>
      <c r="I1933" s="24"/>
      <c r="J1933" s="7" t="s">
        <v>2292</v>
      </c>
      <c r="K1933" s="7" t="s">
        <v>2293</v>
      </c>
      <c r="L1933" s="8">
        <v>42947</v>
      </c>
      <c r="M1933" s="24"/>
      <c r="N1933" s="7" t="s">
        <v>32</v>
      </c>
      <c r="O1933" s="7" t="s">
        <v>31</v>
      </c>
      <c r="P1933" s="8">
        <v>43145</v>
      </c>
      <c r="Q1933" s="12"/>
    </row>
    <row r="1934" spans="1:17" customFormat="1" x14ac:dyDescent="0.25">
      <c r="A1934" s="7">
        <v>1982</v>
      </c>
      <c r="B1934" s="7" t="s">
        <v>109</v>
      </c>
      <c r="C1934" s="7" t="s">
        <v>195</v>
      </c>
      <c r="D1934" s="9" t="s">
        <v>4485</v>
      </c>
      <c r="E1934" s="7" t="s">
        <v>85</v>
      </c>
      <c r="F1934" s="8">
        <v>42857</v>
      </c>
      <c r="G1934" s="7" t="s">
        <v>2291</v>
      </c>
      <c r="H1934" s="7" t="s">
        <v>890</v>
      </c>
      <c r="I1934" s="24"/>
      <c r="J1934" s="7" t="s">
        <v>2292</v>
      </c>
      <c r="K1934" s="7" t="s">
        <v>2293</v>
      </c>
      <c r="L1934" s="8">
        <v>42947</v>
      </c>
      <c r="M1934" s="24"/>
      <c r="N1934" s="7" t="s">
        <v>32</v>
      </c>
      <c r="O1934" s="7" t="s">
        <v>31</v>
      </c>
      <c r="P1934" s="8">
        <v>43145</v>
      </c>
      <c r="Q1934" s="12"/>
    </row>
    <row r="1935" spans="1:17" customFormat="1" x14ac:dyDescent="0.25">
      <c r="A1935" s="7">
        <v>1982</v>
      </c>
      <c r="B1935" s="7" t="s">
        <v>109</v>
      </c>
      <c r="C1935" s="7" t="s">
        <v>195</v>
      </c>
      <c r="D1935" s="9" t="s">
        <v>4485</v>
      </c>
      <c r="E1935" s="7" t="s">
        <v>85</v>
      </c>
      <c r="F1935" s="8">
        <v>42857</v>
      </c>
      <c r="G1935" s="7" t="s">
        <v>2291</v>
      </c>
      <c r="H1935" s="7" t="s">
        <v>890</v>
      </c>
      <c r="I1935" s="24"/>
      <c r="J1935" s="7" t="s">
        <v>2292</v>
      </c>
      <c r="K1935" s="7" t="s">
        <v>2293</v>
      </c>
      <c r="L1935" s="8">
        <v>42947</v>
      </c>
      <c r="M1935" s="24"/>
      <c r="N1935" s="7" t="s">
        <v>32</v>
      </c>
      <c r="O1935" s="7" t="s">
        <v>31</v>
      </c>
      <c r="P1935" s="8">
        <v>43145</v>
      </c>
      <c r="Q1935" s="12"/>
    </row>
    <row r="1936" spans="1:17" customFormat="1" x14ac:dyDescent="0.25">
      <c r="A1936" s="7">
        <v>1982</v>
      </c>
      <c r="B1936" s="7" t="s">
        <v>109</v>
      </c>
      <c r="C1936" s="7" t="s">
        <v>195</v>
      </c>
      <c r="D1936" s="9" t="s">
        <v>4485</v>
      </c>
      <c r="E1936" s="7" t="s">
        <v>85</v>
      </c>
      <c r="F1936" s="8">
        <v>42857</v>
      </c>
      <c r="G1936" s="7" t="s">
        <v>2291</v>
      </c>
      <c r="H1936" s="7" t="s">
        <v>890</v>
      </c>
      <c r="I1936" s="24"/>
      <c r="J1936" s="7" t="s">
        <v>2292</v>
      </c>
      <c r="K1936" s="7" t="s">
        <v>2293</v>
      </c>
      <c r="L1936" s="8">
        <v>42947</v>
      </c>
      <c r="M1936" s="24"/>
      <c r="N1936" s="7" t="s">
        <v>32</v>
      </c>
      <c r="O1936" s="7" t="s">
        <v>31</v>
      </c>
      <c r="P1936" s="8">
        <v>43145</v>
      </c>
      <c r="Q1936" s="12"/>
    </row>
    <row r="1937" spans="1:17" customFormat="1" x14ac:dyDescent="0.25">
      <c r="A1937" s="7">
        <v>1983</v>
      </c>
      <c r="B1937" s="7" t="s">
        <v>109</v>
      </c>
      <c r="C1937" s="7" t="s">
        <v>195</v>
      </c>
      <c r="D1937" s="9" t="s">
        <v>4485</v>
      </c>
      <c r="E1937" s="7" t="s">
        <v>85</v>
      </c>
      <c r="F1937" s="8">
        <v>42857</v>
      </c>
      <c r="G1937" s="7" t="s">
        <v>2294</v>
      </c>
      <c r="H1937" s="7" t="s">
        <v>890</v>
      </c>
      <c r="I1937" s="24">
        <v>1</v>
      </c>
      <c r="J1937" s="7" t="s">
        <v>2295</v>
      </c>
      <c r="K1937" s="7" t="s">
        <v>2218</v>
      </c>
      <c r="L1937" s="8">
        <v>42947</v>
      </c>
      <c r="M1937" s="24">
        <v>2</v>
      </c>
      <c r="N1937" s="7" t="s">
        <v>32</v>
      </c>
      <c r="O1937" s="7" t="s">
        <v>31</v>
      </c>
      <c r="P1937" s="8">
        <v>42986</v>
      </c>
      <c r="Q1937" s="12"/>
    </row>
    <row r="1938" spans="1:17" customFormat="1" x14ac:dyDescent="0.25">
      <c r="A1938" s="7">
        <v>1983</v>
      </c>
      <c r="B1938" s="7" t="s">
        <v>109</v>
      </c>
      <c r="C1938" s="7" t="s">
        <v>195</v>
      </c>
      <c r="D1938" s="9" t="s">
        <v>4485</v>
      </c>
      <c r="E1938" s="7" t="s">
        <v>85</v>
      </c>
      <c r="F1938" s="8">
        <v>42857</v>
      </c>
      <c r="G1938" s="7" t="s">
        <v>2294</v>
      </c>
      <c r="H1938" s="7" t="s">
        <v>890</v>
      </c>
      <c r="I1938" s="24"/>
      <c r="J1938" s="7" t="s">
        <v>2295</v>
      </c>
      <c r="K1938" s="7" t="s">
        <v>2218</v>
      </c>
      <c r="L1938" s="8">
        <v>42947</v>
      </c>
      <c r="M1938" s="24"/>
      <c r="N1938" s="7" t="s">
        <v>32</v>
      </c>
      <c r="O1938" s="7" t="s">
        <v>31</v>
      </c>
      <c r="P1938" s="8">
        <v>42986</v>
      </c>
      <c r="Q1938" s="12"/>
    </row>
    <row r="1939" spans="1:17" customFormat="1" x14ac:dyDescent="0.25">
      <c r="A1939" s="7">
        <v>1984</v>
      </c>
      <c r="B1939" s="7" t="s">
        <v>109</v>
      </c>
      <c r="C1939" s="7" t="s">
        <v>195</v>
      </c>
      <c r="D1939" s="9" t="s">
        <v>4485</v>
      </c>
      <c r="E1939" s="7" t="s">
        <v>85</v>
      </c>
      <c r="F1939" s="8">
        <v>42857</v>
      </c>
      <c r="G1939" s="7" t="s">
        <v>2296</v>
      </c>
      <c r="H1939" s="7" t="s">
        <v>890</v>
      </c>
      <c r="I1939" s="24">
        <v>1</v>
      </c>
      <c r="J1939" s="7" t="s">
        <v>2297</v>
      </c>
      <c r="K1939" s="7" t="s">
        <v>2218</v>
      </c>
      <c r="L1939" s="8">
        <v>42947</v>
      </c>
      <c r="M1939" s="24">
        <v>2</v>
      </c>
      <c r="N1939" s="7" t="s">
        <v>32</v>
      </c>
      <c r="O1939" s="7" t="s">
        <v>31</v>
      </c>
      <c r="P1939" s="8">
        <v>42986</v>
      </c>
      <c r="Q1939" s="12"/>
    </row>
    <row r="1940" spans="1:17" customFormat="1" x14ac:dyDescent="0.25">
      <c r="A1940" s="7">
        <v>1984</v>
      </c>
      <c r="B1940" s="7" t="s">
        <v>109</v>
      </c>
      <c r="C1940" s="7" t="s">
        <v>195</v>
      </c>
      <c r="D1940" s="9" t="s">
        <v>4485</v>
      </c>
      <c r="E1940" s="7" t="s">
        <v>85</v>
      </c>
      <c r="F1940" s="8">
        <v>42857</v>
      </c>
      <c r="G1940" s="7" t="s">
        <v>2296</v>
      </c>
      <c r="H1940" s="7" t="s">
        <v>890</v>
      </c>
      <c r="I1940" s="24"/>
      <c r="J1940" s="7" t="s">
        <v>2297</v>
      </c>
      <c r="K1940" s="7" t="s">
        <v>2218</v>
      </c>
      <c r="L1940" s="8">
        <v>42947</v>
      </c>
      <c r="M1940" s="24"/>
      <c r="N1940" s="7" t="s">
        <v>32</v>
      </c>
      <c r="O1940" s="7" t="s">
        <v>31</v>
      </c>
      <c r="P1940" s="8">
        <v>42986</v>
      </c>
      <c r="Q1940" s="12"/>
    </row>
    <row r="1941" spans="1:17" customFormat="1" x14ac:dyDescent="0.25">
      <c r="A1941" s="7">
        <v>1985</v>
      </c>
      <c r="B1941" s="7" t="s">
        <v>109</v>
      </c>
      <c r="C1941" s="7" t="s">
        <v>195</v>
      </c>
      <c r="D1941" s="9" t="s">
        <v>4485</v>
      </c>
      <c r="E1941" s="7" t="s">
        <v>85</v>
      </c>
      <c r="F1941" s="8">
        <v>42857</v>
      </c>
      <c r="G1941" s="7" t="s">
        <v>2298</v>
      </c>
      <c r="H1941" s="7" t="s">
        <v>890</v>
      </c>
      <c r="I1941" s="24">
        <v>1</v>
      </c>
      <c r="J1941" s="7" t="s">
        <v>2299</v>
      </c>
      <c r="K1941" s="7" t="s">
        <v>2218</v>
      </c>
      <c r="L1941" s="8">
        <v>42947</v>
      </c>
      <c r="M1941" s="24">
        <v>3</v>
      </c>
      <c r="N1941" s="7" t="s">
        <v>32</v>
      </c>
      <c r="O1941" s="7" t="s">
        <v>31</v>
      </c>
      <c r="P1941" s="8">
        <v>42986</v>
      </c>
      <c r="Q1941" s="12"/>
    </row>
    <row r="1942" spans="1:17" customFormat="1" x14ac:dyDescent="0.25">
      <c r="A1942" s="7">
        <v>1985</v>
      </c>
      <c r="B1942" s="7" t="s">
        <v>109</v>
      </c>
      <c r="C1942" s="7" t="s">
        <v>195</v>
      </c>
      <c r="D1942" s="9" t="s">
        <v>4485</v>
      </c>
      <c r="E1942" s="7" t="s">
        <v>85</v>
      </c>
      <c r="F1942" s="8">
        <v>42857</v>
      </c>
      <c r="G1942" s="7" t="s">
        <v>2298</v>
      </c>
      <c r="H1942" s="7" t="s">
        <v>890</v>
      </c>
      <c r="I1942" s="24"/>
      <c r="J1942" s="7" t="s">
        <v>2299</v>
      </c>
      <c r="K1942" s="7" t="s">
        <v>2218</v>
      </c>
      <c r="L1942" s="8">
        <v>42947</v>
      </c>
      <c r="M1942" s="24"/>
      <c r="N1942" s="7" t="s">
        <v>32</v>
      </c>
      <c r="O1942" s="7" t="s">
        <v>31</v>
      </c>
      <c r="P1942" s="8">
        <v>42986</v>
      </c>
      <c r="Q1942" s="12"/>
    </row>
    <row r="1943" spans="1:17" customFormat="1" x14ac:dyDescent="0.25">
      <c r="A1943" s="7">
        <v>1985</v>
      </c>
      <c r="B1943" s="7" t="s">
        <v>109</v>
      </c>
      <c r="C1943" s="7" t="s">
        <v>195</v>
      </c>
      <c r="D1943" s="9" t="s">
        <v>4485</v>
      </c>
      <c r="E1943" s="7" t="s">
        <v>85</v>
      </c>
      <c r="F1943" s="8">
        <v>42857</v>
      </c>
      <c r="G1943" s="7" t="s">
        <v>2298</v>
      </c>
      <c r="H1943" s="7" t="s">
        <v>890</v>
      </c>
      <c r="I1943" s="24"/>
      <c r="J1943" s="7" t="s">
        <v>2299</v>
      </c>
      <c r="K1943" s="7" t="s">
        <v>2218</v>
      </c>
      <c r="L1943" s="8">
        <v>42947</v>
      </c>
      <c r="M1943" s="24"/>
      <c r="N1943" s="7" t="s">
        <v>32</v>
      </c>
      <c r="O1943" s="7" t="s">
        <v>31</v>
      </c>
      <c r="P1943" s="8">
        <v>42986</v>
      </c>
      <c r="Q1943" s="12"/>
    </row>
    <row r="1944" spans="1:17" customFormat="1" x14ac:dyDescent="0.25">
      <c r="A1944" s="7">
        <v>1986</v>
      </c>
      <c r="B1944" s="7" t="s">
        <v>109</v>
      </c>
      <c r="C1944" s="7" t="s">
        <v>850</v>
      </c>
      <c r="D1944" s="9" t="s">
        <v>4485</v>
      </c>
      <c r="E1944" s="7" t="s">
        <v>85</v>
      </c>
      <c r="F1944" s="8">
        <v>42858</v>
      </c>
      <c r="G1944" s="7" t="s">
        <v>2300</v>
      </c>
      <c r="H1944" s="7" t="s">
        <v>890</v>
      </c>
      <c r="I1944" s="24">
        <v>1</v>
      </c>
      <c r="J1944" s="7" t="s">
        <v>2301</v>
      </c>
      <c r="K1944" s="7" t="s">
        <v>2205</v>
      </c>
      <c r="L1944" s="8">
        <v>42947</v>
      </c>
      <c r="M1944" s="24">
        <v>7</v>
      </c>
      <c r="N1944" s="7" t="s">
        <v>32</v>
      </c>
      <c r="O1944" s="7" t="s">
        <v>31</v>
      </c>
      <c r="P1944" s="8">
        <v>43173</v>
      </c>
      <c r="Q1944" s="12"/>
    </row>
    <row r="1945" spans="1:17" customFormat="1" x14ac:dyDescent="0.25">
      <c r="A1945" s="7">
        <v>1986</v>
      </c>
      <c r="B1945" s="7" t="s">
        <v>109</v>
      </c>
      <c r="C1945" s="7" t="s">
        <v>850</v>
      </c>
      <c r="D1945" s="9" t="s">
        <v>4485</v>
      </c>
      <c r="E1945" s="7" t="s">
        <v>85</v>
      </c>
      <c r="F1945" s="8">
        <v>42858</v>
      </c>
      <c r="G1945" s="7" t="s">
        <v>2300</v>
      </c>
      <c r="H1945" s="7" t="s">
        <v>890</v>
      </c>
      <c r="I1945" s="24"/>
      <c r="J1945" s="7" t="s">
        <v>2301</v>
      </c>
      <c r="K1945" s="7" t="s">
        <v>2205</v>
      </c>
      <c r="L1945" s="8">
        <v>42947</v>
      </c>
      <c r="M1945" s="24"/>
      <c r="N1945" s="7" t="s">
        <v>32</v>
      </c>
      <c r="O1945" s="7" t="s">
        <v>31</v>
      </c>
      <c r="P1945" s="8">
        <v>43173</v>
      </c>
      <c r="Q1945" s="12"/>
    </row>
    <row r="1946" spans="1:17" customFormat="1" x14ac:dyDescent="0.25">
      <c r="A1946" s="7">
        <v>1986</v>
      </c>
      <c r="B1946" s="7" t="s">
        <v>109</v>
      </c>
      <c r="C1946" s="7" t="s">
        <v>850</v>
      </c>
      <c r="D1946" s="9" t="s">
        <v>4485</v>
      </c>
      <c r="E1946" s="7" t="s">
        <v>85</v>
      </c>
      <c r="F1946" s="8">
        <v>42858</v>
      </c>
      <c r="G1946" s="7" t="s">
        <v>2300</v>
      </c>
      <c r="H1946" s="7" t="s">
        <v>890</v>
      </c>
      <c r="I1946" s="24"/>
      <c r="J1946" s="7" t="s">
        <v>2301</v>
      </c>
      <c r="K1946" s="7" t="s">
        <v>2205</v>
      </c>
      <c r="L1946" s="8">
        <v>42947</v>
      </c>
      <c r="M1946" s="24"/>
      <c r="N1946" s="7" t="s">
        <v>32</v>
      </c>
      <c r="O1946" s="7" t="s">
        <v>31</v>
      </c>
      <c r="P1946" s="8">
        <v>43173</v>
      </c>
      <c r="Q1946" s="12"/>
    </row>
    <row r="1947" spans="1:17" customFormat="1" x14ac:dyDescent="0.25">
      <c r="A1947" s="7">
        <v>1986</v>
      </c>
      <c r="B1947" s="7" t="s">
        <v>109</v>
      </c>
      <c r="C1947" s="7" t="s">
        <v>850</v>
      </c>
      <c r="D1947" s="9" t="s">
        <v>4485</v>
      </c>
      <c r="E1947" s="7" t="s">
        <v>85</v>
      </c>
      <c r="F1947" s="8">
        <v>42858</v>
      </c>
      <c r="G1947" s="7" t="s">
        <v>2300</v>
      </c>
      <c r="H1947" s="7" t="s">
        <v>890</v>
      </c>
      <c r="I1947" s="24"/>
      <c r="J1947" s="7" t="s">
        <v>2301</v>
      </c>
      <c r="K1947" s="7" t="s">
        <v>2205</v>
      </c>
      <c r="L1947" s="8">
        <v>42947</v>
      </c>
      <c r="M1947" s="24"/>
      <c r="N1947" s="7" t="s">
        <v>32</v>
      </c>
      <c r="O1947" s="7" t="s">
        <v>31</v>
      </c>
      <c r="P1947" s="8">
        <v>43173</v>
      </c>
      <c r="Q1947" s="12"/>
    </row>
    <row r="1948" spans="1:17" customFormat="1" x14ac:dyDescent="0.25">
      <c r="A1948" s="7">
        <v>1986</v>
      </c>
      <c r="B1948" s="7" t="s">
        <v>109</v>
      </c>
      <c r="C1948" s="7" t="s">
        <v>850</v>
      </c>
      <c r="D1948" s="9" t="s">
        <v>4485</v>
      </c>
      <c r="E1948" s="7" t="s">
        <v>85</v>
      </c>
      <c r="F1948" s="8">
        <v>42858</v>
      </c>
      <c r="G1948" s="7" t="s">
        <v>2300</v>
      </c>
      <c r="H1948" s="7" t="s">
        <v>890</v>
      </c>
      <c r="I1948" s="24"/>
      <c r="J1948" s="7" t="s">
        <v>2301</v>
      </c>
      <c r="K1948" s="7" t="s">
        <v>2205</v>
      </c>
      <c r="L1948" s="8">
        <v>42947</v>
      </c>
      <c r="M1948" s="24"/>
      <c r="N1948" s="7" t="s">
        <v>32</v>
      </c>
      <c r="O1948" s="7" t="s">
        <v>31</v>
      </c>
      <c r="P1948" s="8">
        <v>43173</v>
      </c>
      <c r="Q1948" s="12"/>
    </row>
    <row r="1949" spans="1:17" customFormat="1" x14ac:dyDescent="0.25">
      <c r="A1949" s="7">
        <v>1986</v>
      </c>
      <c r="B1949" s="7" t="s">
        <v>109</v>
      </c>
      <c r="C1949" s="7" t="s">
        <v>850</v>
      </c>
      <c r="D1949" s="9" t="s">
        <v>4485</v>
      </c>
      <c r="E1949" s="7" t="s">
        <v>85</v>
      </c>
      <c r="F1949" s="8">
        <v>42858</v>
      </c>
      <c r="G1949" s="7" t="s">
        <v>2300</v>
      </c>
      <c r="H1949" s="7" t="s">
        <v>890</v>
      </c>
      <c r="I1949" s="24"/>
      <c r="J1949" s="7" t="s">
        <v>2301</v>
      </c>
      <c r="K1949" s="7" t="s">
        <v>2205</v>
      </c>
      <c r="L1949" s="8">
        <v>42947</v>
      </c>
      <c r="M1949" s="24"/>
      <c r="N1949" s="7" t="s">
        <v>32</v>
      </c>
      <c r="O1949" s="7" t="s">
        <v>31</v>
      </c>
      <c r="P1949" s="8">
        <v>43173</v>
      </c>
      <c r="Q1949" s="12"/>
    </row>
    <row r="1950" spans="1:17" customFormat="1" x14ac:dyDescent="0.25">
      <c r="A1950" s="7">
        <v>1986</v>
      </c>
      <c r="B1950" s="7" t="s">
        <v>109</v>
      </c>
      <c r="C1950" s="7" t="s">
        <v>850</v>
      </c>
      <c r="D1950" s="9" t="s">
        <v>4485</v>
      </c>
      <c r="E1950" s="7" t="s">
        <v>85</v>
      </c>
      <c r="F1950" s="8">
        <v>42858</v>
      </c>
      <c r="G1950" s="7" t="s">
        <v>2300</v>
      </c>
      <c r="H1950" s="7" t="s">
        <v>890</v>
      </c>
      <c r="I1950" s="24"/>
      <c r="J1950" s="7" t="s">
        <v>2301</v>
      </c>
      <c r="K1950" s="7" t="s">
        <v>2205</v>
      </c>
      <c r="L1950" s="8">
        <v>42947</v>
      </c>
      <c r="M1950" s="24"/>
      <c r="N1950" s="7" t="s">
        <v>32</v>
      </c>
      <c r="O1950" s="7" t="s">
        <v>31</v>
      </c>
      <c r="P1950" s="8">
        <v>43173</v>
      </c>
      <c r="Q1950" s="12"/>
    </row>
    <row r="1951" spans="1:17" customFormat="1" x14ac:dyDescent="0.25">
      <c r="A1951" s="7">
        <v>1987</v>
      </c>
      <c r="B1951" s="7" t="s">
        <v>109</v>
      </c>
      <c r="C1951" s="7" t="s">
        <v>850</v>
      </c>
      <c r="D1951" s="9" t="s">
        <v>4485</v>
      </c>
      <c r="E1951" s="7" t="s">
        <v>85</v>
      </c>
      <c r="F1951" s="8">
        <v>42858</v>
      </c>
      <c r="G1951" s="7" t="s">
        <v>2302</v>
      </c>
      <c r="H1951" s="7" t="s">
        <v>890</v>
      </c>
      <c r="I1951" s="24">
        <v>1</v>
      </c>
      <c r="J1951" s="7" t="s">
        <v>2303</v>
      </c>
      <c r="K1951" s="7" t="s">
        <v>2218</v>
      </c>
      <c r="L1951" s="8">
        <v>42947</v>
      </c>
      <c r="M1951" s="24">
        <v>4</v>
      </c>
      <c r="N1951" s="7" t="s">
        <v>32</v>
      </c>
      <c r="O1951" s="7" t="s">
        <v>31</v>
      </c>
      <c r="P1951" s="8">
        <v>43056</v>
      </c>
      <c r="Q1951" s="12"/>
    </row>
    <row r="1952" spans="1:17" customFormat="1" x14ac:dyDescent="0.25">
      <c r="A1952" s="7">
        <v>1987</v>
      </c>
      <c r="B1952" s="7" t="s">
        <v>109</v>
      </c>
      <c r="C1952" s="7" t="s">
        <v>850</v>
      </c>
      <c r="D1952" s="9" t="s">
        <v>4485</v>
      </c>
      <c r="E1952" s="7" t="s">
        <v>85</v>
      </c>
      <c r="F1952" s="8">
        <v>42858</v>
      </c>
      <c r="G1952" s="7" t="s">
        <v>2302</v>
      </c>
      <c r="H1952" s="7" t="s">
        <v>890</v>
      </c>
      <c r="I1952" s="24"/>
      <c r="J1952" s="7" t="s">
        <v>2303</v>
      </c>
      <c r="K1952" s="7" t="s">
        <v>2218</v>
      </c>
      <c r="L1952" s="8">
        <v>42947</v>
      </c>
      <c r="M1952" s="24"/>
      <c r="N1952" s="7" t="s">
        <v>32</v>
      </c>
      <c r="O1952" s="7" t="s">
        <v>31</v>
      </c>
      <c r="P1952" s="8">
        <v>43056</v>
      </c>
      <c r="Q1952" s="12"/>
    </row>
    <row r="1953" spans="1:17" customFormat="1" x14ac:dyDescent="0.25">
      <c r="A1953" s="7">
        <v>1987</v>
      </c>
      <c r="B1953" s="7" t="s">
        <v>109</v>
      </c>
      <c r="C1953" s="7" t="s">
        <v>850</v>
      </c>
      <c r="D1953" s="9" t="s">
        <v>4485</v>
      </c>
      <c r="E1953" s="7" t="s">
        <v>85</v>
      </c>
      <c r="F1953" s="8">
        <v>42858</v>
      </c>
      <c r="G1953" s="7" t="s">
        <v>2302</v>
      </c>
      <c r="H1953" s="7" t="s">
        <v>890</v>
      </c>
      <c r="I1953" s="24"/>
      <c r="J1953" s="7" t="s">
        <v>2303</v>
      </c>
      <c r="K1953" s="7" t="s">
        <v>2218</v>
      </c>
      <c r="L1953" s="8">
        <v>42947</v>
      </c>
      <c r="M1953" s="24"/>
      <c r="N1953" s="7" t="s">
        <v>32</v>
      </c>
      <c r="O1953" s="7" t="s">
        <v>31</v>
      </c>
      <c r="P1953" s="8">
        <v>43056</v>
      </c>
      <c r="Q1953" s="12"/>
    </row>
    <row r="1954" spans="1:17" customFormat="1" x14ac:dyDescent="0.25">
      <c r="A1954" s="7">
        <v>1987</v>
      </c>
      <c r="B1954" s="7" t="s">
        <v>109</v>
      </c>
      <c r="C1954" s="7" t="s">
        <v>850</v>
      </c>
      <c r="D1954" s="9" t="s">
        <v>4485</v>
      </c>
      <c r="E1954" s="7" t="s">
        <v>85</v>
      </c>
      <c r="F1954" s="8">
        <v>42858</v>
      </c>
      <c r="G1954" s="7" t="s">
        <v>2302</v>
      </c>
      <c r="H1954" s="7" t="s">
        <v>890</v>
      </c>
      <c r="I1954" s="24"/>
      <c r="J1954" s="7" t="s">
        <v>2303</v>
      </c>
      <c r="K1954" s="7" t="s">
        <v>2218</v>
      </c>
      <c r="L1954" s="8">
        <v>42947</v>
      </c>
      <c r="M1954" s="24"/>
      <c r="N1954" s="7" t="s">
        <v>32</v>
      </c>
      <c r="O1954" s="7" t="s">
        <v>31</v>
      </c>
      <c r="P1954" s="8">
        <v>43056</v>
      </c>
      <c r="Q1954" s="12"/>
    </row>
    <row r="1955" spans="1:17" customFormat="1" x14ac:dyDescent="0.25">
      <c r="A1955" s="7">
        <v>1988</v>
      </c>
      <c r="B1955" s="7" t="s">
        <v>109</v>
      </c>
      <c r="C1955" s="7" t="s">
        <v>236</v>
      </c>
      <c r="D1955" s="9" t="s">
        <v>4485</v>
      </c>
      <c r="E1955" s="7" t="s">
        <v>85</v>
      </c>
      <c r="F1955" s="8">
        <v>42858</v>
      </c>
      <c r="G1955" s="7" t="s">
        <v>2304</v>
      </c>
      <c r="H1955" s="7" t="s">
        <v>890</v>
      </c>
      <c r="I1955" s="24">
        <v>1</v>
      </c>
      <c r="J1955" s="7" t="s">
        <v>2305</v>
      </c>
      <c r="K1955" s="7" t="s">
        <v>2233</v>
      </c>
      <c r="L1955" s="8">
        <v>42947</v>
      </c>
      <c r="M1955" s="24">
        <v>5</v>
      </c>
      <c r="N1955" s="7" t="s">
        <v>32</v>
      </c>
      <c r="O1955" s="7" t="s">
        <v>31</v>
      </c>
      <c r="P1955" s="8">
        <v>43007</v>
      </c>
      <c r="Q1955" s="12"/>
    </row>
    <row r="1956" spans="1:17" customFormat="1" x14ac:dyDescent="0.25">
      <c r="A1956" s="7">
        <v>1988</v>
      </c>
      <c r="B1956" s="7" t="s">
        <v>109</v>
      </c>
      <c r="C1956" s="7" t="s">
        <v>236</v>
      </c>
      <c r="D1956" s="9" t="s">
        <v>4485</v>
      </c>
      <c r="E1956" s="7" t="s">
        <v>85</v>
      </c>
      <c r="F1956" s="8">
        <v>42858</v>
      </c>
      <c r="G1956" s="7" t="s">
        <v>2304</v>
      </c>
      <c r="H1956" s="7" t="s">
        <v>890</v>
      </c>
      <c r="I1956" s="24"/>
      <c r="J1956" s="7" t="s">
        <v>2305</v>
      </c>
      <c r="K1956" s="7" t="s">
        <v>2233</v>
      </c>
      <c r="L1956" s="8">
        <v>42947</v>
      </c>
      <c r="M1956" s="24"/>
      <c r="N1956" s="7" t="s">
        <v>32</v>
      </c>
      <c r="O1956" s="7" t="s">
        <v>31</v>
      </c>
      <c r="P1956" s="8">
        <v>43007</v>
      </c>
      <c r="Q1956" s="12"/>
    </row>
    <row r="1957" spans="1:17" customFormat="1" x14ac:dyDescent="0.25">
      <c r="A1957" s="7">
        <v>1988</v>
      </c>
      <c r="B1957" s="7" t="s">
        <v>109</v>
      </c>
      <c r="C1957" s="7" t="s">
        <v>236</v>
      </c>
      <c r="D1957" s="9" t="s">
        <v>4485</v>
      </c>
      <c r="E1957" s="7" t="s">
        <v>85</v>
      </c>
      <c r="F1957" s="8">
        <v>42858</v>
      </c>
      <c r="G1957" s="7" t="s">
        <v>2304</v>
      </c>
      <c r="H1957" s="7" t="s">
        <v>890</v>
      </c>
      <c r="I1957" s="24"/>
      <c r="J1957" s="7" t="s">
        <v>2305</v>
      </c>
      <c r="K1957" s="7" t="s">
        <v>2233</v>
      </c>
      <c r="L1957" s="8">
        <v>42947</v>
      </c>
      <c r="M1957" s="24"/>
      <c r="N1957" s="7" t="s">
        <v>32</v>
      </c>
      <c r="O1957" s="7" t="s">
        <v>31</v>
      </c>
      <c r="P1957" s="8">
        <v>43007</v>
      </c>
      <c r="Q1957" s="12"/>
    </row>
    <row r="1958" spans="1:17" customFormat="1" x14ac:dyDescent="0.25">
      <c r="A1958" s="7">
        <v>1988</v>
      </c>
      <c r="B1958" s="7" t="s">
        <v>109</v>
      </c>
      <c r="C1958" s="7" t="s">
        <v>236</v>
      </c>
      <c r="D1958" s="9" t="s">
        <v>4485</v>
      </c>
      <c r="E1958" s="7" t="s">
        <v>85</v>
      </c>
      <c r="F1958" s="8">
        <v>42858</v>
      </c>
      <c r="G1958" s="7" t="s">
        <v>2304</v>
      </c>
      <c r="H1958" s="7" t="s">
        <v>890</v>
      </c>
      <c r="I1958" s="24"/>
      <c r="J1958" s="7" t="s">
        <v>2305</v>
      </c>
      <c r="K1958" s="7" t="s">
        <v>2233</v>
      </c>
      <c r="L1958" s="8">
        <v>42947</v>
      </c>
      <c r="M1958" s="24"/>
      <c r="N1958" s="7" t="s">
        <v>32</v>
      </c>
      <c r="O1958" s="7" t="s">
        <v>31</v>
      </c>
      <c r="P1958" s="8">
        <v>43007</v>
      </c>
      <c r="Q1958" s="12"/>
    </row>
    <row r="1959" spans="1:17" customFormat="1" x14ac:dyDescent="0.25">
      <c r="A1959" s="7">
        <v>1988</v>
      </c>
      <c r="B1959" s="7" t="s">
        <v>109</v>
      </c>
      <c r="C1959" s="7" t="s">
        <v>236</v>
      </c>
      <c r="D1959" s="9" t="s">
        <v>4485</v>
      </c>
      <c r="E1959" s="7" t="s">
        <v>85</v>
      </c>
      <c r="F1959" s="8">
        <v>42858</v>
      </c>
      <c r="G1959" s="7" t="s">
        <v>2304</v>
      </c>
      <c r="H1959" s="7" t="s">
        <v>890</v>
      </c>
      <c r="I1959" s="24"/>
      <c r="J1959" s="7" t="s">
        <v>2305</v>
      </c>
      <c r="K1959" s="7" t="s">
        <v>2233</v>
      </c>
      <c r="L1959" s="8">
        <v>42947</v>
      </c>
      <c r="M1959" s="24"/>
      <c r="N1959" s="7" t="s">
        <v>32</v>
      </c>
      <c r="O1959" s="7" t="s">
        <v>31</v>
      </c>
      <c r="P1959" s="8">
        <v>43007</v>
      </c>
      <c r="Q1959" s="12"/>
    </row>
    <row r="1960" spans="1:17" customFormat="1" x14ac:dyDescent="0.25">
      <c r="A1960" s="7">
        <v>1989</v>
      </c>
      <c r="B1960" s="7" t="s">
        <v>109</v>
      </c>
      <c r="C1960" s="7" t="s">
        <v>236</v>
      </c>
      <c r="D1960" s="9" t="s">
        <v>4485</v>
      </c>
      <c r="E1960" s="7" t="s">
        <v>85</v>
      </c>
      <c r="F1960" s="8">
        <v>42858</v>
      </c>
      <c r="G1960" s="7" t="s">
        <v>2306</v>
      </c>
      <c r="H1960" s="7" t="s">
        <v>890</v>
      </c>
      <c r="I1960" s="24">
        <v>1</v>
      </c>
      <c r="J1960" s="7" t="s">
        <v>2307</v>
      </c>
      <c r="K1960" s="7" t="s">
        <v>2233</v>
      </c>
      <c r="L1960" s="8">
        <v>42947</v>
      </c>
      <c r="M1960" s="24">
        <v>4</v>
      </c>
      <c r="N1960" s="7" t="s">
        <v>32</v>
      </c>
      <c r="O1960" s="7" t="s">
        <v>31</v>
      </c>
      <c r="P1960" s="8">
        <v>43007</v>
      </c>
      <c r="Q1960" s="12"/>
    </row>
    <row r="1961" spans="1:17" customFormat="1" x14ac:dyDescent="0.25">
      <c r="A1961" s="7">
        <v>1989</v>
      </c>
      <c r="B1961" s="7" t="s">
        <v>109</v>
      </c>
      <c r="C1961" s="7" t="s">
        <v>236</v>
      </c>
      <c r="D1961" s="9" t="s">
        <v>4485</v>
      </c>
      <c r="E1961" s="7" t="s">
        <v>85</v>
      </c>
      <c r="F1961" s="8">
        <v>42858</v>
      </c>
      <c r="G1961" s="7" t="s">
        <v>2306</v>
      </c>
      <c r="H1961" s="7" t="s">
        <v>890</v>
      </c>
      <c r="I1961" s="24"/>
      <c r="J1961" s="7" t="s">
        <v>2307</v>
      </c>
      <c r="K1961" s="7" t="s">
        <v>2233</v>
      </c>
      <c r="L1961" s="8">
        <v>42947</v>
      </c>
      <c r="M1961" s="24"/>
      <c r="N1961" s="7" t="s">
        <v>32</v>
      </c>
      <c r="O1961" s="7" t="s">
        <v>31</v>
      </c>
      <c r="P1961" s="8">
        <v>43007</v>
      </c>
      <c r="Q1961" s="12"/>
    </row>
    <row r="1962" spans="1:17" customFormat="1" x14ac:dyDescent="0.25">
      <c r="A1962" s="7">
        <v>1989</v>
      </c>
      <c r="B1962" s="7" t="s">
        <v>109</v>
      </c>
      <c r="C1962" s="7" t="s">
        <v>236</v>
      </c>
      <c r="D1962" s="9" t="s">
        <v>4485</v>
      </c>
      <c r="E1962" s="7" t="s">
        <v>85</v>
      </c>
      <c r="F1962" s="8">
        <v>42858</v>
      </c>
      <c r="G1962" s="7" t="s">
        <v>2306</v>
      </c>
      <c r="H1962" s="7" t="s">
        <v>890</v>
      </c>
      <c r="I1962" s="24"/>
      <c r="J1962" s="7" t="s">
        <v>2307</v>
      </c>
      <c r="K1962" s="7" t="s">
        <v>2233</v>
      </c>
      <c r="L1962" s="8">
        <v>42947</v>
      </c>
      <c r="M1962" s="24"/>
      <c r="N1962" s="7" t="s">
        <v>32</v>
      </c>
      <c r="O1962" s="7" t="s">
        <v>31</v>
      </c>
      <c r="P1962" s="8">
        <v>43007</v>
      </c>
      <c r="Q1962" s="12"/>
    </row>
    <row r="1963" spans="1:17" customFormat="1" x14ac:dyDescent="0.25">
      <c r="A1963" s="7">
        <v>1989</v>
      </c>
      <c r="B1963" s="7" t="s">
        <v>109</v>
      </c>
      <c r="C1963" s="7" t="s">
        <v>236</v>
      </c>
      <c r="D1963" s="9" t="s">
        <v>4485</v>
      </c>
      <c r="E1963" s="7" t="s">
        <v>85</v>
      </c>
      <c r="F1963" s="8">
        <v>42858</v>
      </c>
      <c r="G1963" s="7" t="s">
        <v>2306</v>
      </c>
      <c r="H1963" s="7" t="s">
        <v>890</v>
      </c>
      <c r="I1963" s="24"/>
      <c r="J1963" s="7" t="s">
        <v>2307</v>
      </c>
      <c r="K1963" s="7" t="s">
        <v>2233</v>
      </c>
      <c r="L1963" s="8">
        <v>42947</v>
      </c>
      <c r="M1963" s="24"/>
      <c r="N1963" s="7" t="s">
        <v>32</v>
      </c>
      <c r="O1963" s="7" t="s">
        <v>31</v>
      </c>
      <c r="P1963" s="8">
        <v>43007</v>
      </c>
      <c r="Q1963" s="12"/>
    </row>
    <row r="1964" spans="1:17" customFormat="1" x14ac:dyDescent="0.25">
      <c r="A1964" s="7">
        <v>1990</v>
      </c>
      <c r="B1964" s="7" t="s">
        <v>109</v>
      </c>
      <c r="C1964" s="7" t="s">
        <v>1673</v>
      </c>
      <c r="D1964" s="9" t="s">
        <v>4485</v>
      </c>
      <c r="E1964" s="7" t="s">
        <v>85</v>
      </c>
      <c r="F1964" s="8">
        <v>42858</v>
      </c>
      <c r="G1964" s="7" t="s">
        <v>2308</v>
      </c>
      <c r="H1964" s="7" t="s">
        <v>890</v>
      </c>
      <c r="I1964" s="24">
        <v>1</v>
      </c>
      <c r="J1964" s="7" t="s">
        <v>2309</v>
      </c>
      <c r="K1964" s="7" t="s">
        <v>2233</v>
      </c>
      <c r="L1964" s="8">
        <v>42947</v>
      </c>
      <c r="M1964" s="24">
        <v>2</v>
      </c>
      <c r="N1964" s="7" t="s">
        <v>32</v>
      </c>
      <c r="O1964" s="7" t="s">
        <v>31</v>
      </c>
      <c r="P1964" s="8">
        <v>42986</v>
      </c>
      <c r="Q1964" s="12"/>
    </row>
    <row r="1965" spans="1:17" customFormat="1" x14ac:dyDescent="0.25">
      <c r="A1965" s="7">
        <v>1990</v>
      </c>
      <c r="B1965" s="7" t="s">
        <v>109</v>
      </c>
      <c r="C1965" s="7" t="s">
        <v>1673</v>
      </c>
      <c r="D1965" s="9" t="s">
        <v>4485</v>
      </c>
      <c r="E1965" s="7" t="s">
        <v>85</v>
      </c>
      <c r="F1965" s="8">
        <v>42858</v>
      </c>
      <c r="G1965" s="7" t="s">
        <v>2308</v>
      </c>
      <c r="H1965" s="7" t="s">
        <v>890</v>
      </c>
      <c r="I1965" s="24"/>
      <c r="J1965" s="7" t="s">
        <v>2309</v>
      </c>
      <c r="K1965" s="7" t="s">
        <v>2233</v>
      </c>
      <c r="L1965" s="8">
        <v>42947</v>
      </c>
      <c r="M1965" s="24"/>
      <c r="N1965" s="7" t="s">
        <v>32</v>
      </c>
      <c r="O1965" s="7" t="s">
        <v>31</v>
      </c>
      <c r="P1965" s="8">
        <v>42986</v>
      </c>
      <c r="Q1965" s="12"/>
    </row>
    <row r="1966" spans="1:17" customFormat="1" x14ac:dyDescent="0.25">
      <c r="A1966" s="7">
        <v>1991</v>
      </c>
      <c r="B1966" s="7" t="s">
        <v>109</v>
      </c>
      <c r="C1966" s="7" t="s">
        <v>1673</v>
      </c>
      <c r="D1966" s="9" t="s">
        <v>4485</v>
      </c>
      <c r="E1966" s="7" t="s">
        <v>85</v>
      </c>
      <c r="F1966" s="8">
        <v>42858</v>
      </c>
      <c r="G1966" s="7" t="s">
        <v>2310</v>
      </c>
      <c r="H1966" s="7" t="s">
        <v>890</v>
      </c>
      <c r="I1966" s="24">
        <v>1</v>
      </c>
      <c r="J1966" s="7" t="s">
        <v>2311</v>
      </c>
      <c r="K1966" s="7" t="s">
        <v>2205</v>
      </c>
      <c r="L1966" s="8">
        <v>42947</v>
      </c>
      <c r="M1966" s="24">
        <v>6</v>
      </c>
      <c r="N1966" s="7" t="s">
        <v>32</v>
      </c>
      <c r="O1966" s="7" t="s">
        <v>31</v>
      </c>
      <c r="P1966" s="8">
        <v>43265</v>
      </c>
      <c r="Q1966" s="12"/>
    </row>
    <row r="1967" spans="1:17" customFormat="1" x14ac:dyDescent="0.25">
      <c r="A1967" s="7">
        <v>1991</v>
      </c>
      <c r="B1967" s="7" t="s">
        <v>109</v>
      </c>
      <c r="C1967" s="7" t="s">
        <v>1673</v>
      </c>
      <c r="D1967" s="9" t="s">
        <v>4485</v>
      </c>
      <c r="E1967" s="7" t="s">
        <v>85</v>
      </c>
      <c r="F1967" s="8">
        <v>42858</v>
      </c>
      <c r="G1967" s="7" t="s">
        <v>2310</v>
      </c>
      <c r="H1967" s="7" t="s">
        <v>890</v>
      </c>
      <c r="I1967" s="24"/>
      <c r="J1967" s="7" t="s">
        <v>2311</v>
      </c>
      <c r="K1967" s="7" t="s">
        <v>2205</v>
      </c>
      <c r="L1967" s="8">
        <v>42947</v>
      </c>
      <c r="M1967" s="24"/>
      <c r="N1967" s="7" t="s">
        <v>32</v>
      </c>
      <c r="O1967" s="7" t="s">
        <v>31</v>
      </c>
      <c r="P1967" s="8">
        <v>43265</v>
      </c>
      <c r="Q1967" s="12"/>
    </row>
    <row r="1968" spans="1:17" customFormat="1" x14ac:dyDescent="0.25">
      <c r="A1968" s="7">
        <v>1991</v>
      </c>
      <c r="B1968" s="7" t="s">
        <v>109</v>
      </c>
      <c r="C1968" s="7" t="s">
        <v>1673</v>
      </c>
      <c r="D1968" s="9" t="s">
        <v>4485</v>
      </c>
      <c r="E1968" s="7" t="s">
        <v>85</v>
      </c>
      <c r="F1968" s="8">
        <v>42858</v>
      </c>
      <c r="G1968" s="7" t="s">
        <v>2310</v>
      </c>
      <c r="H1968" s="7" t="s">
        <v>890</v>
      </c>
      <c r="I1968" s="24"/>
      <c r="J1968" s="7" t="s">
        <v>2311</v>
      </c>
      <c r="K1968" s="7" t="s">
        <v>2205</v>
      </c>
      <c r="L1968" s="8">
        <v>42947</v>
      </c>
      <c r="M1968" s="24"/>
      <c r="N1968" s="7" t="s">
        <v>32</v>
      </c>
      <c r="O1968" s="7" t="s">
        <v>31</v>
      </c>
      <c r="P1968" s="8">
        <v>43265</v>
      </c>
      <c r="Q1968" s="12"/>
    </row>
    <row r="1969" spans="1:17" customFormat="1" x14ac:dyDescent="0.25">
      <c r="A1969" s="7">
        <v>1991</v>
      </c>
      <c r="B1969" s="7" t="s">
        <v>109</v>
      </c>
      <c r="C1969" s="7" t="s">
        <v>1673</v>
      </c>
      <c r="D1969" s="9" t="s">
        <v>4485</v>
      </c>
      <c r="E1969" s="7" t="s">
        <v>85</v>
      </c>
      <c r="F1969" s="8">
        <v>42858</v>
      </c>
      <c r="G1969" s="7" t="s">
        <v>2310</v>
      </c>
      <c r="H1969" s="7" t="s">
        <v>890</v>
      </c>
      <c r="I1969" s="24"/>
      <c r="J1969" s="7" t="s">
        <v>2311</v>
      </c>
      <c r="K1969" s="7" t="s">
        <v>2205</v>
      </c>
      <c r="L1969" s="8">
        <v>42947</v>
      </c>
      <c r="M1969" s="24"/>
      <c r="N1969" s="7" t="s">
        <v>32</v>
      </c>
      <c r="O1969" s="7" t="s">
        <v>31</v>
      </c>
      <c r="P1969" s="8">
        <v>43265</v>
      </c>
      <c r="Q1969" s="12"/>
    </row>
    <row r="1970" spans="1:17" customFormat="1" x14ac:dyDescent="0.25">
      <c r="A1970" s="7">
        <v>1991</v>
      </c>
      <c r="B1970" s="7" t="s">
        <v>109</v>
      </c>
      <c r="C1970" s="7" t="s">
        <v>1673</v>
      </c>
      <c r="D1970" s="9" t="s">
        <v>4485</v>
      </c>
      <c r="E1970" s="7" t="s">
        <v>85</v>
      </c>
      <c r="F1970" s="8">
        <v>42858</v>
      </c>
      <c r="G1970" s="7" t="s">
        <v>2310</v>
      </c>
      <c r="H1970" s="7" t="s">
        <v>890</v>
      </c>
      <c r="I1970" s="24"/>
      <c r="J1970" s="7" t="s">
        <v>2311</v>
      </c>
      <c r="K1970" s="7" t="s">
        <v>2205</v>
      </c>
      <c r="L1970" s="8">
        <v>42947</v>
      </c>
      <c r="M1970" s="24"/>
      <c r="N1970" s="7" t="s">
        <v>32</v>
      </c>
      <c r="O1970" s="7" t="s">
        <v>31</v>
      </c>
      <c r="P1970" s="8">
        <v>43265</v>
      </c>
      <c r="Q1970" s="12"/>
    </row>
    <row r="1971" spans="1:17" customFormat="1" x14ac:dyDescent="0.25">
      <c r="A1971" s="7">
        <v>1991</v>
      </c>
      <c r="B1971" s="7" t="s">
        <v>109</v>
      </c>
      <c r="C1971" s="7" t="s">
        <v>1673</v>
      </c>
      <c r="D1971" s="9" t="s">
        <v>4485</v>
      </c>
      <c r="E1971" s="7" t="s">
        <v>85</v>
      </c>
      <c r="F1971" s="8">
        <v>42858</v>
      </c>
      <c r="G1971" s="7" t="s">
        <v>2310</v>
      </c>
      <c r="H1971" s="7" t="s">
        <v>890</v>
      </c>
      <c r="I1971" s="24"/>
      <c r="J1971" s="7" t="s">
        <v>2311</v>
      </c>
      <c r="K1971" s="7" t="s">
        <v>2205</v>
      </c>
      <c r="L1971" s="8">
        <v>42947</v>
      </c>
      <c r="M1971" s="24"/>
      <c r="N1971" s="7" t="s">
        <v>32</v>
      </c>
      <c r="O1971" s="7" t="s">
        <v>31</v>
      </c>
      <c r="P1971" s="8">
        <v>43265</v>
      </c>
      <c r="Q1971" s="12"/>
    </row>
    <row r="1972" spans="1:17" customFormat="1" x14ac:dyDescent="0.25">
      <c r="A1972" s="7">
        <v>1992</v>
      </c>
      <c r="B1972" s="7" t="s">
        <v>109</v>
      </c>
      <c r="C1972" s="7" t="s">
        <v>1673</v>
      </c>
      <c r="D1972" s="9" t="s">
        <v>4485</v>
      </c>
      <c r="E1972" s="7" t="s">
        <v>85</v>
      </c>
      <c r="F1972" s="8">
        <v>42858</v>
      </c>
      <c r="G1972" s="7" t="s">
        <v>2312</v>
      </c>
      <c r="H1972" s="7" t="s">
        <v>890</v>
      </c>
      <c r="I1972" s="24">
        <v>1</v>
      </c>
      <c r="J1972" s="7" t="s">
        <v>2313</v>
      </c>
      <c r="K1972" s="7" t="s">
        <v>2236</v>
      </c>
      <c r="L1972" s="8">
        <v>42947</v>
      </c>
      <c r="M1972" s="24">
        <v>2</v>
      </c>
      <c r="N1972" s="7" t="s">
        <v>32</v>
      </c>
      <c r="O1972" s="7" t="s">
        <v>31</v>
      </c>
      <c r="P1972" s="8">
        <v>42986</v>
      </c>
      <c r="Q1972" s="12"/>
    </row>
    <row r="1973" spans="1:17" customFormat="1" x14ac:dyDescent="0.25">
      <c r="A1973" s="7">
        <v>1992</v>
      </c>
      <c r="B1973" s="7" t="s">
        <v>109</v>
      </c>
      <c r="C1973" s="7" t="s">
        <v>1673</v>
      </c>
      <c r="D1973" s="9" t="s">
        <v>4485</v>
      </c>
      <c r="E1973" s="7" t="s">
        <v>85</v>
      </c>
      <c r="F1973" s="8">
        <v>42858</v>
      </c>
      <c r="G1973" s="7" t="s">
        <v>2312</v>
      </c>
      <c r="H1973" s="7" t="s">
        <v>890</v>
      </c>
      <c r="I1973" s="24"/>
      <c r="J1973" s="7" t="s">
        <v>2313</v>
      </c>
      <c r="K1973" s="7" t="s">
        <v>2236</v>
      </c>
      <c r="L1973" s="8">
        <v>42947</v>
      </c>
      <c r="M1973" s="24"/>
      <c r="N1973" s="7" t="s">
        <v>32</v>
      </c>
      <c r="O1973" s="7" t="s">
        <v>31</v>
      </c>
      <c r="P1973" s="8">
        <v>42986</v>
      </c>
      <c r="Q1973" s="12"/>
    </row>
    <row r="1974" spans="1:17" customFormat="1" x14ac:dyDescent="0.25">
      <c r="A1974" s="7">
        <v>1993</v>
      </c>
      <c r="B1974" s="7" t="s">
        <v>109</v>
      </c>
      <c r="C1974" s="7" t="s">
        <v>888</v>
      </c>
      <c r="D1974" s="9" t="s">
        <v>4485</v>
      </c>
      <c r="E1974" s="7" t="s">
        <v>85</v>
      </c>
      <c r="F1974" s="8">
        <v>42858</v>
      </c>
      <c r="G1974" s="7" t="s">
        <v>2314</v>
      </c>
      <c r="H1974" s="7" t="s">
        <v>890</v>
      </c>
      <c r="I1974" s="24">
        <v>1</v>
      </c>
      <c r="J1974" s="7" t="s">
        <v>2315</v>
      </c>
      <c r="K1974" s="7" t="s">
        <v>2034</v>
      </c>
      <c r="L1974" s="8">
        <v>42947</v>
      </c>
      <c r="M1974" s="24">
        <v>2</v>
      </c>
      <c r="N1974" s="7" t="s">
        <v>32</v>
      </c>
      <c r="O1974" s="7" t="s">
        <v>31</v>
      </c>
      <c r="P1974" s="8">
        <v>42986</v>
      </c>
      <c r="Q1974" s="12"/>
    </row>
    <row r="1975" spans="1:17" customFormat="1" x14ac:dyDescent="0.25">
      <c r="A1975" s="7">
        <v>1993</v>
      </c>
      <c r="B1975" s="7" t="s">
        <v>109</v>
      </c>
      <c r="C1975" s="7" t="s">
        <v>888</v>
      </c>
      <c r="D1975" s="9" t="s">
        <v>4485</v>
      </c>
      <c r="E1975" s="7" t="s">
        <v>85</v>
      </c>
      <c r="F1975" s="8">
        <v>42858</v>
      </c>
      <c r="G1975" s="7" t="s">
        <v>2314</v>
      </c>
      <c r="H1975" s="7" t="s">
        <v>890</v>
      </c>
      <c r="I1975" s="24"/>
      <c r="J1975" s="7" t="s">
        <v>2315</v>
      </c>
      <c r="K1975" s="7" t="s">
        <v>2034</v>
      </c>
      <c r="L1975" s="8">
        <v>42947</v>
      </c>
      <c r="M1975" s="24"/>
      <c r="N1975" s="7" t="s">
        <v>32</v>
      </c>
      <c r="O1975" s="7" t="s">
        <v>31</v>
      </c>
      <c r="P1975" s="8">
        <v>42986</v>
      </c>
      <c r="Q1975" s="12"/>
    </row>
    <row r="1976" spans="1:17" customFormat="1" x14ac:dyDescent="0.25">
      <c r="A1976" s="7">
        <v>1994</v>
      </c>
      <c r="B1976" s="7" t="s">
        <v>109</v>
      </c>
      <c r="C1976" s="7" t="s">
        <v>601</v>
      </c>
      <c r="D1976" s="9" t="s">
        <v>4485</v>
      </c>
      <c r="E1976" s="7" t="s">
        <v>85</v>
      </c>
      <c r="F1976" s="8">
        <v>42858</v>
      </c>
      <c r="G1976" s="7" t="s">
        <v>2316</v>
      </c>
      <c r="H1976" s="7" t="s">
        <v>890</v>
      </c>
      <c r="I1976" s="24">
        <v>1</v>
      </c>
      <c r="J1976" s="7" t="s">
        <v>2317</v>
      </c>
      <c r="K1976" s="7" t="s">
        <v>2236</v>
      </c>
      <c r="L1976" s="8">
        <v>42947</v>
      </c>
      <c r="M1976" s="24">
        <v>4</v>
      </c>
      <c r="N1976" s="7" t="s">
        <v>32</v>
      </c>
      <c r="O1976" s="7" t="s">
        <v>31</v>
      </c>
      <c r="P1976" s="8">
        <v>43007</v>
      </c>
      <c r="Q1976" s="12"/>
    </row>
    <row r="1977" spans="1:17" customFormat="1" x14ac:dyDescent="0.25">
      <c r="A1977" s="7">
        <v>1994</v>
      </c>
      <c r="B1977" s="7" t="s">
        <v>109</v>
      </c>
      <c r="C1977" s="7" t="s">
        <v>601</v>
      </c>
      <c r="D1977" s="9" t="s">
        <v>4485</v>
      </c>
      <c r="E1977" s="7" t="s">
        <v>85</v>
      </c>
      <c r="F1977" s="8">
        <v>42858</v>
      </c>
      <c r="G1977" s="7" t="s">
        <v>2316</v>
      </c>
      <c r="H1977" s="7" t="s">
        <v>890</v>
      </c>
      <c r="I1977" s="24"/>
      <c r="J1977" s="7" t="s">
        <v>2317</v>
      </c>
      <c r="K1977" s="7" t="s">
        <v>2236</v>
      </c>
      <c r="L1977" s="8">
        <v>42947</v>
      </c>
      <c r="M1977" s="24"/>
      <c r="N1977" s="7" t="s">
        <v>32</v>
      </c>
      <c r="O1977" s="7" t="s">
        <v>31</v>
      </c>
      <c r="P1977" s="8">
        <v>43007</v>
      </c>
      <c r="Q1977" s="12"/>
    </row>
    <row r="1978" spans="1:17" customFormat="1" x14ac:dyDescent="0.25">
      <c r="A1978" s="7">
        <v>1994</v>
      </c>
      <c r="B1978" s="7" t="s">
        <v>109</v>
      </c>
      <c r="C1978" s="7" t="s">
        <v>601</v>
      </c>
      <c r="D1978" s="9" t="s">
        <v>4485</v>
      </c>
      <c r="E1978" s="7" t="s">
        <v>85</v>
      </c>
      <c r="F1978" s="8">
        <v>42858</v>
      </c>
      <c r="G1978" s="7" t="s">
        <v>2316</v>
      </c>
      <c r="H1978" s="7" t="s">
        <v>890</v>
      </c>
      <c r="I1978" s="24"/>
      <c r="J1978" s="7" t="s">
        <v>2317</v>
      </c>
      <c r="K1978" s="7" t="s">
        <v>2236</v>
      </c>
      <c r="L1978" s="8">
        <v>42947</v>
      </c>
      <c r="M1978" s="24"/>
      <c r="N1978" s="7" t="s">
        <v>32</v>
      </c>
      <c r="O1978" s="7" t="s">
        <v>31</v>
      </c>
      <c r="P1978" s="8">
        <v>43007</v>
      </c>
      <c r="Q1978" s="12"/>
    </row>
    <row r="1979" spans="1:17" customFormat="1" x14ac:dyDescent="0.25">
      <c r="A1979" s="7">
        <v>1994</v>
      </c>
      <c r="B1979" s="7" t="s">
        <v>109</v>
      </c>
      <c r="C1979" s="7" t="s">
        <v>601</v>
      </c>
      <c r="D1979" s="9" t="s">
        <v>4485</v>
      </c>
      <c r="E1979" s="7" t="s">
        <v>85</v>
      </c>
      <c r="F1979" s="8">
        <v>42858</v>
      </c>
      <c r="G1979" s="7" t="s">
        <v>2316</v>
      </c>
      <c r="H1979" s="7" t="s">
        <v>890</v>
      </c>
      <c r="I1979" s="24"/>
      <c r="J1979" s="7" t="s">
        <v>2317</v>
      </c>
      <c r="K1979" s="7" t="s">
        <v>2236</v>
      </c>
      <c r="L1979" s="8">
        <v>42947</v>
      </c>
      <c r="M1979" s="24"/>
      <c r="N1979" s="7" t="s">
        <v>32</v>
      </c>
      <c r="O1979" s="7" t="s">
        <v>31</v>
      </c>
      <c r="P1979" s="8">
        <v>43007</v>
      </c>
      <c r="Q1979" s="12"/>
    </row>
    <row r="1980" spans="1:17" customFormat="1" x14ac:dyDescent="0.25">
      <c r="A1980" s="7">
        <v>1995</v>
      </c>
      <c r="B1980" s="7" t="s">
        <v>109</v>
      </c>
      <c r="C1980" s="7" t="s">
        <v>380</v>
      </c>
      <c r="D1980" s="9" t="s">
        <v>4485</v>
      </c>
      <c r="E1980" s="7" t="s">
        <v>85</v>
      </c>
      <c r="F1980" s="8">
        <v>42858</v>
      </c>
      <c r="G1980" s="7" t="s">
        <v>2318</v>
      </c>
      <c r="H1980" s="7" t="s">
        <v>890</v>
      </c>
      <c r="I1980" s="24">
        <v>1</v>
      </c>
      <c r="J1980" s="7" t="s">
        <v>2319</v>
      </c>
      <c r="K1980" s="7" t="s">
        <v>2236</v>
      </c>
      <c r="L1980" s="8">
        <v>42947</v>
      </c>
      <c r="M1980" s="24">
        <v>4</v>
      </c>
      <c r="N1980" s="7" t="s">
        <v>32</v>
      </c>
      <c r="O1980" s="7" t="s">
        <v>31</v>
      </c>
      <c r="P1980" s="8">
        <v>43007</v>
      </c>
      <c r="Q1980" s="12"/>
    </row>
    <row r="1981" spans="1:17" customFormat="1" x14ac:dyDescent="0.25">
      <c r="A1981" s="7">
        <v>1995</v>
      </c>
      <c r="B1981" s="7" t="s">
        <v>109</v>
      </c>
      <c r="C1981" s="7" t="s">
        <v>380</v>
      </c>
      <c r="D1981" s="9" t="s">
        <v>4485</v>
      </c>
      <c r="E1981" s="7" t="s">
        <v>85</v>
      </c>
      <c r="F1981" s="8">
        <v>42858</v>
      </c>
      <c r="G1981" s="7" t="s">
        <v>2318</v>
      </c>
      <c r="H1981" s="7" t="s">
        <v>890</v>
      </c>
      <c r="I1981" s="24"/>
      <c r="J1981" s="7" t="s">
        <v>2319</v>
      </c>
      <c r="K1981" s="7" t="s">
        <v>2236</v>
      </c>
      <c r="L1981" s="8">
        <v>42947</v>
      </c>
      <c r="M1981" s="24"/>
      <c r="N1981" s="7" t="s">
        <v>32</v>
      </c>
      <c r="O1981" s="7" t="s">
        <v>31</v>
      </c>
      <c r="P1981" s="8">
        <v>43007</v>
      </c>
      <c r="Q1981" s="12"/>
    </row>
    <row r="1982" spans="1:17" customFormat="1" x14ac:dyDescent="0.25">
      <c r="A1982" s="7">
        <v>1995</v>
      </c>
      <c r="B1982" s="7" t="s">
        <v>109</v>
      </c>
      <c r="C1982" s="7" t="s">
        <v>380</v>
      </c>
      <c r="D1982" s="9" t="s">
        <v>4485</v>
      </c>
      <c r="E1982" s="7" t="s">
        <v>85</v>
      </c>
      <c r="F1982" s="8">
        <v>42858</v>
      </c>
      <c r="G1982" s="7" t="s">
        <v>2318</v>
      </c>
      <c r="H1982" s="7" t="s">
        <v>890</v>
      </c>
      <c r="I1982" s="24"/>
      <c r="J1982" s="7" t="s">
        <v>2319</v>
      </c>
      <c r="K1982" s="7" t="s">
        <v>2236</v>
      </c>
      <c r="L1982" s="8">
        <v>42947</v>
      </c>
      <c r="M1982" s="24"/>
      <c r="N1982" s="7" t="s">
        <v>32</v>
      </c>
      <c r="O1982" s="7" t="s">
        <v>31</v>
      </c>
      <c r="P1982" s="8">
        <v>43007</v>
      </c>
      <c r="Q1982" s="12"/>
    </row>
    <row r="1983" spans="1:17" customFormat="1" x14ac:dyDescent="0.25">
      <c r="A1983" s="7">
        <v>1995</v>
      </c>
      <c r="B1983" s="7" t="s">
        <v>109</v>
      </c>
      <c r="C1983" s="7" t="s">
        <v>380</v>
      </c>
      <c r="D1983" s="9" t="s">
        <v>4485</v>
      </c>
      <c r="E1983" s="7" t="s">
        <v>85</v>
      </c>
      <c r="F1983" s="8">
        <v>42858</v>
      </c>
      <c r="G1983" s="7" t="s">
        <v>2318</v>
      </c>
      <c r="H1983" s="7" t="s">
        <v>890</v>
      </c>
      <c r="I1983" s="24"/>
      <c r="J1983" s="7" t="s">
        <v>2319</v>
      </c>
      <c r="K1983" s="7" t="s">
        <v>2236</v>
      </c>
      <c r="L1983" s="8">
        <v>42947</v>
      </c>
      <c r="M1983" s="24"/>
      <c r="N1983" s="7" t="s">
        <v>32</v>
      </c>
      <c r="O1983" s="7" t="s">
        <v>31</v>
      </c>
      <c r="P1983" s="8">
        <v>43007</v>
      </c>
      <c r="Q1983" s="12"/>
    </row>
    <row r="1984" spans="1:17" customFormat="1" x14ac:dyDescent="0.25">
      <c r="A1984" s="7">
        <v>1997</v>
      </c>
      <c r="B1984" s="7" t="s">
        <v>109</v>
      </c>
      <c r="C1984" s="7" t="s">
        <v>380</v>
      </c>
      <c r="D1984" s="9" t="s">
        <v>4485</v>
      </c>
      <c r="E1984" s="7" t="s">
        <v>85</v>
      </c>
      <c r="F1984" s="8">
        <v>42858</v>
      </c>
      <c r="G1984" s="7" t="s">
        <v>2320</v>
      </c>
      <c r="H1984" s="7" t="s">
        <v>890</v>
      </c>
      <c r="I1984" s="24">
        <v>1</v>
      </c>
      <c r="J1984" s="7" t="s">
        <v>2321</v>
      </c>
      <c r="K1984" s="7" t="s">
        <v>2218</v>
      </c>
      <c r="L1984" s="8">
        <v>42947</v>
      </c>
      <c r="M1984" s="24">
        <v>3</v>
      </c>
      <c r="N1984" s="7" t="s">
        <v>32</v>
      </c>
      <c r="O1984" s="7" t="s">
        <v>31</v>
      </c>
      <c r="P1984" s="8">
        <v>42986</v>
      </c>
      <c r="Q1984" s="12"/>
    </row>
    <row r="1985" spans="1:17" customFormat="1" x14ac:dyDescent="0.25">
      <c r="A1985" s="7">
        <v>1997</v>
      </c>
      <c r="B1985" s="7" t="s">
        <v>109</v>
      </c>
      <c r="C1985" s="7" t="s">
        <v>380</v>
      </c>
      <c r="D1985" s="9" t="s">
        <v>4485</v>
      </c>
      <c r="E1985" s="7" t="s">
        <v>85</v>
      </c>
      <c r="F1985" s="8">
        <v>42858</v>
      </c>
      <c r="G1985" s="7" t="s">
        <v>2320</v>
      </c>
      <c r="H1985" s="7" t="s">
        <v>890</v>
      </c>
      <c r="I1985" s="24"/>
      <c r="J1985" s="7" t="s">
        <v>2321</v>
      </c>
      <c r="K1985" s="7" t="s">
        <v>2218</v>
      </c>
      <c r="L1985" s="8">
        <v>42947</v>
      </c>
      <c r="M1985" s="24"/>
      <c r="N1985" s="7" t="s">
        <v>32</v>
      </c>
      <c r="O1985" s="7" t="s">
        <v>31</v>
      </c>
      <c r="P1985" s="8">
        <v>42986</v>
      </c>
      <c r="Q1985" s="12"/>
    </row>
    <row r="1986" spans="1:17" customFormat="1" x14ac:dyDescent="0.25">
      <c r="A1986" s="7">
        <v>1997</v>
      </c>
      <c r="B1986" s="7" t="s">
        <v>109</v>
      </c>
      <c r="C1986" s="7" t="s">
        <v>380</v>
      </c>
      <c r="D1986" s="9" t="s">
        <v>4485</v>
      </c>
      <c r="E1986" s="7" t="s">
        <v>85</v>
      </c>
      <c r="F1986" s="8">
        <v>42858</v>
      </c>
      <c r="G1986" s="7" t="s">
        <v>2320</v>
      </c>
      <c r="H1986" s="7" t="s">
        <v>890</v>
      </c>
      <c r="I1986" s="24"/>
      <c r="J1986" s="7" t="s">
        <v>2321</v>
      </c>
      <c r="K1986" s="7" t="s">
        <v>2218</v>
      </c>
      <c r="L1986" s="8">
        <v>42947</v>
      </c>
      <c r="M1986" s="24"/>
      <c r="N1986" s="7" t="s">
        <v>32</v>
      </c>
      <c r="O1986" s="7" t="s">
        <v>31</v>
      </c>
      <c r="P1986" s="8">
        <v>42986</v>
      </c>
      <c r="Q1986" s="12"/>
    </row>
    <row r="1987" spans="1:17" customFormat="1" x14ac:dyDescent="0.25">
      <c r="A1987" s="7">
        <v>1998</v>
      </c>
      <c r="B1987" s="7" t="s">
        <v>109</v>
      </c>
      <c r="C1987" s="7" t="s">
        <v>380</v>
      </c>
      <c r="D1987" s="9" t="s">
        <v>4485</v>
      </c>
      <c r="E1987" s="7" t="s">
        <v>85</v>
      </c>
      <c r="F1987" s="8">
        <v>42858</v>
      </c>
      <c r="G1987" s="7" t="s">
        <v>2322</v>
      </c>
      <c r="H1987" s="7" t="s">
        <v>890</v>
      </c>
      <c r="I1987" s="24">
        <v>1</v>
      </c>
      <c r="J1987" s="7" t="s">
        <v>2323</v>
      </c>
      <c r="K1987" s="7" t="s">
        <v>2205</v>
      </c>
      <c r="L1987" s="8">
        <v>42947</v>
      </c>
      <c r="M1987" s="24">
        <v>6</v>
      </c>
      <c r="N1987" s="7" t="s">
        <v>32</v>
      </c>
      <c r="O1987" s="7" t="s">
        <v>31</v>
      </c>
      <c r="P1987" s="8">
        <v>43173</v>
      </c>
      <c r="Q1987" s="12"/>
    </row>
    <row r="1988" spans="1:17" customFormat="1" x14ac:dyDescent="0.25">
      <c r="A1988" s="7">
        <v>1998</v>
      </c>
      <c r="B1988" s="7" t="s">
        <v>109</v>
      </c>
      <c r="C1988" s="7" t="s">
        <v>380</v>
      </c>
      <c r="D1988" s="9" t="s">
        <v>4485</v>
      </c>
      <c r="E1988" s="7" t="s">
        <v>85</v>
      </c>
      <c r="F1988" s="8">
        <v>42858</v>
      </c>
      <c r="G1988" s="7" t="s">
        <v>2322</v>
      </c>
      <c r="H1988" s="7" t="s">
        <v>890</v>
      </c>
      <c r="I1988" s="24"/>
      <c r="J1988" s="7" t="s">
        <v>2323</v>
      </c>
      <c r="K1988" s="7" t="s">
        <v>2205</v>
      </c>
      <c r="L1988" s="8">
        <v>42947</v>
      </c>
      <c r="M1988" s="24"/>
      <c r="N1988" s="7" t="s">
        <v>32</v>
      </c>
      <c r="O1988" s="7" t="s">
        <v>31</v>
      </c>
      <c r="P1988" s="8">
        <v>43173</v>
      </c>
      <c r="Q1988" s="12"/>
    </row>
    <row r="1989" spans="1:17" customFormat="1" x14ac:dyDescent="0.25">
      <c r="A1989" s="7">
        <v>1998</v>
      </c>
      <c r="B1989" s="7" t="s">
        <v>109</v>
      </c>
      <c r="C1989" s="7" t="s">
        <v>380</v>
      </c>
      <c r="D1989" s="9" t="s">
        <v>4485</v>
      </c>
      <c r="E1989" s="7" t="s">
        <v>85</v>
      </c>
      <c r="F1989" s="8">
        <v>42858</v>
      </c>
      <c r="G1989" s="7" t="s">
        <v>2322</v>
      </c>
      <c r="H1989" s="7" t="s">
        <v>890</v>
      </c>
      <c r="I1989" s="24"/>
      <c r="J1989" s="7" t="s">
        <v>2323</v>
      </c>
      <c r="K1989" s="7" t="s">
        <v>2205</v>
      </c>
      <c r="L1989" s="8">
        <v>42947</v>
      </c>
      <c r="M1989" s="24"/>
      <c r="N1989" s="7" t="s">
        <v>32</v>
      </c>
      <c r="O1989" s="7" t="s">
        <v>31</v>
      </c>
      <c r="P1989" s="8">
        <v>43173</v>
      </c>
      <c r="Q1989" s="12"/>
    </row>
    <row r="1990" spans="1:17" customFormat="1" x14ac:dyDescent="0.25">
      <c r="A1990" s="7">
        <v>1998</v>
      </c>
      <c r="B1990" s="7" t="s">
        <v>109</v>
      </c>
      <c r="C1990" s="7" t="s">
        <v>380</v>
      </c>
      <c r="D1990" s="9" t="s">
        <v>4485</v>
      </c>
      <c r="E1990" s="7" t="s">
        <v>85</v>
      </c>
      <c r="F1990" s="8">
        <v>42858</v>
      </c>
      <c r="G1990" s="7" t="s">
        <v>2322</v>
      </c>
      <c r="H1990" s="7" t="s">
        <v>890</v>
      </c>
      <c r="I1990" s="24"/>
      <c r="J1990" s="7" t="s">
        <v>2323</v>
      </c>
      <c r="K1990" s="7" t="s">
        <v>2205</v>
      </c>
      <c r="L1990" s="8">
        <v>42947</v>
      </c>
      <c r="M1990" s="24"/>
      <c r="N1990" s="7" t="s">
        <v>32</v>
      </c>
      <c r="O1990" s="7" t="s">
        <v>31</v>
      </c>
      <c r="P1990" s="8">
        <v>43173</v>
      </c>
      <c r="Q1990" s="12"/>
    </row>
    <row r="1991" spans="1:17" customFormat="1" x14ac:dyDescent="0.25">
      <c r="A1991" s="7">
        <v>1998</v>
      </c>
      <c r="B1991" s="7" t="s">
        <v>109</v>
      </c>
      <c r="C1991" s="7" t="s">
        <v>380</v>
      </c>
      <c r="D1991" s="9" t="s">
        <v>4485</v>
      </c>
      <c r="E1991" s="7" t="s">
        <v>85</v>
      </c>
      <c r="F1991" s="8">
        <v>42858</v>
      </c>
      <c r="G1991" s="7" t="s">
        <v>2322</v>
      </c>
      <c r="H1991" s="7" t="s">
        <v>890</v>
      </c>
      <c r="I1991" s="24"/>
      <c r="J1991" s="7" t="s">
        <v>2323</v>
      </c>
      <c r="K1991" s="7" t="s">
        <v>2205</v>
      </c>
      <c r="L1991" s="8">
        <v>42947</v>
      </c>
      <c r="M1991" s="24"/>
      <c r="N1991" s="7" t="s">
        <v>32</v>
      </c>
      <c r="O1991" s="7" t="s">
        <v>31</v>
      </c>
      <c r="P1991" s="8">
        <v>43173</v>
      </c>
      <c r="Q1991" s="12"/>
    </row>
    <row r="1992" spans="1:17" customFormat="1" x14ac:dyDescent="0.25">
      <c r="A1992" s="7">
        <v>1998</v>
      </c>
      <c r="B1992" s="7" t="s">
        <v>109</v>
      </c>
      <c r="C1992" s="7" t="s">
        <v>380</v>
      </c>
      <c r="D1992" s="9" t="s">
        <v>4485</v>
      </c>
      <c r="E1992" s="7" t="s">
        <v>85</v>
      </c>
      <c r="F1992" s="8">
        <v>42858</v>
      </c>
      <c r="G1992" s="7" t="s">
        <v>2322</v>
      </c>
      <c r="H1992" s="7" t="s">
        <v>890</v>
      </c>
      <c r="I1992" s="24"/>
      <c r="J1992" s="7" t="s">
        <v>2323</v>
      </c>
      <c r="K1992" s="7" t="s">
        <v>2205</v>
      </c>
      <c r="L1992" s="8">
        <v>42947</v>
      </c>
      <c r="M1992" s="24"/>
      <c r="N1992" s="7" t="s">
        <v>32</v>
      </c>
      <c r="O1992" s="7" t="s">
        <v>31</v>
      </c>
      <c r="P1992" s="8">
        <v>43173</v>
      </c>
      <c r="Q1992" s="12"/>
    </row>
    <row r="1993" spans="1:17" customFormat="1" x14ac:dyDescent="0.25">
      <c r="A1993" s="7">
        <v>1999</v>
      </c>
      <c r="B1993" s="7" t="s">
        <v>97</v>
      </c>
      <c r="C1993" s="7" t="s">
        <v>1673</v>
      </c>
      <c r="D1993" s="9" t="s">
        <v>4485</v>
      </c>
      <c r="E1993" s="7" t="s">
        <v>25</v>
      </c>
      <c r="F1993" s="8">
        <v>42858</v>
      </c>
      <c r="G1993" s="7" t="s">
        <v>2324</v>
      </c>
      <c r="H1993" s="7" t="s">
        <v>890</v>
      </c>
      <c r="I1993" s="24">
        <v>1</v>
      </c>
      <c r="J1993" s="7" t="s">
        <v>2325</v>
      </c>
      <c r="K1993" s="7" t="s">
        <v>735</v>
      </c>
      <c r="L1993" s="8">
        <v>42947</v>
      </c>
      <c r="M1993" s="24">
        <v>15</v>
      </c>
      <c r="N1993" s="7" t="s">
        <v>32</v>
      </c>
      <c r="O1993" s="7" t="s">
        <v>31</v>
      </c>
      <c r="P1993" s="8">
        <v>43151</v>
      </c>
      <c r="Q1993" s="12"/>
    </row>
    <row r="1994" spans="1:17" customFormat="1" x14ac:dyDescent="0.25">
      <c r="A1994" s="7">
        <v>1999</v>
      </c>
      <c r="B1994" s="7" t="s">
        <v>97</v>
      </c>
      <c r="C1994" s="7" t="s">
        <v>1673</v>
      </c>
      <c r="D1994" s="9" t="s">
        <v>4485</v>
      </c>
      <c r="E1994" s="7" t="s">
        <v>25</v>
      </c>
      <c r="F1994" s="8">
        <v>42858</v>
      </c>
      <c r="G1994" s="7" t="s">
        <v>2324</v>
      </c>
      <c r="H1994" s="7" t="s">
        <v>890</v>
      </c>
      <c r="I1994" s="24"/>
      <c r="J1994" s="7" t="s">
        <v>2325</v>
      </c>
      <c r="K1994" s="7" t="s">
        <v>735</v>
      </c>
      <c r="L1994" s="8">
        <v>42947</v>
      </c>
      <c r="M1994" s="24"/>
      <c r="N1994" s="7" t="s">
        <v>32</v>
      </c>
      <c r="O1994" s="7" t="s">
        <v>31</v>
      </c>
      <c r="P1994" s="8">
        <v>43151</v>
      </c>
      <c r="Q1994" s="12"/>
    </row>
    <row r="1995" spans="1:17" customFormat="1" x14ac:dyDescent="0.25">
      <c r="A1995" s="7">
        <v>1999</v>
      </c>
      <c r="B1995" s="7" t="s">
        <v>97</v>
      </c>
      <c r="C1995" s="7" t="s">
        <v>1673</v>
      </c>
      <c r="D1995" s="9" t="s">
        <v>4485</v>
      </c>
      <c r="E1995" s="7" t="s">
        <v>25</v>
      </c>
      <c r="F1995" s="8">
        <v>42858</v>
      </c>
      <c r="G1995" s="7" t="s">
        <v>2324</v>
      </c>
      <c r="H1995" s="7" t="s">
        <v>890</v>
      </c>
      <c r="I1995" s="24"/>
      <c r="J1995" s="7" t="s">
        <v>2325</v>
      </c>
      <c r="K1995" s="7" t="s">
        <v>735</v>
      </c>
      <c r="L1995" s="8">
        <v>42947</v>
      </c>
      <c r="M1995" s="24"/>
      <c r="N1995" s="7" t="s">
        <v>32</v>
      </c>
      <c r="O1995" s="7" t="s">
        <v>31</v>
      </c>
      <c r="P1995" s="8">
        <v>43151</v>
      </c>
      <c r="Q1995" s="12"/>
    </row>
    <row r="1996" spans="1:17" customFormat="1" x14ac:dyDescent="0.25">
      <c r="A1996" s="7">
        <v>1999</v>
      </c>
      <c r="B1996" s="7" t="s">
        <v>97</v>
      </c>
      <c r="C1996" s="7" t="s">
        <v>1673</v>
      </c>
      <c r="D1996" s="9" t="s">
        <v>4485</v>
      </c>
      <c r="E1996" s="7" t="s">
        <v>25</v>
      </c>
      <c r="F1996" s="8">
        <v>42858</v>
      </c>
      <c r="G1996" s="7" t="s">
        <v>2324</v>
      </c>
      <c r="H1996" s="7" t="s">
        <v>890</v>
      </c>
      <c r="I1996" s="24"/>
      <c r="J1996" s="7" t="s">
        <v>2326</v>
      </c>
      <c r="K1996" s="7" t="s">
        <v>652</v>
      </c>
      <c r="L1996" s="8">
        <v>42902</v>
      </c>
      <c r="M1996" s="24"/>
      <c r="N1996" s="7" t="s">
        <v>32</v>
      </c>
      <c r="O1996" s="7" t="s">
        <v>31</v>
      </c>
      <c r="P1996" s="8">
        <v>43151</v>
      </c>
      <c r="Q1996" s="12"/>
    </row>
    <row r="1997" spans="1:17" customFormat="1" x14ac:dyDescent="0.25">
      <c r="A1997" s="7">
        <v>1999</v>
      </c>
      <c r="B1997" s="7" t="s">
        <v>97</v>
      </c>
      <c r="C1997" s="7" t="s">
        <v>1673</v>
      </c>
      <c r="D1997" s="9" t="s">
        <v>4485</v>
      </c>
      <c r="E1997" s="7" t="s">
        <v>25</v>
      </c>
      <c r="F1997" s="8">
        <v>42858</v>
      </c>
      <c r="G1997" s="7" t="s">
        <v>2324</v>
      </c>
      <c r="H1997" s="7" t="s">
        <v>890</v>
      </c>
      <c r="I1997" s="24"/>
      <c r="J1997" s="7" t="s">
        <v>2326</v>
      </c>
      <c r="K1997" s="7" t="s">
        <v>652</v>
      </c>
      <c r="L1997" s="8">
        <v>42902</v>
      </c>
      <c r="M1997" s="24"/>
      <c r="N1997" s="7" t="s">
        <v>32</v>
      </c>
      <c r="O1997" s="7" t="s">
        <v>31</v>
      </c>
      <c r="P1997" s="8">
        <v>43151</v>
      </c>
      <c r="Q1997" s="12"/>
    </row>
    <row r="1998" spans="1:17" customFormat="1" x14ac:dyDescent="0.25">
      <c r="A1998" s="7">
        <v>1999</v>
      </c>
      <c r="B1998" s="7" t="s">
        <v>97</v>
      </c>
      <c r="C1998" s="7" t="s">
        <v>1673</v>
      </c>
      <c r="D1998" s="9" t="s">
        <v>4485</v>
      </c>
      <c r="E1998" s="7" t="s">
        <v>25</v>
      </c>
      <c r="F1998" s="8">
        <v>42858</v>
      </c>
      <c r="G1998" s="7" t="s">
        <v>2324</v>
      </c>
      <c r="H1998" s="7" t="s">
        <v>890</v>
      </c>
      <c r="I1998" s="24"/>
      <c r="J1998" s="7" t="s">
        <v>2327</v>
      </c>
      <c r="K1998" s="7" t="s">
        <v>735</v>
      </c>
      <c r="L1998" s="8">
        <v>43146</v>
      </c>
      <c r="M1998" s="24"/>
      <c r="N1998" s="7" t="s">
        <v>32</v>
      </c>
      <c r="O1998" s="7" t="s">
        <v>31</v>
      </c>
      <c r="P1998" s="8">
        <v>43151</v>
      </c>
      <c r="Q1998" s="12"/>
    </row>
    <row r="1999" spans="1:17" customFormat="1" x14ac:dyDescent="0.25">
      <c r="A1999" s="7">
        <v>1999</v>
      </c>
      <c r="B1999" s="7" t="s">
        <v>97</v>
      </c>
      <c r="C1999" s="7" t="s">
        <v>1673</v>
      </c>
      <c r="D1999" s="9" t="s">
        <v>4485</v>
      </c>
      <c r="E1999" s="7" t="s">
        <v>25</v>
      </c>
      <c r="F1999" s="8">
        <v>42858</v>
      </c>
      <c r="G1999" s="7" t="s">
        <v>2324</v>
      </c>
      <c r="H1999" s="7" t="s">
        <v>890</v>
      </c>
      <c r="I1999" s="24"/>
      <c r="J1999" s="7" t="s">
        <v>2327</v>
      </c>
      <c r="K1999" s="7" t="s">
        <v>735</v>
      </c>
      <c r="L1999" s="8">
        <v>43146</v>
      </c>
      <c r="M1999" s="24"/>
      <c r="N1999" s="7" t="s">
        <v>32</v>
      </c>
      <c r="O1999" s="7" t="s">
        <v>31</v>
      </c>
      <c r="P1999" s="8">
        <v>43151</v>
      </c>
      <c r="Q1999" s="12"/>
    </row>
    <row r="2000" spans="1:17" customFormat="1" x14ac:dyDescent="0.25">
      <c r="A2000" s="7">
        <v>1999</v>
      </c>
      <c r="B2000" s="7" t="s">
        <v>97</v>
      </c>
      <c r="C2000" s="7" t="s">
        <v>1673</v>
      </c>
      <c r="D2000" s="9" t="s">
        <v>4485</v>
      </c>
      <c r="E2000" s="7" t="s">
        <v>25</v>
      </c>
      <c r="F2000" s="8">
        <v>42858</v>
      </c>
      <c r="G2000" s="7" t="s">
        <v>2324</v>
      </c>
      <c r="H2000" s="7" t="s">
        <v>890</v>
      </c>
      <c r="I2000" s="24"/>
      <c r="J2000" s="7" t="s">
        <v>2327</v>
      </c>
      <c r="K2000" s="7" t="s">
        <v>735</v>
      </c>
      <c r="L2000" s="8">
        <v>43146</v>
      </c>
      <c r="M2000" s="24"/>
      <c r="N2000" s="7" t="s">
        <v>32</v>
      </c>
      <c r="O2000" s="7" t="s">
        <v>31</v>
      </c>
      <c r="P2000" s="8">
        <v>43151</v>
      </c>
      <c r="Q2000" s="12"/>
    </row>
    <row r="2001" spans="1:17" customFormat="1" x14ac:dyDescent="0.25">
      <c r="A2001" s="7">
        <v>1999</v>
      </c>
      <c r="B2001" s="7" t="s">
        <v>97</v>
      </c>
      <c r="C2001" s="7" t="s">
        <v>1673</v>
      </c>
      <c r="D2001" s="9" t="s">
        <v>4485</v>
      </c>
      <c r="E2001" s="7" t="s">
        <v>25</v>
      </c>
      <c r="F2001" s="8">
        <v>42858</v>
      </c>
      <c r="G2001" s="7" t="s">
        <v>2324</v>
      </c>
      <c r="H2001" s="7" t="s">
        <v>890</v>
      </c>
      <c r="I2001" s="24"/>
      <c r="J2001" s="7" t="s">
        <v>2327</v>
      </c>
      <c r="K2001" s="7" t="s">
        <v>735</v>
      </c>
      <c r="L2001" s="8">
        <v>43146</v>
      </c>
      <c r="M2001" s="24"/>
      <c r="N2001" s="7" t="s">
        <v>32</v>
      </c>
      <c r="O2001" s="7" t="s">
        <v>31</v>
      </c>
      <c r="P2001" s="8">
        <v>43151</v>
      </c>
      <c r="Q2001" s="12"/>
    </row>
    <row r="2002" spans="1:17" customFormat="1" x14ac:dyDescent="0.25">
      <c r="A2002" s="7">
        <v>1999</v>
      </c>
      <c r="B2002" s="7" t="s">
        <v>97</v>
      </c>
      <c r="C2002" s="7" t="s">
        <v>1673</v>
      </c>
      <c r="D2002" s="9" t="s">
        <v>4485</v>
      </c>
      <c r="E2002" s="7" t="s">
        <v>25</v>
      </c>
      <c r="F2002" s="8">
        <v>42858</v>
      </c>
      <c r="G2002" s="7" t="s">
        <v>2324</v>
      </c>
      <c r="H2002" s="7" t="s">
        <v>890</v>
      </c>
      <c r="I2002" s="24"/>
      <c r="J2002" s="7" t="s">
        <v>2327</v>
      </c>
      <c r="K2002" s="7" t="s">
        <v>735</v>
      </c>
      <c r="L2002" s="8">
        <v>43146</v>
      </c>
      <c r="M2002" s="24"/>
      <c r="N2002" s="7" t="s">
        <v>32</v>
      </c>
      <c r="O2002" s="7" t="s">
        <v>31</v>
      </c>
      <c r="P2002" s="8">
        <v>43151</v>
      </c>
      <c r="Q2002" s="12"/>
    </row>
    <row r="2003" spans="1:17" customFormat="1" x14ac:dyDescent="0.25">
      <c r="A2003" s="7">
        <v>1999</v>
      </c>
      <c r="B2003" s="7" t="s">
        <v>97</v>
      </c>
      <c r="C2003" s="7" t="s">
        <v>1673</v>
      </c>
      <c r="D2003" s="9" t="s">
        <v>4485</v>
      </c>
      <c r="E2003" s="7" t="s">
        <v>25</v>
      </c>
      <c r="F2003" s="8">
        <v>42858</v>
      </c>
      <c r="G2003" s="7" t="s">
        <v>2324</v>
      </c>
      <c r="H2003" s="7" t="s">
        <v>890</v>
      </c>
      <c r="I2003" s="24"/>
      <c r="J2003" s="7" t="s">
        <v>2328</v>
      </c>
      <c r="K2003" s="7" t="s">
        <v>652</v>
      </c>
      <c r="L2003" s="8">
        <v>43146</v>
      </c>
      <c r="M2003" s="24"/>
      <c r="N2003" s="7" t="s">
        <v>32</v>
      </c>
      <c r="O2003" s="7" t="s">
        <v>31</v>
      </c>
      <c r="P2003" s="8">
        <v>43151</v>
      </c>
      <c r="Q2003" s="12"/>
    </row>
    <row r="2004" spans="1:17" customFormat="1" x14ac:dyDescent="0.25">
      <c r="A2004" s="7">
        <v>1999</v>
      </c>
      <c r="B2004" s="7" t="s">
        <v>97</v>
      </c>
      <c r="C2004" s="7" t="s">
        <v>1673</v>
      </c>
      <c r="D2004" s="9" t="s">
        <v>4485</v>
      </c>
      <c r="E2004" s="7" t="s">
        <v>25</v>
      </c>
      <c r="F2004" s="8">
        <v>42858</v>
      </c>
      <c r="G2004" s="7" t="s">
        <v>2324</v>
      </c>
      <c r="H2004" s="7" t="s">
        <v>890</v>
      </c>
      <c r="I2004" s="24"/>
      <c r="J2004" s="7" t="s">
        <v>2328</v>
      </c>
      <c r="K2004" s="7" t="s">
        <v>652</v>
      </c>
      <c r="L2004" s="8">
        <v>43146</v>
      </c>
      <c r="M2004" s="24"/>
      <c r="N2004" s="7" t="s">
        <v>32</v>
      </c>
      <c r="O2004" s="7" t="s">
        <v>31</v>
      </c>
      <c r="P2004" s="8">
        <v>43151</v>
      </c>
      <c r="Q2004" s="12"/>
    </row>
    <row r="2005" spans="1:17" customFormat="1" x14ac:dyDescent="0.25">
      <c r="A2005" s="7">
        <v>1999</v>
      </c>
      <c r="B2005" s="7" t="s">
        <v>97</v>
      </c>
      <c r="C2005" s="7" t="s">
        <v>1673</v>
      </c>
      <c r="D2005" s="9" t="s">
        <v>4485</v>
      </c>
      <c r="E2005" s="7" t="s">
        <v>25</v>
      </c>
      <c r="F2005" s="8">
        <v>42858</v>
      </c>
      <c r="G2005" s="7" t="s">
        <v>2324</v>
      </c>
      <c r="H2005" s="7" t="s">
        <v>890</v>
      </c>
      <c r="I2005" s="24"/>
      <c r="J2005" s="7" t="s">
        <v>2328</v>
      </c>
      <c r="K2005" s="7" t="s">
        <v>652</v>
      </c>
      <c r="L2005" s="8">
        <v>43146</v>
      </c>
      <c r="M2005" s="24"/>
      <c r="N2005" s="7" t="s">
        <v>32</v>
      </c>
      <c r="O2005" s="7" t="s">
        <v>31</v>
      </c>
      <c r="P2005" s="8">
        <v>43151</v>
      </c>
      <c r="Q2005" s="12"/>
    </row>
    <row r="2006" spans="1:17" customFormat="1" x14ac:dyDescent="0.25">
      <c r="A2006" s="7">
        <v>1999</v>
      </c>
      <c r="B2006" s="7" t="s">
        <v>97</v>
      </c>
      <c r="C2006" s="7" t="s">
        <v>1673</v>
      </c>
      <c r="D2006" s="9" t="s">
        <v>4485</v>
      </c>
      <c r="E2006" s="7" t="s">
        <v>25</v>
      </c>
      <c r="F2006" s="8">
        <v>42858</v>
      </c>
      <c r="G2006" s="7" t="s">
        <v>2324</v>
      </c>
      <c r="H2006" s="7" t="s">
        <v>890</v>
      </c>
      <c r="I2006" s="24"/>
      <c r="J2006" s="7" t="s">
        <v>2328</v>
      </c>
      <c r="K2006" s="7" t="s">
        <v>652</v>
      </c>
      <c r="L2006" s="8">
        <v>43146</v>
      </c>
      <c r="M2006" s="24"/>
      <c r="N2006" s="7" t="s">
        <v>32</v>
      </c>
      <c r="O2006" s="7" t="s">
        <v>31</v>
      </c>
      <c r="P2006" s="8">
        <v>43151</v>
      </c>
      <c r="Q2006" s="12"/>
    </row>
    <row r="2007" spans="1:17" customFormat="1" x14ac:dyDescent="0.25">
      <c r="A2007" s="7">
        <v>1999</v>
      </c>
      <c r="B2007" s="7" t="s">
        <v>97</v>
      </c>
      <c r="C2007" s="7" t="s">
        <v>1673</v>
      </c>
      <c r="D2007" s="9" t="s">
        <v>4485</v>
      </c>
      <c r="E2007" s="7" t="s">
        <v>25</v>
      </c>
      <c r="F2007" s="8">
        <v>42858</v>
      </c>
      <c r="G2007" s="7" t="s">
        <v>2324</v>
      </c>
      <c r="H2007" s="7" t="s">
        <v>890</v>
      </c>
      <c r="I2007" s="24"/>
      <c r="J2007" s="7" t="s">
        <v>2328</v>
      </c>
      <c r="K2007" s="7" t="s">
        <v>652</v>
      </c>
      <c r="L2007" s="8">
        <v>43146</v>
      </c>
      <c r="M2007" s="24"/>
      <c r="N2007" s="7" t="s">
        <v>32</v>
      </c>
      <c r="O2007" s="7" t="s">
        <v>31</v>
      </c>
      <c r="P2007" s="8">
        <v>43151</v>
      </c>
      <c r="Q2007" s="12"/>
    </row>
    <row r="2008" spans="1:17" customFormat="1" x14ac:dyDescent="0.25">
      <c r="A2008" s="7">
        <v>2000</v>
      </c>
      <c r="B2008" s="7" t="s">
        <v>97</v>
      </c>
      <c r="C2008" s="7" t="s">
        <v>1673</v>
      </c>
      <c r="D2008" s="9" t="s">
        <v>4485</v>
      </c>
      <c r="E2008" s="7" t="s">
        <v>25</v>
      </c>
      <c r="F2008" s="8">
        <v>42858</v>
      </c>
      <c r="G2008" s="7" t="s">
        <v>2329</v>
      </c>
      <c r="H2008" s="7" t="s">
        <v>890</v>
      </c>
      <c r="I2008" s="24">
        <v>1</v>
      </c>
      <c r="J2008" s="7" t="s">
        <v>2326</v>
      </c>
      <c r="K2008" s="7" t="s">
        <v>1826</v>
      </c>
      <c r="L2008" s="8">
        <v>42902</v>
      </c>
      <c r="M2008" s="24">
        <v>6</v>
      </c>
      <c r="N2008" s="7" t="s">
        <v>32</v>
      </c>
      <c r="O2008" s="7" t="s">
        <v>31</v>
      </c>
      <c r="P2008" s="8">
        <v>42989</v>
      </c>
      <c r="Q2008" s="12"/>
    </row>
    <row r="2009" spans="1:17" customFormat="1" x14ac:dyDescent="0.25">
      <c r="A2009" s="7">
        <v>2000</v>
      </c>
      <c r="B2009" s="7" t="s">
        <v>97</v>
      </c>
      <c r="C2009" s="7" t="s">
        <v>1673</v>
      </c>
      <c r="D2009" s="9" t="s">
        <v>4485</v>
      </c>
      <c r="E2009" s="7" t="s">
        <v>25</v>
      </c>
      <c r="F2009" s="8">
        <v>42858</v>
      </c>
      <c r="G2009" s="7" t="s">
        <v>2329</v>
      </c>
      <c r="H2009" s="7" t="s">
        <v>890</v>
      </c>
      <c r="I2009" s="24"/>
      <c r="J2009" s="7" t="s">
        <v>2326</v>
      </c>
      <c r="K2009" s="7" t="s">
        <v>1826</v>
      </c>
      <c r="L2009" s="8">
        <v>42902</v>
      </c>
      <c r="M2009" s="24"/>
      <c r="N2009" s="7" t="s">
        <v>32</v>
      </c>
      <c r="O2009" s="7" t="s">
        <v>31</v>
      </c>
      <c r="P2009" s="8">
        <v>42989</v>
      </c>
      <c r="Q2009" s="12"/>
    </row>
    <row r="2010" spans="1:17" customFormat="1" x14ac:dyDescent="0.25">
      <c r="A2010" s="7">
        <v>2000</v>
      </c>
      <c r="B2010" s="7" t="s">
        <v>97</v>
      </c>
      <c r="C2010" s="7" t="s">
        <v>1673</v>
      </c>
      <c r="D2010" s="9" t="s">
        <v>4485</v>
      </c>
      <c r="E2010" s="7" t="s">
        <v>25</v>
      </c>
      <c r="F2010" s="8">
        <v>42858</v>
      </c>
      <c r="G2010" s="7" t="s">
        <v>2329</v>
      </c>
      <c r="H2010" s="7" t="s">
        <v>890</v>
      </c>
      <c r="I2010" s="24"/>
      <c r="J2010" s="7" t="s">
        <v>2330</v>
      </c>
      <c r="K2010" s="7" t="s">
        <v>1826</v>
      </c>
      <c r="L2010" s="8">
        <v>42947</v>
      </c>
      <c r="M2010" s="24"/>
      <c r="N2010" s="7" t="s">
        <v>32</v>
      </c>
      <c r="O2010" s="7" t="s">
        <v>31</v>
      </c>
      <c r="P2010" s="8">
        <v>42989</v>
      </c>
      <c r="Q2010" s="12"/>
    </row>
    <row r="2011" spans="1:17" customFormat="1" x14ac:dyDescent="0.25">
      <c r="A2011" s="7">
        <v>2000</v>
      </c>
      <c r="B2011" s="7" t="s">
        <v>97</v>
      </c>
      <c r="C2011" s="7" t="s">
        <v>1673</v>
      </c>
      <c r="D2011" s="9" t="s">
        <v>4485</v>
      </c>
      <c r="E2011" s="7" t="s">
        <v>25</v>
      </c>
      <c r="F2011" s="8">
        <v>42858</v>
      </c>
      <c r="G2011" s="7" t="s">
        <v>2329</v>
      </c>
      <c r="H2011" s="7" t="s">
        <v>890</v>
      </c>
      <c r="I2011" s="24"/>
      <c r="J2011" s="7" t="s">
        <v>2330</v>
      </c>
      <c r="K2011" s="7" t="s">
        <v>1826</v>
      </c>
      <c r="L2011" s="8">
        <v>42947</v>
      </c>
      <c r="M2011" s="24"/>
      <c r="N2011" s="7" t="s">
        <v>32</v>
      </c>
      <c r="O2011" s="7" t="s">
        <v>31</v>
      </c>
      <c r="P2011" s="8">
        <v>42989</v>
      </c>
      <c r="Q2011" s="12"/>
    </row>
    <row r="2012" spans="1:17" customFormat="1" x14ac:dyDescent="0.25">
      <c r="A2012" s="7">
        <v>2000</v>
      </c>
      <c r="B2012" s="7" t="s">
        <v>97</v>
      </c>
      <c r="C2012" s="7" t="s">
        <v>1673</v>
      </c>
      <c r="D2012" s="9" t="s">
        <v>4485</v>
      </c>
      <c r="E2012" s="7" t="s">
        <v>25</v>
      </c>
      <c r="F2012" s="8">
        <v>42858</v>
      </c>
      <c r="G2012" s="7" t="s">
        <v>2329</v>
      </c>
      <c r="H2012" s="7" t="s">
        <v>890</v>
      </c>
      <c r="I2012" s="24"/>
      <c r="J2012" s="7" t="s">
        <v>2331</v>
      </c>
      <c r="K2012" s="7" t="s">
        <v>1826</v>
      </c>
      <c r="L2012" s="8">
        <v>42947</v>
      </c>
      <c r="M2012" s="24"/>
      <c r="N2012" s="7" t="s">
        <v>32</v>
      </c>
      <c r="O2012" s="7" t="s">
        <v>31</v>
      </c>
      <c r="P2012" s="8">
        <v>42989</v>
      </c>
      <c r="Q2012" s="12"/>
    </row>
    <row r="2013" spans="1:17" customFormat="1" x14ac:dyDescent="0.25">
      <c r="A2013" s="7">
        <v>2000</v>
      </c>
      <c r="B2013" s="7" t="s">
        <v>97</v>
      </c>
      <c r="C2013" s="7" t="s">
        <v>1673</v>
      </c>
      <c r="D2013" s="9" t="s">
        <v>4485</v>
      </c>
      <c r="E2013" s="7" t="s">
        <v>25</v>
      </c>
      <c r="F2013" s="8">
        <v>42858</v>
      </c>
      <c r="G2013" s="7" t="s">
        <v>2329</v>
      </c>
      <c r="H2013" s="7" t="s">
        <v>890</v>
      </c>
      <c r="I2013" s="24"/>
      <c r="J2013" s="7" t="s">
        <v>2331</v>
      </c>
      <c r="K2013" s="7" t="s">
        <v>1826</v>
      </c>
      <c r="L2013" s="8">
        <v>42947</v>
      </c>
      <c r="M2013" s="24"/>
      <c r="N2013" s="7" t="s">
        <v>32</v>
      </c>
      <c r="O2013" s="7" t="s">
        <v>31</v>
      </c>
      <c r="P2013" s="8">
        <v>42989</v>
      </c>
      <c r="Q2013" s="12"/>
    </row>
    <row r="2014" spans="1:17" customFormat="1" x14ac:dyDescent="0.25">
      <c r="A2014" s="7">
        <v>2001</v>
      </c>
      <c r="B2014" s="7" t="s">
        <v>109</v>
      </c>
      <c r="C2014" s="7" t="s">
        <v>300</v>
      </c>
      <c r="D2014" s="9" t="s">
        <v>4485</v>
      </c>
      <c r="E2014" s="7" t="s">
        <v>25</v>
      </c>
      <c r="F2014" s="8">
        <v>42858</v>
      </c>
      <c r="G2014" s="7" t="s">
        <v>2332</v>
      </c>
      <c r="H2014" s="7" t="s">
        <v>890</v>
      </c>
      <c r="I2014" s="24">
        <v>1</v>
      </c>
      <c r="J2014" s="7" t="s">
        <v>2333</v>
      </c>
      <c r="K2014" s="7" t="s">
        <v>652</v>
      </c>
      <c r="L2014" s="8">
        <v>42948</v>
      </c>
      <c r="M2014" s="24">
        <v>4</v>
      </c>
      <c r="N2014" s="7" t="s">
        <v>32</v>
      </c>
      <c r="O2014" s="7" t="s">
        <v>31</v>
      </c>
      <c r="P2014" s="8">
        <v>42989</v>
      </c>
      <c r="Q2014" s="12"/>
    </row>
    <row r="2015" spans="1:17" customFormat="1" x14ac:dyDescent="0.25">
      <c r="A2015" s="7">
        <v>2001</v>
      </c>
      <c r="B2015" s="7" t="s">
        <v>109</v>
      </c>
      <c r="C2015" s="7" t="s">
        <v>300</v>
      </c>
      <c r="D2015" s="9" t="s">
        <v>4485</v>
      </c>
      <c r="E2015" s="7" t="s">
        <v>25</v>
      </c>
      <c r="F2015" s="8">
        <v>42858</v>
      </c>
      <c r="G2015" s="7" t="s">
        <v>2332</v>
      </c>
      <c r="H2015" s="7" t="s">
        <v>890</v>
      </c>
      <c r="I2015" s="24"/>
      <c r="J2015" s="7" t="s">
        <v>2333</v>
      </c>
      <c r="K2015" s="7" t="s">
        <v>652</v>
      </c>
      <c r="L2015" s="8">
        <v>42948</v>
      </c>
      <c r="M2015" s="24"/>
      <c r="N2015" s="7" t="s">
        <v>32</v>
      </c>
      <c r="O2015" s="7" t="s">
        <v>31</v>
      </c>
      <c r="P2015" s="8">
        <v>42989</v>
      </c>
      <c r="Q2015" s="12"/>
    </row>
    <row r="2016" spans="1:17" customFormat="1" x14ac:dyDescent="0.25">
      <c r="A2016" s="7">
        <v>2001</v>
      </c>
      <c r="B2016" s="7" t="s">
        <v>109</v>
      </c>
      <c r="C2016" s="7" t="s">
        <v>300</v>
      </c>
      <c r="D2016" s="9" t="s">
        <v>4485</v>
      </c>
      <c r="E2016" s="7" t="s">
        <v>25</v>
      </c>
      <c r="F2016" s="8">
        <v>42858</v>
      </c>
      <c r="G2016" s="7" t="s">
        <v>2332</v>
      </c>
      <c r="H2016" s="7" t="s">
        <v>890</v>
      </c>
      <c r="I2016" s="24"/>
      <c r="J2016" s="7" t="s">
        <v>2333</v>
      </c>
      <c r="K2016" s="7" t="s">
        <v>652</v>
      </c>
      <c r="L2016" s="8">
        <v>42948</v>
      </c>
      <c r="M2016" s="24"/>
      <c r="N2016" s="7" t="s">
        <v>32</v>
      </c>
      <c r="O2016" s="7" t="s">
        <v>31</v>
      </c>
      <c r="P2016" s="8">
        <v>42989</v>
      </c>
      <c r="Q2016" s="12"/>
    </row>
    <row r="2017" spans="1:17" customFormat="1" x14ac:dyDescent="0.25">
      <c r="A2017" s="7">
        <v>2001</v>
      </c>
      <c r="B2017" s="7" t="s">
        <v>109</v>
      </c>
      <c r="C2017" s="7" t="s">
        <v>300</v>
      </c>
      <c r="D2017" s="9" t="s">
        <v>4485</v>
      </c>
      <c r="E2017" s="7" t="s">
        <v>25</v>
      </c>
      <c r="F2017" s="8">
        <v>42858</v>
      </c>
      <c r="G2017" s="7" t="s">
        <v>2332</v>
      </c>
      <c r="H2017" s="7" t="s">
        <v>890</v>
      </c>
      <c r="I2017" s="24"/>
      <c r="J2017" s="7" t="s">
        <v>2333</v>
      </c>
      <c r="K2017" s="7" t="s">
        <v>652</v>
      </c>
      <c r="L2017" s="8">
        <v>42948</v>
      </c>
      <c r="M2017" s="24"/>
      <c r="N2017" s="7" t="s">
        <v>32</v>
      </c>
      <c r="O2017" s="7" t="s">
        <v>31</v>
      </c>
      <c r="P2017" s="8">
        <v>42989</v>
      </c>
      <c r="Q2017" s="12"/>
    </row>
    <row r="2018" spans="1:17" customFormat="1" x14ac:dyDescent="0.25">
      <c r="A2018" s="7">
        <v>2002</v>
      </c>
      <c r="B2018" s="7" t="s">
        <v>97</v>
      </c>
      <c r="C2018" s="7" t="s">
        <v>1802</v>
      </c>
      <c r="D2018" s="9" t="s">
        <v>4485</v>
      </c>
      <c r="E2018" s="7" t="s">
        <v>25</v>
      </c>
      <c r="F2018" s="8">
        <v>42858</v>
      </c>
      <c r="G2018" s="7" t="s">
        <v>2334</v>
      </c>
      <c r="H2018" s="7" t="s">
        <v>890</v>
      </c>
      <c r="I2018" s="24">
        <v>1</v>
      </c>
      <c r="J2018" s="7" t="s">
        <v>2335</v>
      </c>
      <c r="K2018" s="7" t="s">
        <v>30</v>
      </c>
      <c r="L2018" s="8">
        <v>43146</v>
      </c>
      <c r="M2018" s="24">
        <v>11</v>
      </c>
      <c r="N2018" s="7" t="s">
        <v>32</v>
      </c>
      <c r="O2018" s="7" t="s">
        <v>31</v>
      </c>
      <c r="P2018" s="8">
        <v>43166</v>
      </c>
      <c r="Q2018" s="12"/>
    </row>
    <row r="2019" spans="1:17" customFormat="1" x14ac:dyDescent="0.25">
      <c r="A2019" s="7">
        <v>2002</v>
      </c>
      <c r="B2019" s="7" t="s">
        <v>97</v>
      </c>
      <c r="C2019" s="7" t="s">
        <v>1802</v>
      </c>
      <c r="D2019" s="9" t="s">
        <v>4485</v>
      </c>
      <c r="E2019" s="7" t="s">
        <v>25</v>
      </c>
      <c r="F2019" s="8">
        <v>42858</v>
      </c>
      <c r="G2019" s="7" t="s">
        <v>2334</v>
      </c>
      <c r="H2019" s="7" t="s">
        <v>890</v>
      </c>
      <c r="I2019" s="24"/>
      <c r="J2019" s="7" t="s">
        <v>2335</v>
      </c>
      <c r="K2019" s="7" t="s">
        <v>30</v>
      </c>
      <c r="L2019" s="8">
        <v>43146</v>
      </c>
      <c r="M2019" s="24"/>
      <c r="N2019" s="7" t="s">
        <v>32</v>
      </c>
      <c r="O2019" s="7" t="s">
        <v>31</v>
      </c>
      <c r="P2019" s="8">
        <v>43166</v>
      </c>
      <c r="Q2019" s="12"/>
    </row>
    <row r="2020" spans="1:17" customFormat="1" x14ac:dyDescent="0.25">
      <c r="A2020" s="7">
        <v>2002</v>
      </c>
      <c r="B2020" s="7" t="s">
        <v>97</v>
      </c>
      <c r="C2020" s="7" t="s">
        <v>1802</v>
      </c>
      <c r="D2020" s="9" t="s">
        <v>4485</v>
      </c>
      <c r="E2020" s="7" t="s">
        <v>25</v>
      </c>
      <c r="F2020" s="8">
        <v>42858</v>
      </c>
      <c r="G2020" s="7" t="s">
        <v>2334</v>
      </c>
      <c r="H2020" s="7" t="s">
        <v>890</v>
      </c>
      <c r="I2020" s="24"/>
      <c r="J2020" s="7" t="s">
        <v>2335</v>
      </c>
      <c r="K2020" s="7" t="s">
        <v>30</v>
      </c>
      <c r="L2020" s="8">
        <v>43146</v>
      </c>
      <c r="M2020" s="24"/>
      <c r="N2020" s="7" t="s">
        <v>32</v>
      </c>
      <c r="O2020" s="7" t="s">
        <v>31</v>
      </c>
      <c r="P2020" s="8">
        <v>43166</v>
      </c>
      <c r="Q2020" s="12"/>
    </row>
    <row r="2021" spans="1:17" customFormat="1" x14ac:dyDescent="0.25">
      <c r="A2021" s="7">
        <v>2002</v>
      </c>
      <c r="B2021" s="7" t="s">
        <v>97</v>
      </c>
      <c r="C2021" s="7" t="s">
        <v>1802</v>
      </c>
      <c r="D2021" s="9" t="s">
        <v>4485</v>
      </c>
      <c r="E2021" s="7" t="s">
        <v>25</v>
      </c>
      <c r="F2021" s="8">
        <v>42858</v>
      </c>
      <c r="G2021" s="7" t="s">
        <v>2334</v>
      </c>
      <c r="H2021" s="7" t="s">
        <v>890</v>
      </c>
      <c r="I2021" s="24"/>
      <c r="J2021" s="7" t="s">
        <v>2335</v>
      </c>
      <c r="K2021" s="7" t="s">
        <v>30</v>
      </c>
      <c r="L2021" s="8">
        <v>43146</v>
      </c>
      <c r="M2021" s="24"/>
      <c r="N2021" s="7" t="s">
        <v>32</v>
      </c>
      <c r="O2021" s="7" t="s">
        <v>31</v>
      </c>
      <c r="P2021" s="8">
        <v>43166</v>
      </c>
      <c r="Q2021" s="12"/>
    </row>
    <row r="2022" spans="1:17" customFormat="1" x14ac:dyDescent="0.25">
      <c r="A2022" s="7">
        <v>2002</v>
      </c>
      <c r="B2022" s="7" t="s">
        <v>97</v>
      </c>
      <c r="C2022" s="7" t="s">
        <v>1802</v>
      </c>
      <c r="D2022" s="9" t="s">
        <v>4485</v>
      </c>
      <c r="E2022" s="7" t="s">
        <v>25</v>
      </c>
      <c r="F2022" s="8">
        <v>42858</v>
      </c>
      <c r="G2022" s="7" t="s">
        <v>2334</v>
      </c>
      <c r="H2022" s="7" t="s">
        <v>890</v>
      </c>
      <c r="I2022" s="24"/>
      <c r="J2022" s="7" t="s">
        <v>2336</v>
      </c>
      <c r="K2022" s="7" t="s">
        <v>30</v>
      </c>
      <c r="L2022" s="8">
        <v>42948</v>
      </c>
      <c r="M2022" s="24"/>
      <c r="N2022" s="7" t="s">
        <v>32</v>
      </c>
      <c r="O2022" s="7" t="s">
        <v>31</v>
      </c>
      <c r="P2022" s="8">
        <v>43166</v>
      </c>
      <c r="Q2022" s="12"/>
    </row>
    <row r="2023" spans="1:17" customFormat="1" x14ac:dyDescent="0.25">
      <c r="A2023" s="7">
        <v>2002</v>
      </c>
      <c r="B2023" s="7" t="s">
        <v>97</v>
      </c>
      <c r="C2023" s="7" t="s">
        <v>1802</v>
      </c>
      <c r="D2023" s="9" t="s">
        <v>4485</v>
      </c>
      <c r="E2023" s="7" t="s">
        <v>25</v>
      </c>
      <c r="F2023" s="8">
        <v>42858</v>
      </c>
      <c r="G2023" s="7" t="s">
        <v>2334</v>
      </c>
      <c r="H2023" s="7" t="s">
        <v>890</v>
      </c>
      <c r="I2023" s="24"/>
      <c r="J2023" s="7" t="s">
        <v>2336</v>
      </c>
      <c r="K2023" s="7" t="s">
        <v>30</v>
      </c>
      <c r="L2023" s="8">
        <v>42948</v>
      </c>
      <c r="M2023" s="24"/>
      <c r="N2023" s="7" t="s">
        <v>32</v>
      </c>
      <c r="O2023" s="7" t="s">
        <v>31</v>
      </c>
      <c r="P2023" s="8">
        <v>43166</v>
      </c>
      <c r="Q2023" s="12"/>
    </row>
    <row r="2024" spans="1:17" customFormat="1" x14ac:dyDescent="0.25">
      <c r="A2024" s="7">
        <v>2002</v>
      </c>
      <c r="B2024" s="7" t="s">
        <v>97</v>
      </c>
      <c r="C2024" s="7" t="s">
        <v>1802</v>
      </c>
      <c r="D2024" s="9" t="s">
        <v>4485</v>
      </c>
      <c r="E2024" s="7" t="s">
        <v>25</v>
      </c>
      <c r="F2024" s="8">
        <v>42858</v>
      </c>
      <c r="G2024" s="7" t="s">
        <v>2334</v>
      </c>
      <c r="H2024" s="7" t="s">
        <v>890</v>
      </c>
      <c r="I2024" s="24"/>
      <c r="J2024" s="7" t="s">
        <v>2337</v>
      </c>
      <c r="K2024" s="7" t="s">
        <v>30</v>
      </c>
      <c r="L2024" s="8">
        <v>43146</v>
      </c>
      <c r="M2024" s="24"/>
      <c r="N2024" s="7" t="s">
        <v>32</v>
      </c>
      <c r="O2024" s="7" t="s">
        <v>31</v>
      </c>
      <c r="P2024" s="8">
        <v>43166</v>
      </c>
      <c r="Q2024" s="12"/>
    </row>
    <row r="2025" spans="1:17" customFormat="1" x14ac:dyDescent="0.25">
      <c r="A2025" s="7">
        <v>2002</v>
      </c>
      <c r="B2025" s="7" t="s">
        <v>97</v>
      </c>
      <c r="C2025" s="7" t="s">
        <v>1802</v>
      </c>
      <c r="D2025" s="9" t="s">
        <v>4485</v>
      </c>
      <c r="E2025" s="7" t="s">
        <v>25</v>
      </c>
      <c r="F2025" s="8">
        <v>42858</v>
      </c>
      <c r="G2025" s="7" t="s">
        <v>2334</v>
      </c>
      <c r="H2025" s="7" t="s">
        <v>890</v>
      </c>
      <c r="I2025" s="24"/>
      <c r="J2025" s="7" t="s">
        <v>2337</v>
      </c>
      <c r="K2025" s="7" t="s">
        <v>30</v>
      </c>
      <c r="L2025" s="8">
        <v>43146</v>
      </c>
      <c r="M2025" s="24"/>
      <c r="N2025" s="7" t="s">
        <v>32</v>
      </c>
      <c r="O2025" s="7" t="s">
        <v>31</v>
      </c>
      <c r="P2025" s="8">
        <v>43166</v>
      </c>
      <c r="Q2025" s="12"/>
    </row>
    <row r="2026" spans="1:17" customFormat="1" x14ac:dyDescent="0.25">
      <c r="A2026" s="7">
        <v>2002</v>
      </c>
      <c r="B2026" s="7" t="s">
        <v>97</v>
      </c>
      <c r="C2026" s="7" t="s">
        <v>1802</v>
      </c>
      <c r="D2026" s="9" t="s">
        <v>4485</v>
      </c>
      <c r="E2026" s="7" t="s">
        <v>25</v>
      </c>
      <c r="F2026" s="8">
        <v>42858</v>
      </c>
      <c r="G2026" s="7" t="s">
        <v>2334</v>
      </c>
      <c r="H2026" s="7" t="s">
        <v>890</v>
      </c>
      <c r="I2026" s="24"/>
      <c r="J2026" s="7" t="s">
        <v>2337</v>
      </c>
      <c r="K2026" s="7" t="s">
        <v>30</v>
      </c>
      <c r="L2026" s="8">
        <v>43146</v>
      </c>
      <c r="M2026" s="24"/>
      <c r="N2026" s="7" t="s">
        <v>32</v>
      </c>
      <c r="O2026" s="7" t="s">
        <v>31</v>
      </c>
      <c r="P2026" s="8">
        <v>43166</v>
      </c>
      <c r="Q2026" s="12"/>
    </row>
    <row r="2027" spans="1:17" customFormat="1" x14ac:dyDescent="0.25">
      <c r="A2027" s="7">
        <v>2002</v>
      </c>
      <c r="B2027" s="7" t="s">
        <v>97</v>
      </c>
      <c r="C2027" s="7" t="s">
        <v>1802</v>
      </c>
      <c r="D2027" s="9" t="s">
        <v>4485</v>
      </c>
      <c r="E2027" s="7" t="s">
        <v>25</v>
      </c>
      <c r="F2027" s="8">
        <v>42858</v>
      </c>
      <c r="G2027" s="7" t="s">
        <v>2334</v>
      </c>
      <c r="H2027" s="7" t="s">
        <v>890</v>
      </c>
      <c r="I2027" s="24"/>
      <c r="J2027" s="7" t="s">
        <v>2337</v>
      </c>
      <c r="K2027" s="7" t="s">
        <v>30</v>
      </c>
      <c r="L2027" s="8">
        <v>43146</v>
      </c>
      <c r="M2027" s="24"/>
      <c r="N2027" s="7" t="s">
        <v>32</v>
      </c>
      <c r="O2027" s="7" t="s">
        <v>31</v>
      </c>
      <c r="P2027" s="8">
        <v>43166</v>
      </c>
      <c r="Q2027" s="12"/>
    </row>
    <row r="2028" spans="1:17" customFormat="1" x14ac:dyDescent="0.25">
      <c r="A2028" s="7">
        <v>2002</v>
      </c>
      <c r="B2028" s="7" t="s">
        <v>97</v>
      </c>
      <c r="C2028" s="7" t="s">
        <v>1802</v>
      </c>
      <c r="D2028" s="9" t="s">
        <v>4485</v>
      </c>
      <c r="E2028" s="7" t="s">
        <v>25</v>
      </c>
      <c r="F2028" s="8">
        <v>42858</v>
      </c>
      <c r="G2028" s="7" t="s">
        <v>2334</v>
      </c>
      <c r="H2028" s="7" t="s">
        <v>890</v>
      </c>
      <c r="I2028" s="24"/>
      <c r="J2028" s="7" t="s">
        <v>2337</v>
      </c>
      <c r="K2028" s="7" t="s">
        <v>30</v>
      </c>
      <c r="L2028" s="8">
        <v>43146</v>
      </c>
      <c r="M2028" s="24"/>
      <c r="N2028" s="7" t="s">
        <v>32</v>
      </c>
      <c r="O2028" s="7" t="s">
        <v>31</v>
      </c>
      <c r="P2028" s="8">
        <v>43166</v>
      </c>
      <c r="Q2028" s="12"/>
    </row>
    <row r="2029" spans="1:17" customFormat="1" x14ac:dyDescent="0.25">
      <c r="A2029" s="7">
        <v>2003</v>
      </c>
      <c r="B2029" s="7" t="s">
        <v>109</v>
      </c>
      <c r="C2029" s="7" t="s">
        <v>236</v>
      </c>
      <c r="D2029" s="9" t="s">
        <v>4485</v>
      </c>
      <c r="E2029" s="7" t="s">
        <v>25</v>
      </c>
      <c r="F2029" s="8">
        <v>42858</v>
      </c>
      <c r="G2029" s="7" t="s">
        <v>2338</v>
      </c>
      <c r="H2029" s="7" t="s">
        <v>890</v>
      </c>
      <c r="I2029" s="24">
        <v>1</v>
      </c>
      <c r="J2029" s="7" t="s">
        <v>2339</v>
      </c>
      <c r="K2029" s="7" t="s">
        <v>1560</v>
      </c>
      <c r="L2029" s="8">
        <v>42947</v>
      </c>
      <c r="M2029" s="24">
        <v>2</v>
      </c>
      <c r="N2029" s="7" t="s">
        <v>32</v>
      </c>
      <c r="O2029" s="7" t="s">
        <v>31</v>
      </c>
      <c r="P2029" s="8">
        <v>42989</v>
      </c>
      <c r="Q2029" s="12"/>
    </row>
    <row r="2030" spans="1:17" customFormat="1" x14ac:dyDescent="0.25">
      <c r="A2030" s="7">
        <v>2003</v>
      </c>
      <c r="B2030" s="7" t="s">
        <v>109</v>
      </c>
      <c r="C2030" s="7" t="s">
        <v>236</v>
      </c>
      <c r="D2030" s="9" t="s">
        <v>4485</v>
      </c>
      <c r="E2030" s="7" t="s">
        <v>25</v>
      </c>
      <c r="F2030" s="8">
        <v>42858</v>
      </c>
      <c r="G2030" s="7" t="s">
        <v>2338</v>
      </c>
      <c r="H2030" s="7" t="s">
        <v>890</v>
      </c>
      <c r="I2030" s="24"/>
      <c r="J2030" s="7" t="s">
        <v>2339</v>
      </c>
      <c r="K2030" s="7" t="s">
        <v>1560</v>
      </c>
      <c r="L2030" s="8">
        <v>42947</v>
      </c>
      <c r="M2030" s="24"/>
      <c r="N2030" s="7" t="s">
        <v>32</v>
      </c>
      <c r="O2030" s="7" t="s">
        <v>31</v>
      </c>
      <c r="P2030" s="8">
        <v>42989</v>
      </c>
      <c r="Q2030" s="12"/>
    </row>
    <row r="2031" spans="1:17" customFormat="1" x14ac:dyDescent="0.25">
      <c r="A2031" s="7">
        <v>2004</v>
      </c>
      <c r="B2031" s="7" t="s">
        <v>97</v>
      </c>
      <c r="C2031" s="7" t="s">
        <v>1673</v>
      </c>
      <c r="D2031" s="9" t="s">
        <v>4485</v>
      </c>
      <c r="E2031" s="7" t="s">
        <v>25</v>
      </c>
      <c r="F2031" s="8">
        <v>42858</v>
      </c>
      <c r="G2031" s="7" t="s">
        <v>2340</v>
      </c>
      <c r="H2031" s="7" t="s">
        <v>890</v>
      </c>
      <c r="I2031" s="24">
        <v>1</v>
      </c>
      <c r="J2031" s="7" t="s">
        <v>2341</v>
      </c>
      <c r="K2031" s="7" t="s">
        <v>735</v>
      </c>
      <c r="L2031" s="8">
        <v>43146</v>
      </c>
      <c r="M2031" s="24">
        <v>8</v>
      </c>
      <c r="N2031" s="7" t="s">
        <v>32</v>
      </c>
      <c r="O2031" s="7" t="s">
        <v>31</v>
      </c>
      <c r="P2031" s="8">
        <v>43166</v>
      </c>
      <c r="Q2031" s="12"/>
    </row>
    <row r="2032" spans="1:17" customFormat="1" x14ac:dyDescent="0.25">
      <c r="A2032" s="7">
        <v>2004</v>
      </c>
      <c r="B2032" s="7" t="s">
        <v>97</v>
      </c>
      <c r="C2032" s="7" t="s">
        <v>1673</v>
      </c>
      <c r="D2032" s="9" t="s">
        <v>4485</v>
      </c>
      <c r="E2032" s="7" t="s">
        <v>25</v>
      </c>
      <c r="F2032" s="8">
        <v>42858</v>
      </c>
      <c r="G2032" s="7" t="s">
        <v>2340</v>
      </c>
      <c r="H2032" s="7" t="s">
        <v>890</v>
      </c>
      <c r="I2032" s="24"/>
      <c r="J2032" s="7" t="s">
        <v>2341</v>
      </c>
      <c r="K2032" s="7" t="s">
        <v>735</v>
      </c>
      <c r="L2032" s="8">
        <v>43146</v>
      </c>
      <c r="M2032" s="24"/>
      <c r="N2032" s="7" t="s">
        <v>32</v>
      </c>
      <c r="O2032" s="7" t="s">
        <v>31</v>
      </c>
      <c r="P2032" s="8">
        <v>43166</v>
      </c>
      <c r="Q2032" s="12"/>
    </row>
    <row r="2033" spans="1:17" customFormat="1" x14ac:dyDescent="0.25">
      <c r="A2033" s="7">
        <v>2004</v>
      </c>
      <c r="B2033" s="7" t="s">
        <v>97</v>
      </c>
      <c r="C2033" s="7" t="s">
        <v>1673</v>
      </c>
      <c r="D2033" s="9" t="s">
        <v>4485</v>
      </c>
      <c r="E2033" s="7" t="s">
        <v>25</v>
      </c>
      <c r="F2033" s="8">
        <v>42858</v>
      </c>
      <c r="G2033" s="7" t="s">
        <v>2340</v>
      </c>
      <c r="H2033" s="7" t="s">
        <v>890</v>
      </c>
      <c r="I2033" s="24"/>
      <c r="J2033" s="7" t="s">
        <v>2341</v>
      </c>
      <c r="K2033" s="7" t="s">
        <v>735</v>
      </c>
      <c r="L2033" s="8">
        <v>43146</v>
      </c>
      <c r="M2033" s="24"/>
      <c r="N2033" s="7" t="s">
        <v>32</v>
      </c>
      <c r="O2033" s="7" t="s">
        <v>31</v>
      </c>
      <c r="P2033" s="8">
        <v>43166</v>
      </c>
      <c r="Q2033" s="12"/>
    </row>
    <row r="2034" spans="1:17" customFormat="1" x14ac:dyDescent="0.25">
      <c r="A2034" s="7">
        <v>2004</v>
      </c>
      <c r="B2034" s="7" t="s">
        <v>97</v>
      </c>
      <c r="C2034" s="7" t="s">
        <v>1673</v>
      </c>
      <c r="D2034" s="9" t="s">
        <v>4485</v>
      </c>
      <c r="E2034" s="7" t="s">
        <v>25</v>
      </c>
      <c r="F2034" s="8">
        <v>42858</v>
      </c>
      <c r="G2034" s="7" t="s">
        <v>2340</v>
      </c>
      <c r="H2034" s="7" t="s">
        <v>890</v>
      </c>
      <c r="I2034" s="24"/>
      <c r="J2034" s="7" t="s">
        <v>2341</v>
      </c>
      <c r="K2034" s="7" t="s">
        <v>735</v>
      </c>
      <c r="L2034" s="8">
        <v>43146</v>
      </c>
      <c r="M2034" s="24"/>
      <c r="N2034" s="7" t="s">
        <v>32</v>
      </c>
      <c r="O2034" s="7" t="s">
        <v>31</v>
      </c>
      <c r="P2034" s="8">
        <v>43166</v>
      </c>
      <c r="Q2034" s="12"/>
    </row>
    <row r="2035" spans="1:17" customFormat="1" x14ac:dyDescent="0.25">
      <c r="A2035" s="7">
        <v>2004</v>
      </c>
      <c r="B2035" s="7" t="s">
        <v>97</v>
      </c>
      <c r="C2035" s="7" t="s">
        <v>1673</v>
      </c>
      <c r="D2035" s="9" t="s">
        <v>4485</v>
      </c>
      <c r="E2035" s="7" t="s">
        <v>25</v>
      </c>
      <c r="F2035" s="8">
        <v>42858</v>
      </c>
      <c r="G2035" s="7" t="s">
        <v>2340</v>
      </c>
      <c r="H2035" s="7" t="s">
        <v>890</v>
      </c>
      <c r="I2035" s="24"/>
      <c r="J2035" s="7" t="s">
        <v>2341</v>
      </c>
      <c r="K2035" s="7" t="s">
        <v>735</v>
      </c>
      <c r="L2035" s="8">
        <v>43146</v>
      </c>
      <c r="M2035" s="24"/>
      <c r="N2035" s="7" t="s">
        <v>32</v>
      </c>
      <c r="O2035" s="7" t="s">
        <v>31</v>
      </c>
      <c r="P2035" s="8">
        <v>43166</v>
      </c>
      <c r="Q2035" s="12"/>
    </row>
    <row r="2036" spans="1:17" customFormat="1" x14ac:dyDescent="0.25">
      <c r="A2036" s="7">
        <v>2004</v>
      </c>
      <c r="B2036" s="7" t="s">
        <v>97</v>
      </c>
      <c r="C2036" s="7" t="s">
        <v>1673</v>
      </c>
      <c r="D2036" s="9" t="s">
        <v>4485</v>
      </c>
      <c r="E2036" s="7" t="s">
        <v>25</v>
      </c>
      <c r="F2036" s="8">
        <v>42858</v>
      </c>
      <c r="G2036" s="7" t="s">
        <v>2340</v>
      </c>
      <c r="H2036" s="7" t="s">
        <v>890</v>
      </c>
      <c r="I2036" s="24"/>
      <c r="J2036" s="7" t="s">
        <v>2342</v>
      </c>
      <c r="K2036" s="7" t="s">
        <v>1560</v>
      </c>
      <c r="L2036" s="8">
        <v>42948</v>
      </c>
      <c r="M2036" s="24"/>
      <c r="N2036" s="7" t="s">
        <v>32</v>
      </c>
      <c r="O2036" s="7" t="s">
        <v>31</v>
      </c>
      <c r="P2036" s="8">
        <v>43166</v>
      </c>
      <c r="Q2036" s="12"/>
    </row>
    <row r="2037" spans="1:17" customFormat="1" x14ac:dyDescent="0.25">
      <c r="A2037" s="7">
        <v>2004</v>
      </c>
      <c r="B2037" s="7" t="s">
        <v>97</v>
      </c>
      <c r="C2037" s="7" t="s">
        <v>1673</v>
      </c>
      <c r="D2037" s="9" t="s">
        <v>4485</v>
      </c>
      <c r="E2037" s="7" t="s">
        <v>25</v>
      </c>
      <c r="F2037" s="8">
        <v>42858</v>
      </c>
      <c r="G2037" s="7" t="s">
        <v>2340</v>
      </c>
      <c r="H2037" s="7" t="s">
        <v>890</v>
      </c>
      <c r="I2037" s="24"/>
      <c r="J2037" s="7" t="s">
        <v>2342</v>
      </c>
      <c r="K2037" s="7" t="s">
        <v>1560</v>
      </c>
      <c r="L2037" s="8">
        <v>42948</v>
      </c>
      <c r="M2037" s="24"/>
      <c r="N2037" s="7" t="s">
        <v>32</v>
      </c>
      <c r="O2037" s="7" t="s">
        <v>31</v>
      </c>
      <c r="P2037" s="8">
        <v>43166</v>
      </c>
      <c r="Q2037" s="12"/>
    </row>
    <row r="2038" spans="1:17" customFormat="1" x14ac:dyDescent="0.25">
      <c r="A2038" s="7">
        <v>2004</v>
      </c>
      <c r="B2038" s="7" t="s">
        <v>97</v>
      </c>
      <c r="C2038" s="7" t="s">
        <v>1673</v>
      </c>
      <c r="D2038" s="9" t="s">
        <v>4485</v>
      </c>
      <c r="E2038" s="7" t="s">
        <v>25</v>
      </c>
      <c r="F2038" s="8">
        <v>42858</v>
      </c>
      <c r="G2038" s="7" t="s">
        <v>2340</v>
      </c>
      <c r="H2038" s="7" t="s">
        <v>890</v>
      </c>
      <c r="I2038" s="24"/>
      <c r="J2038" s="7" t="s">
        <v>2342</v>
      </c>
      <c r="K2038" s="7" t="s">
        <v>1560</v>
      </c>
      <c r="L2038" s="8">
        <v>42948</v>
      </c>
      <c r="M2038" s="24"/>
      <c r="N2038" s="7" t="s">
        <v>32</v>
      </c>
      <c r="O2038" s="7" t="s">
        <v>31</v>
      </c>
      <c r="P2038" s="8">
        <v>43166</v>
      </c>
      <c r="Q2038" s="12"/>
    </row>
    <row r="2039" spans="1:17" customFormat="1" x14ac:dyDescent="0.25">
      <c r="A2039" s="7">
        <v>2005</v>
      </c>
      <c r="B2039" s="7" t="s">
        <v>97</v>
      </c>
      <c r="C2039" s="7" t="s">
        <v>1673</v>
      </c>
      <c r="D2039" s="9" t="s">
        <v>4485</v>
      </c>
      <c r="E2039" s="7" t="s">
        <v>25</v>
      </c>
      <c r="F2039" s="8">
        <v>42858</v>
      </c>
      <c r="G2039" s="7" t="s">
        <v>2343</v>
      </c>
      <c r="H2039" s="7" t="s">
        <v>890</v>
      </c>
      <c r="I2039" s="24">
        <v>1</v>
      </c>
      <c r="J2039" s="7" t="s">
        <v>2344</v>
      </c>
      <c r="K2039" s="7" t="s">
        <v>652</v>
      </c>
      <c r="L2039" s="8">
        <v>42902</v>
      </c>
      <c r="M2039" s="24">
        <v>9</v>
      </c>
      <c r="N2039" s="7" t="s">
        <v>32</v>
      </c>
      <c r="O2039" s="7" t="s">
        <v>31</v>
      </c>
      <c r="P2039" s="8">
        <v>43151</v>
      </c>
      <c r="Q2039" s="12"/>
    </row>
    <row r="2040" spans="1:17" customFormat="1" x14ac:dyDescent="0.25">
      <c r="A2040" s="7">
        <v>2005</v>
      </c>
      <c r="B2040" s="7" t="s">
        <v>97</v>
      </c>
      <c r="C2040" s="7" t="s">
        <v>1673</v>
      </c>
      <c r="D2040" s="9" t="s">
        <v>4485</v>
      </c>
      <c r="E2040" s="7" t="s">
        <v>25</v>
      </c>
      <c r="F2040" s="8">
        <v>42858</v>
      </c>
      <c r="G2040" s="7" t="s">
        <v>2343</v>
      </c>
      <c r="H2040" s="7" t="s">
        <v>890</v>
      </c>
      <c r="I2040" s="24"/>
      <c r="J2040" s="7" t="s">
        <v>2344</v>
      </c>
      <c r="K2040" s="7" t="s">
        <v>652</v>
      </c>
      <c r="L2040" s="8">
        <v>42902</v>
      </c>
      <c r="M2040" s="24"/>
      <c r="N2040" s="7" t="s">
        <v>32</v>
      </c>
      <c r="O2040" s="7" t="s">
        <v>31</v>
      </c>
      <c r="P2040" s="8">
        <v>43151</v>
      </c>
      <c r="Q2040" s="12"/>
    </row>
    <row r="2041" spans="1:17" customFormat="1" x14ac:dyDescent="0.25">
      <c r="A2041" s="7">
        <v>2005</v>
      </c>
      <c r="B2041" s="7" t="s">
        <v>97</v>
      </c>
      <c r="C2041" s="7" t="s">
        <v>1673</v>
      </c>
      <c r="D2041" s="9" t="s">
        <v>4485</v>
      </c>
      <c r="E2041" s="7" t="s">
        <v>25</v>
      </c>
      <c r="F2041" s="8">
        <v>42858</v>
      </c>
      <c r="G2041" s="7" t="s">
        <v>2343</v>
      </c>
      <c r="H2041" s="7" t="s">
        <v>890</v>
      </c>
      <c r="I2041" s="24"/>
      <c r="J2041" s="7" t="s">
        <v>2345</v>
      </c>
      <c r="K2041" s="7" t="s">
        <v>652</v>
      </c>
      <c r="L2041" s="8">
        <v>43146</v>
      </c>
      <c r="M2041" s="24"/>
      <c r="N2041" s="7" t="s">
        <v>32</v>
      </c>
      <c r="O2041" s="7" t="s">
        <v>31</v>
      </c>
      <c r="P2041" s="8">
        <v>43151</v>
      </c>
      <c r="Q2041" s="12"/>
    </row>
    <row r="2042" spans="1:17" customFormat="1" x14ac:dyDescent="0.25">
      <c r="A2042" s="7">
        <v>2005</v>
      </c>
      <c r="B2042" s="7" t="s">
        <v>97</v>
      </c>
      <c r="C2042" s="7" t="s">
        <v>1673</v>
      </c>
      <c r="D2042" s="9" t="s">
        <v>4485</v>
      </c>
      <c r="E2042" s="7" t="s">
        <v>25</v>
      </c>
      <c r="F2042" s="8">
        <v>42858</v>
      </c>
      <c r="G2042" s="7" t="s">
        <v>2343</v>
      </c>
      <c r="H2042" s="7" t="s">
        <v>890</v>
      </c>
      <c r="I2042" s="24"/>
      <c r="J2042" s="7" t="s">
        <v>2345</v>
      </c>
      <c r="K2042" s="7" t="s">
        <v>652</v>
      </c>
      <c r="L2042" s="8">
        <v>43146</v>
      </c>
      <c r="M2042" s="24"/>
      <c r="N2042" s="7" t="s">
        <v>32</v>
      </c>
      <c r="O2042" s="7" t="s">
        <v>31</v>
      </c>
      <c r="P2042" s="8">
        <v>43151</v>
      </c>
      <c r="Q2042" s="12"/>
    </row>
    <row r="2043" spans="1:17" customFormat="1" x14ac:dyDescent="0.25">
      <c r="A2043" s="7">
        <v>2005</v>
      </c>
      <c r="B2043" s="7" t="s">
        <v>97</v>
      </c>
      <c r="C2043" s="7" t="s">
        <v>1673</v>
      </c>
      <c r="D2043" s="9" t="s">
        <v>4485</v>
      </c>
      <c r="E2043" s="7" t="s">
        <v>25</v>
      </c>
      <c r="F2043" s="8">
        <v>42858</v>
      </c>
      <c r="G2043" s="7" t="s">
        <v>2343</v>
      </c>
      <c r="H2043" s="7" t="s">
        <v>890</v>
      </c>
      <c r="I2043" s="24"/>
      <c r="J2043" s="7" t="s">
        <v>2345</v>
      </c>
      <c r="K2043" s="7" t="s">
        <v>652</v>
      </c>
      <c r="L2043" s="8">
        <v>43146</v>
      </c>
      <c r="M2043" s="24"/>
      <c r="N2043" s="7" t="s">
        <v>32</v>
      </c>
      <c r="O2043" s="7" t="s">
        <v>31</v>
      </c>
      <c r="P2043" s="8">
        <v>43151</v>
      </c>
      <c r="Q2043" s="12"/>
    </row>
    <row r="2044" spans="1:17" customFormat="1" x14ac:dyDescent="0.25">
      <c r="A2044" s="7">
        <v>2005</v>
      </c>
      <c r="B2044" s="7" t="s">
        <v>97</v>
      </c>
      <c r="C2044" s="7" t="s">
        <v>1673</v>
      </c>
      <c r="D2044" s="9" t="s">
        <v>4485</v>
      </c>
      <c r="E2044" s="7" t="s">
        <v>25</v>
      </c>
      <c r="F2044" s="8">
        <v>42858</v>
      </c>
      <c r="G2044" s="7" t="s">
        <v>2343</v>
      </c>
      <c r="H2044" s="7" t="s">
        <v>890</v>
      </c>
      <c r="I2044" s="24"/>
      <c r="J2044" s="7" t="s">
        <v>2345</v>
      </c>
      <c r="K2044" s="7" t="s">
        <v>652</v>
      </c>
      <c r="L2044" s="8">
        <v>43146</v>
      </c>
      <c r="M2044" s="24"/>
      <c r="N2044" s="7" t="s">
        <v>32</v>
      </c>
      <c r="O2044" s="7" t="s">
        <v>31</v>
      </c>
      <c r="P2044" s="8">
        <v>43151</v>
      </c>
      <c r="Q2044" s="12"/>
    </row>
    <row r="2045" spans="1:17" customFormat="1" x14ac:dyDescent="0.25">
      <c r="A2045" s="7">
        <v>2005</v>
      </c>
      <c r="B2045" s="7" t="s">
        <v>97</v>
      </c>
      <c r="C2045" s="7" t="s">
        <v>1673</v>
      </c>
      <c r="D2045" s="9" t="s">
        <v>4485</v>
      </c>
      <c r="E2045" s="7" t="s">
        <v>25</v>
      </c>
      <c r="F2045" s="8">
        <v>42858</v>
      </c>
      <c r="G2045" s="7" t="s">
        <v>2343</v>
      </c>
      <c r="H2045" s="7" t="s">
        <v>890</v>
      </c>
      <c r="I2045" s="24"/>
      <c r="J2045" s="7" t="s">
        <v>2345</v>
      </c>
      <c r="K2045" s="7" t="s">
        <v>652</v>
      </c>
      <c r="L2045" s="8">
        <v>43146</v>
      </c>
      <c r="M2045" s="24"/>
      <c r="N2045" s="7" t="s">
        <v>32</v>
      </c>
      <c r="O2045" s="7" t="s">
        <v>31</v>
      </c>
      <c r="P2045" s="8">
        <v>43151</v>
      </c>
      <c r="Q2045" s="12"/>
    </row>
    <row r="2046" spans="1:17" customFormat="1" x14ac:dyDescent="0.25">
      <c r="A2046" s="7">
        <v>2005</v>
      </c>
      <c r="B2046" s="7" t="s">
        <v>97</v>
      </c>
      <c r="C2046" s="7" t="s">
        <v>1673</v>
      </c>
      <c r="D2046" s="9" t="s">
        <v>4485</v>
      </c>
      <c r="E2046" s="7" t="s">
        <v>25</v>
      </c>
      <c r="F2046" s="8">
        <v>42858</v>
      </c>
      <c r="G2046" s="7" t="s">
        <v>2343</v>
      </c>
      <c r="H2046" s="7" t="s">
        <v>890</v>
      </c>
      <c r="I2046" s="24"/>
      <c r="J2046" s="7" t="s">
        <v>2346</v>
      </c>
      <c r="K2046" s="7" t="s">
        <v>1560</v>
      </c>
      <c r="L2046" s="8">
        <v>42916</v>
      </c>
      <c r="M2046" s="24"/>
      <c r="N2046" s="7" t="s">
        <v>32</v>
      </c>
      <c r="O2046" s="7" t="s">
        <v>31</v>
      </c>
      <c r="P2046" s="8">
        <v>43151</v>
      </c>
      <c r="Q2046" s="12"/>
    </row>
    <row r="2047" spans="1:17" customFormat="1" x14ac:dyDescent="0.25">
      <c r="A2047" s="7">
        <v>2005</v>
      </c>
      <c r="B2047" s="7" t="s">
        <v>97</v>
      </c>
      <c r="C2047" s="7" t="s">
        <v>1673</v>
      </c>
      <c r="D2047" s="9" t="s">
        <v>4485</v>
      </c>
      <c r="E2047" s="7" t="s">
        <v>25</v>
      </c>
      <c r="F2047" s="8">
        <v>42858</v>
      </c>
      <c r="G2047" s="7" t="s">
        <v>2343</v>
      </c>
      <c r="H2047" s="7" t="s">
        <v>890</v>
      </c>
      <c r="I2047" s="24"/>
      <c r="J2047" s="7" t="s">
        <v>2346</v>
      </c>
      <c r="K2047" s="7" t="s">
        <v>1560</v>
      </c>
      <c r="L2047" s="8">
        <v>42916</v>
      </c>
      <c r="M2047" s="24"/>
      <c r="N2047" s="7" t="s">
        <v>32</v>
      </c>
      <c r="O2047" s="7" t="s">
        <v>31</v>
      </c>
      <c r="P2047" s="8">
        <v>43151</v>
      </c>
      <c r="Q2047" s="12"/>
    </row>
    <row r="2048" spans="1:17" customFormat="1" x14ac:dyDescent="0.25">
      <c r="A2048" s="7">
        <v>2006</v>
      </c>
      <c r="B2048" s="7" t="s">
        <v>97</v>
      </c>
      <c r="C2048" s="7" t="s">
        <v>1673</v>
      </c>
      <c r="D2048" s="9" t="s">
        <v>4485</v>
      </c>
      <c r="E2048" s="7" t="s">
        <v>25</v>
      </c>
      <c r="F2048" s="8">
        <v>42858</v>
      </c>
      <c r="G2048" s="7" t="s">
        <v>2347</v>
      </c>
      <c r="H2048" s="7" t="s">
        <v>890</v>
      </c>
      <c r="I2048" s="24">
        <v>1</v>
      </c>
      <c r="J2048" s="7" t="s">
        <v>2348</v>
      </c>
      <c r="K2048" s="7" t="s">
        <v>2349</v>
      </c>
      <c r="L2048" s="8">
        <v>0</v>
      </c>
      <c r="M2048" s="24">
        <v>10</v>
      </c>
      <c r="N2048" s="7" t="s">
        <v>32</v>
      </c>
      <c r="O2048" s="7" t="s">
        <v>31</v>
      </c>
      <c r="P2048" s="8">
        <v>43143</v>
      </c>
      <c r="Q2048" s="12"/>
    </row>
    <row r="2049" spans="1:17" customFormat="1" x14ac:dyDescent="0.25">
      <c r="A2049" s="7">
        <v>2006</v>
      </c>
      <c r="B2049" s="7" t="s">
        <v>97</v>
      </c>
      <c r="C2049" s="7" t="s">
        <v>1673</v>
      </c>
      <c r="D2049" s="9" t="s">
        <v>4485</v>
      </c>
      <c r="E2049" s="7" t="s">
        <v>25</v>
      </c>
      <c r="F2049" s="8">
        <v>42858</v>
      </c>
      <c r="G2049" s="7" t="s">
        <v>2347</v>
      </c>
      <c r="H2049" s="7" t="s">
        <v>890</v>
      </c>
      <c r="I2049" s="24"/>
      <c r="J2049" s="7" t="s">
        <v>2348</v>
      </c>
      <c r="K2049" s="7" t="s">
        <v>2349</v>
      </c>
      <c r="L2049" s="8">
        <v>42916</v>
      </c>
      <c r="M2049" s="24"/>
      <c r="N2049" s="7" t="s">
        <v>32</v>
      </c>
      <c r="O2049" s="7" t="s">
        <v>31</v>
      </c>
      <c r="P2049" s="8">
        <v>43143</v>
      </c>
      <c r="Q2049" s="12"/>
    </row>
    <row r="2050" spans="1:17" customFormat="1" x14ac:dyDescent="0.25">
      <c r="A2050" s="7">
        <v>2006</v>
      </c>
      <c r="B2050" s="7" t="s">
        <v>97</v>
      </c>
      <c r="C2050" s="7" t="s">
        <v>1673</v>
      </c>
      <c r="D2050" s="9" t="s">
        <v>4485</v>
      </c>
      <c r="E2050" s="7" t="s">
        <v>25</v>
      </c>
      <c r="F2050" s="8">
        <v>42858</v>
      </c>
      <c r="G2050" s="7" t="s">
        <v>2347</v>
      </c>
      <c r="H2050" s="7" t="s">
        <v>890</v>
      </c>
      <c r="I2050" s="24"/>
      <c r="J2050" s="7" t="s">
        <v>2350</v>
      </c>
      <c r="K2050" s="7" t="s">
        <v>2349</v>
      </c>
      <c r="L2050" s="8">
        <v>43146</v>
      </c>
      <c r="M2050" s="24"/>
      <c r="N2050" s="7" t="s">
        <v>32</v>
      </c>
      <c r="O2050" s="7" t="s">
        <v>31</v>
      </c>
      <c r="P2050" s="8">
        <v>43143</v>
      </c>
      <c r="Q2050" s="12"/>
    </row>
    <row r="2051" spans="1:17" customFormat="1" x14ac:dyDescent="0.25">
      <c r="A2051" s="7">
        <v>2006</v>
      </c>
      <c r="B2051" s="7" t="s">
        <v>97</v>
      </c>
      <c r="C2051" s="7" t="s">
        <v>1673</v>
      </c>
      <c r="D2051" s="9" t="s">
        <v>4485</v>
      </c>
      <c r="E2051" s="7" t="s">
        <v>25</v>
      </c>
      <c r="F2051" s="8">
        <v>42858</v>
      </c>
      <c r="G2051" s="7" t="s">
        <v>2347</v>
      </c>
      <c r="H2051" s="7" t="s">
        <v>890</v>
      </c>
      <c r="I2051" s="24"/>
      <c r="J2051" s="7" t="s">
        <v>2350</v>
      </c>
      <c r="K2051" s="7" t="s">
        <v>2349</v>
      </c>
      <c r="L2051" s="8">
        <v>43146</v>
      </c>
      <c r="M2051" s="24"/>
      <c r="N2051" s="7" t="s">
        <v>32</v>
      </c>
      <c r="O2051" s="7" t="s">
        <v>31</v>
      </c>
      <c r="P2051" s="8">
        <v>43143</v>
      </c>
      <c r="Q2051" s="12"/>
    </row>
    <row r="2052" spans="1:17" customFormat="1" x14ac:dyDescent="0.25">
      <c r="A2052" s="7">
        <v>2006</v>
      </c>
      <c r="B2052" s="7" t="s">
        <v>97</v>
      </c>
      <c r="C2052" s="7" t="s">
        <v>1673</v>
      </c>
      <c r="D2052" s="9" t="s">
        <v>4485</v>
      </c>
      <c r="E2052" s="7" t="s">
        <v>25</v>
      </c>
      <c r="F2052" s="8">
        <v>42858</v>
      </c>
      <c r="G2052" s="7" t="s">
        <v>2347</v>
      </c>
      <c r="H2052" s="7" t="s">
        <v>890</v>
      </c>
      <c r="I2052" s="24"/>
      <c r="J2052" s="7" t="s">
        <v>2350</v>
      </c>
      <c r="K2052" s="7" t="s">
        <v>2349</v>
      </c>
      <c r="L2052" s="8">
        <v>43146</v>
      </c>
      <c r="M2052" s="24"/>
      <c r="N2052" s="7" t="s">
        <v>32</v>
      </c>
      <c r="O2052" s="7" t="s">
        <v>31</v>
      </c>
      <c r="P2052" s="8">
        <v>43143</v>
      </c>
      <c r="Q2052" s="12"/>
    </row>
    <row r="2053" spans="1:17" customFormat="1" x14ac:dyDescent="0.25">
      <c r="A2053" s="7">
        <v>2006</v>
      </c>
      <c r="B2053" s="7" t="s">
        <v>97</v>
      </c>
      <c r="C2053" s="7" t="s">
        <v>1673</v>
      </c>
      <c r="D2053" s="9" t="s">
        <v>4485</v>
      </c>
      <c r="E2053" s="7" t="s">
        <v>25</v>
      </c>
      <c r="F2053" s="8">
        <v>42858</v>
      </c>
      <c r="G2053" s="7" t="s">
        <v>2347</v>
      </c>
      <c r="H2053" s="7" t="s">
        <v>890</v>
      </c>
      <c r="I2053" s="24"/>
      <c r="J2053" s="7" t="s">
        <v>2351</v>
      </c>
      <c r="K2053" s="7" t="s">
        <v>2349</v>
      </c>
      <c r="L2053" s="8">
        <v>43146</v>
      </c>
      <c r="M2053" s="24"/>
      <c r="N2053" s="7" t="s">
        <v>32</v>
      </c>
      <c r="O2053" s="7" t="s">
        <v>31</v>
      </c>
      <c r="P2053" s="8">
        <v>43143</v>
      </c>
      <c r="Q2053" s="12"/>
    </row>
    <row r="2054" spans="1:17" customFormat="1" x14ac:dyDescent="0.25">
      <c r="A2054" s="7">
        <v>2006</v>
      </c>
      <c r="B2054" s="7" t="s">
        <v>97</v>
      </c>
      <c r="C2054" s="7" t="s">
        <v>1673</v>
      </c>
      <c r="D2054" s="9" t="s">
        <v>4485</v>
      </c>
      <c r="E2054" s="7" t="s">
        <v>25</v>
      </c>
      <c r="F2054" s="8">
        <v>42858</v>
      </c>
      <c r="G2054" s="7" t="s">
        <v>2347</v>
      </c>
      <c r="H2054" s="7" t="s">
        <v>890</v>
      </c>
      <c r="I2054" s="24"/>
      <c r="J2054" s="7" t="s">
        <v>2351</v>
      </c>
      <c r="K2054" s="7" t="s">
        <v>2349</v>
      </c>
      <c r="L2054" s="8">
        <v>43146</v>
      </c>
      <c r="M2054" s="24"/>
      <c r="N2054" s="7" t="s">
        <v>32</v>
      </c>
      <c r="O2054" s="7" t="s">
        <v>31</v>
      </c>
      <c r="P2054" s="8">
        <v>43143</v>
      </c>
      <c r="Q2054" s="12"/>
    </row>
    <row r="2055" spans="1:17" customFormat="1" x14ac:dyDescent="0.25">
      <c r="A2055" s="7">
        <v>2006</v>
      </c>
      <c r="B2055" s="7" t="s">
        <v>97</v>
      </c>
      <c r="C2055" s="7" t="s">
        <v>1673</v>
      </c>
      <c r="D2055" s="9" t="s">
        <v>4485</v>
      </c>
      <c r="E2055" s="7" t="s">
        <v>25</v>
      </c>
      <c r="F2055" s="8">
        <v>42858</v>
      </c>
      <c r="G2055" s="7" t="s">
        <v>2347</v>
      </c>
      <c r="H2055" s="7" t="s">
        <v>890</v>
      </c>
      <c r="I2055" s="24"/>
      <c r="J2055" s="7" t="s">
        <v>2351</v>
      </c>
      <c r="K2055" s="7" t="s">
        <v>2349</v>
      </c>
      <c r="L2055" s="8">
        <v>43146</v>
      </c>
      <c r="M2055" s="24"/>
      <c r="N2055" s="7" t="s">
        <v>32</v>
      </c>
      <c r="O2055" s="7" t="s">
        <v>31</v>
      </c>
      <c r="P2055" s="8">
        <v>43143</v>
      </c>
      <c r="Q2055" s="12"/>
    </row>
    <row r="2056" spans="1:17" customFormat="1" x14ac:dyDescent="0.25">
      <c r="A2056" s="7">
        <v>2006</v>
      </c>
      <c r="B2056" s="7" t="s">
        <v>97</v>
      </c>
      <c r="C2056" s="7" t="s">
        <v>1673</v>
      </c>
      <c r="D2056" s="9" t="s">
        <v>4485</v>
      </c>
      <c r="E2056" s="7" t="s">
        <v>25</v>
      </c>
      <c r="F2056" s="8">
        <v>42858</v>
      </c>
      <c r="G2056" s="7" t="s">
        <v>2347</v>
      </c>
      <c r="H2056" s="7" t="s">
        <v>890</v>
      </c>
      <c r="I2056" s="24"/>
      <c r="J2056" s="7" t="s">
        <v>2351</v>
      </c>
      <c r="K2056" s="7" t="s">
        <v>2349</v>
      </c>
      <c r="L2056" s="8">
        <v>43146</v>
      </c>
      <c r="M2056" s="24"/>
      <c r="N2056" s="7" t="s">
        <v>32</v>
      </c>
      <c r="O2056" s="7" t="s">
        <v>31</v>
      </c>
      <c r="P2056" s="8">
        <v>43143</v>
      </c>
      <c r="Q2056" s="12"/>
    </row>
    <row r="2057" spans="1:17" customFormat="1" x14ac:dyDescent="0.25">
      <c r="A2057" s="7">
        <v>2006</v>
      </c>
      <c r="B2057" s="7" t="s">
        <v>97</v>
      </c>
      <c r="C2057" s="7" t="s">
        <v>1673</v>
      </c>
      <c r="D2057" s="9" t="s">
        <v>4485</v>
      </c>
      <c r="E2057" s="7" t="s">
        <v>25</v>
      </c>
      <c r="F2057" s="8">
        <v>42858</v>
      </c>
      <c r="G2057" s="7" t="s">
        <v>2347</v>
      </c>
      <c r="H2057" s="7" t="s">
        <v>890</v>
      </c>
      <c r="I2057" s="24"/>
      <c r="J2057" s="7" t="s">
        <v>2351</v>
      </c>
      <c r="K2057" s="7" t="s">
        <v>2349</v>
      </c>
      <c r="L2057" s="8">
        <v>43146</v>
      </c>
      <c r="M2057" s="24"/>
      <c r="N2057" s="7" t="s">
        <v>32</v>
      </c>
      <c r="O2057" s="7" t="s">
        <v>31</v>
      </c>
      <c r="P2057" s="8">
        <v>43143</v>
      </c>
      <c r="Q2057" s="12"/>
    </row>
    <row r="2058" spans="1:17" customFormat="1" x14ac:dyDescent="0.25">
      <c r="A2058" s="7">
        <v>2007</v>
      </c>
      <c r="B2058" s="7" t="s">
        <v>97</v>
      </c>
      <c r="C2058" s="7" t="s">
        <v>1673</v>
      </c>
      <c r="D2058" s="9" t="s">
        <v>4485</v>
      </c>
      <c r="E2058" s="7" t="s">
        <v>25</v>
      </c>
      <c r="F2058" s="8">
        <v>42858</v>
      </c>
      <c r="G2058" s="7" t="s">
        <v>2352</v>
      </c>
      <c r="H2058" s="7" t="s">
        <v>890</v>
      </c>
      <c r="I2058" s="24">
        <v>1</v>
      </c>
      <c r="J2058" s="7" t="s">
        <v>2353</v>
      </c>
      <c r="K2058" s="7" t="s">
        <v>2349</v>
      </c>
      <c r="L2058" s="8">
        <v>43146</v>
      </c>
      <c r="M2058" s="24">
        <v>14</v>
      </c>
      <c r="N2058" s="7" t="s">
        <v>32</v>
      </c>
      <c r="O2058" s="7" t="s">
        <v>31</v>
      </c>
      <c r="P2058" s="8">
        <v>43143</v>
      </c>
      <c r="Q2058" s="12"/>
    </row>
    <row r="2059" spans="1:17" customFormat="1" x14ac:dyDescent="0.25">
      <c r="A2059" s="7">
        <v>2007</v>
      </c>
      <c r="B2059" s="7" t="s">
        <v>97</v>
      </c>
      <c r="C2059" s="7" t="s">
        <v>1673</v>
      </c>
      <c r="D2059" s="9" t="s">
        <v>4485</v>
      </c>
      <c r="E2059" s="7" t="s">
        <v>25</v>
      </c>
      <c r="F2059" s="8">
        <v>42858</v>
      </c>
      <c r="G2059" s="7" t="s">
        <v>2352</v>
      </c>
      <c r="H2059" s="7" t="s">
        <v>890</v>
      </c>
      <c r="I2059" s="24"/>
      <c r="J2059" s="7" t="s">
        <v>2353</v>
      </c>
      <c r="K2059" s="7" t="s">
        <v>2349</v>
      </c>
      <c r="L2059" s="8">
        <v>43146</v>
      </c>
      <c r="M2059" s="24"/>
      <c r="N2059" s="7" t="s">
        <v>32</v>
      </c>
      <c r="O2059" s="7" t="s">
        <v>31</v>
      </c>
      <c r="P2059" s="8">
        <v>43143</v>
      </c>
      <c r="Q2059" s="12"/>
    </row>
    <row r="2060" spans="1:17" customFormat="1" x14ac:dyDescent="0.25">
      <c r="A2060" s="7">
        <v>2007</v>
      </c>
      <c r="B2060" s="7" t="s">
        <v>97</v>
      </c>
      <c r="C2060" s="7" t="s">
        <v>1673</v>
      </c>
      <c r="D2060" s="9" t="s">
        <v>4485</v>
      </c>
      <c r="E2060" s="7" t="s">
        <v>25</v>
      </c>
      <c r="F2060" s="8">
        <v>42858</v>
      </c>
      <c r="G2060" s="7" t="s">
        <v>2352</v>
      </c>
      <c r="H2060" s="7" t="s">
        <v>890</v>
      </c>
      <c r="I2060" s="24"/>
      <c r="J2060" s="7" t="s">
        <v>2353</v>
      </c>
      <c r="K2060" s="7" t="s">
        <v>2349</v>
      </c>
      <c r="L2060" s="8">
        <v>43146</v>
      </c>
      <c r="M2060" s="24"/>
      <c r="N2060" s="7" t="s">
        <v>32</v>
      </c>
      <c r="O2060" s="7" t="s">
        <v>31</v>
      </c>
      <c r="P2060" s="8">
        <v>43143</v>
      </c>
      <c r="Q2060" s="12"/>
    </row>
    <row r="2061" spans="1:17" customFormat="1" x14ac:dyDescent="0.25">
      <c r="A2061" s="7">
        <v>2007</v>
      </c>
      <c r="B2061" s="7" t="s">
        <v>97</v>
      </c>
      <c r="C2061" s="7" t="s">
        <v>1673</v>
      </c>
      <c r="D2061" s="9" t="s">
        <v>4485</v>
      </c>
      <c r="E2061" s="7" t="s">
        <v>25</v>
      </c>
      <c r="F2061" s="8">
        <v>42858</v>
      </c>
      <c r="G2061" s="7" t="s">
        <v>2352</v>
      </c>
      <c r="H2061" s="7" t="s">
        <v>890</v>
      </c>
      <c r="I2061" s="24"/>
      <c r="J2061" s="7" t="s">
        <v>2353</v>
      </c>
      <c r="K2061" s="7" t="s">
        <v>2349</v>
      </c>
      <c r="L2061" s="8">
        <v>43146</v>
      </c>
      <c r="M2061" s="24"/>
      <c r="N2061" s="7" t="s">
        <v>32</v>
      </c>
      <c r="O2061" s="7" t="s">
        <v>31</v>
      </c>
      <c r="P2061" s="8">
        <v>43143</v>
      </c>
      <c r="Q2061" s="12"/>
    </row>
    <row r="2062" spans="1:17" customFormat="1" x14ac:dyDescent="0.25">
      <c r="A2062" s="7">
        <v>2007</v>
      </c>
      <c r="B2062" s="7" t="s">
        <v>97</v>
      </c>
      <c r="C2062" s="7" t="s">
        <v>1673</v>
      </c>
      <c r="D2062" s="9" t="s">
        <v>4485</v>
      </c>
      <c r="E2062" s="7" t="s">
        <v>25</v>
      </c>
      <c r="F2062" s="8">
        <v>42858</v>
      </c>
      <c r="G2062" s="7" t="s">
        <v>2352</v>
      </c>
      <c r="H2062" s="7" t="s">
        <v>890</v>
      </c>
      <c r="I2062" s="24"/>
      <c r="J2062" s="7" t="s">
        <v>2353</v>
      </c>
      <c r="K2062" s="7" t="s">
        <v>2349</v>
      </c>
      <c r="L2062" s="8">
        <v>43146</v>
      </c>
      <c r="M2062" s="24"/>
      <c r="N2062" s="7" t="s">
        <v>32</v>
      </c>
      <c r="O2062" s="7" t="s">
        <v>31</v>
      </c>
      <c r="P2062" s="8">
        <v>43143</v>
      </c>
      <c r="Q2062" s="12"/>
    </row>
    <row r="2063" spans="1:17" customFormat="1" x14ac:dyDescent="0.25">
      <c r="A2063" s="7">
        <v>2007</v>
      </c>
      <c r="B2063" s="7" t="s">
        <v>97</v>
      </c>
      <c r="C2063" s="7" t="s">
        <v>1673</v>
      </c>
      <c r="D2063" s="9" t="s">
        <v>4485</v>
      </c>
      <c r="E2063" s="7" t="s">
        <v>25</v>
      </c>
      <c r="F2063" s="8">
        <v>42858</v>
      </c>
      <c r="G2063" s="7" t="s">
        <v>2352</v>
      </c>
      <c r="H2063" s="7" t="s">
        <v>890</v>
      </c>
      <c r="I2063" s="24"/>
      <c r="J2063" s="7" t="s">
        <v>2353</v>
      </c>
      <c r="K2063" s="7" t="s">
        <v>2349</v>
      </c>
      <c r="L2063" s="8">
        <v>43146</v>
      </c>
      <c r="M2063" s="24"/>
      <c r="N2063" s="7" t="s">
        <v>32</v>
      </c>
      <c r="O2063" s="7" t="s">
        <v>31</v>
      </c>
      <c r="P2063" s="8">
        <v>43143</v>
      </c>
      <c r="Q2063" s="12"/>
    </row>
    <row r="2064" spans="1:17" customFormat="1" x14ac:dyDescent="0.25">
      <c r="A2064" s="7">
        <v>2007</v>
      </c>
      <c r="B2064" s="7" t="s">
        <v>97</v>
      </c>
      <c r="C2064" s="7" t="s">
        <v>1673</v>
      </c>
      <c r="D2064" s="9" t="s">
        <v>4485</v>
      </c>
      <c r="E2064" s="7" t="s">
        <v>25</v>
      </c>
      <c r="F2064" s="8">
        <v>42858</v>
      </c>
      <c r="G2064" s="7" t="s">
        <v>2352</v>
      </c>
      <c r="H2064" s="7" t="s">
        <v>890</v>
      </c>
      <c r="I2064" s="24"/>
      <c r="J2064" s="7" t="s">
        <v>2354</v>
      </c>
      <c r="K2064" s="7" t="s">
        <v>2349</v>
      </c>
      <c r="L2064" s="8">
        <v>42902</v>
      </c>
      <c r="M2064" s="24"/>
      <c r="N2064" s="7" t="s">
        <v>32</v>
      </c>
      <c r="O2064" s="7" t="s">
        <v>31</v>
      </c>
      <c r="P2064" s="8">
        <v>43143</v>
      </c>
      <c r="Q2064" s="12"/>
    </row>
    <row r="2065" spans="1:17" customFormat="1" x14ac:dyDescent="0.25">
      <c r="A2065" s="7">
        <v>2007</v>
      </c>
      <c r="B2065" s="7" t="s">
        <v>97</v>
      </c>
      <c r="C2065" s="7" t="s">
        <v>1673</v>
      </c>
      <c r="D2065" s="9" t="s">
        <v>4485</v>
      </c>
      <c r="E2065" s="7" t="s">
        <v>25</v>
      </c>
      <c r="F2065" s="8">
        <v>42858</v>
      </c>
      <c r="G2065" s="7" t="s">
        <v>2352</v>
      </c>
      <c r="H2065" s="7" t="s">
        <v>890</v>
      </c>
      <c r="I2065" s="24"/>
      <c r="J2065" s="7" t="s">
        <v>2354</v>
      </c>
      <c r="K2065" s="7" t="s">
        <v>2349</v>
      </c>
      <c r="L2065" s="8">
        <v>42902</v>
      </c>
      <c r="M2065" s="24"/>
      <c r="N2065" s="7" t="s">
        <v>32</v>
      </c>
      <c r="O2065" s="7" t="s">
        <v>31</v>
      </c>
      <c r="P2065" s="8">
        <v>43143</v>
      </c>
      <c r="Q2065" s="12"/>
    </row>
    <row r="2066" spans="1:17" customFormat="1" x14ac:dyDescent="0.25">
      <c r="A2066" s="7">
        <v>2007</v>
      </c>
      <c r="B2066" s="7" t="s">
        <v>97</v>
      </c>
      <c r="C2066" s="7" t="s">
        <v>1673</v>
      </c>
      <c r="D2066" s="9" t="s">
        <v>4485</v>
      </c>
      <c r="E2066" s="7" t="s">
        <v>25</v>
      </c>
      <c r="F2066" s="8">
        <v>42858</v>
      </c>
      <c r="G2066" s="7" t="s">
        <v>2352</v>
      </c>
      <c r="H2066" s="7" t="s">
        <v>890</v>
      </c>
      <c r="I2066" s="24"/>
      <c r="J2066" s="7" t="s">
        <v>2355</v>
      </c>
      <c r="K2066" s="7" t="s">
        <v>2349</v>
      </c>
      <c r="L2066" s="8">
        <v>43146</v>
      </c>
      <c r="M2066" s="24"/>
      <c r="N2066" s="7" t="s">
        <v>32</v>
      </c>
      <c r="O2066" s="7" t="s">
        <v>31</v>
      </c>
      <c r="P2066" s="8">
        <v>43143</v>
      </c>
      <c r="Q2066" s="12"/>
    </row>
    <row r="2067" spans="1:17" customFormat="1" x14ac:dyDescent="0.25">
      <c r="A2067" s="7">
        <v>2007</v>
      </c>
      <c r="B2067" s="7" t="s">
        <v>97</v>
      </c>
      <c r="C2067" s="7" t="s">
        <v>1673</v>
      </c>
      <c r="D2067" s="9" t="s">
        <v>4485</v>
      </c>
      <c r="E2067" s="7" t="s">
        <v>25</v>
      </c>
      <c r="F2067" s="8">
        <v>42858</v>
      </c>
      <c r="G2067" s="7" t="s">
        <v>2352</v>
      </c>
      <c r="H2067" s="7" t="s">
        <v>890</v>
      </c>
      <c r="I2067" s="24"/>
      <c r="J2067" s="7" t="s">
        <v>2355</v>
      </c>
      <c r="K2067" s="7" t="s">
        <v>2349</v>
      </c>
      <c r="L2067" s="8">
        <v>43146</v>
      </c>
      <c r="M2067" s="24"/>
      <c r="N2067" s="7" t="s">
        <v>32</v>
      </c>
      <c r="O2067" s="7" t="s">
        <v>31</v>
      </c>
      <c r="P2067" s="8">
        <v>43143</v>
      </c>
      <c r="Q2067" s="12"/>
    </row>
    <row r="2068" spans="1:17" customFormat="1" x14ac:dyDescent="0.25">
      <c r="A2068" s="7">
        <v>2007</v>
      </c>
      <c r="B2068" s="7" t="s">
        <v>97</v>
      </c>
      <c r="C2068" s="7" t="s">
        <v>1673</v>
      </c>
      <c r="D2068" s="9" t="s">
        <v>4485</v>
      </c>
      <c r="E2068" s="7" t="s">
        <v>25</v>
      </c>
      <c r="F2068" s="8">
        <v>42858</v>
      </c>
      <c r="G2068" s="7" t="s">
        <v>2352</v>
      </c>
      <c r="H2068" s="7" t="s">
        <v>890</v>
      </c>
      <c r="I2068" s="24"/>
      <c r="J2068" s="7" t="s">
        <v>2355</v>
      </c>
      <c r="K2068" s="7" t="s">
        <v>2349</v>
      </c>
      <c r="L2068" s="8">
        <v>43146</v>
      </c>
      <c r="M2068" s="24"/>
      <c r="N2068" s="7" t="s">
        <v>32</v>
      </c>
      <c r="O2068" s="7" t="s">
        <v>31</v>
      </c>
      <c r="P2068" s="8">
        <v>43143</v>
      </c>
      <c r="Q2068" s="12"/>
    </row>
    <row r="2069" spans="1:17" customFormat="1" x14ac:dyDescent="0.25">
      <c r="A2069" s="7">
        <v>2007</v>
      </c>
      <c r="B2069" s="7" t="s">
        <v>97</v>
      </c>
      <c r="C2069" s="7" t="s">
        <v>1673</v>
      </c>
      <c r="D2069" s="9" t="s">
        <v>4485</v>
      </c>
      <c r="E2069" s="7" t="s">
        <v>25</v>
      </c>
      <c r="F2069" s="8">
        <v>42858</v>
      </c>
      <c r="G2069" s="7" t="s">
        <v>2352</v>
      </c>
      <c r="H2069" s="7" t="s">
        <v>890</v>
      </c>
      <c r="I2069" s="24"/>
      <c r="J2069" s="7" t="s">
        <v>2355</v>
      </c>
      <c r="K2069" s="7" t="s">
        <v>2349</v>
      </c>
      <c r="L2069" s="8">
        <v>43146</v>
      </c>
      <c r="M2069" s="24"/>
      <c r="N2069" s="7" t="s">
        <v>32</v>
      </c>
      <c r="O2069" s="7" t="s">
        <v>31</v>
      </c>
      <c r="P2069" s="8">
        <v>43143</v>
      </c>
      <c r="Q2069" s="12"/>
    </row>
    <row r="2070" spans="1:17" customFormat="1" x14ac:dyDescent="0.25">
      <c r="A2070" s="7">
        <v>2007</v>
      </c>
      <c r="B2070" s="7" t="s">
        <v>97</v>
      </c>
      <c r="C2070" s="7" t="s">
        <v>1673</v>
      </c>
      <c r="D2070" s="9" t="s">
        <v>4485</v>
      </c>
      <c r="E2070" s="7" t="s">
        <v>25</v>
      </c>
      <c r="F2070" s="8">
        <v>42858</v>
      </c>
      <c r="G2070" s="7" t="s">
        <v>2352</v>
      </c>
      <c r="H2070" s="7" t="s">
        <v>890</v>
      </c>
      <c r="I2070" s="24"/>
      <c r="J2070" s="7" t="s">
        <v>2355</v>
      </c>
      <c r="K2070" s="7" t="s">
        <v>2349</v>
      </c>
      <c r="L2070" s="8">
        <v>43146</v>
      </c>
      <c r="M2070" s="24"/>
      <c r="N2070" s="7" t="s">
        <v>32</v>
      </c>
      <c r="O2070" s="7" t="s">
        <v>31</v>
      </c>
      <c r="P2070" s="8">
        <v>43143</v>
      </c>
      <c r="Q2070" s="12"/>
    </row>
    <row r="2071" spans="1:17" customFormat="1" x14ac:dyDescent="0.25">
      <c r="A2071" s="7">
        <v>2007</v>
      </c>
      <c r="B2071" s="7" t="s">
        <v>97</v>
      </c>
      <c r="C2071" s="7" t="s">
        <v>1673</v>
      </c>
      <c r="D2071" s="9" t="s">
        <v>4485</v>
      </c>
      <c r="E2071" s="7" t="s">
        <v>25</v>
      </c>
      <c r="F2071" s="8">
        <v>42858</v>
      </c>
      <c r="G2071" s="7" t="s">
        <v>2352</v>
      </c>
      <c r="H2071" s="7" t="s">
        <v>890</v>
      </c>
      <c r="I2071" s="24"/>
      <c r="J2071" s="7" t="s">
        <v>2355</v>
      </c>
      <c r="K2071" s="7" t="s">
        <v>2349</v>
      </c>
      <c r="L2071" s="8">
        <v>43146</v>
      </c>
      <c r="M2071" s="24"/>
      <c r="N2071" s="7" t="s">
        <v>32</v>
      </c>
      <c r="O2071" s="7" t="s">
        <v>31</v>
      </c>
      <c r="P2071" s="8">
        <v>43143</v>
      </c>
      <c r="Q2071" s="12"/>
    </row>
    <row r="2072" spans="1:17" customFormat="1" x14ac:dyDescent="0.25">
      <c r="A2072" s="7">
        <v>2008</v>
      </c>
      <c r="B2072" s="7" t="s">
        <v>97</v>
      </c>
      <c r="C2072" s="7" t="s">
        <v>1673</v>
      </c>
      <c r="D2072" s="9" t="s">
        <v>4485</v>
      </c>
      <c r="E2072" s="7" t="s">
        <v>25</v>
      </c>
      <c r="F2072" s="8">
        <v>42858</v>
      </c>
      <c r="G2072" s="7" t="s">
        <v>2356</v>
      </c>
      <c r="H2072" s="7" t="s">
        <v>890</v>
      </c>
      <c r="I2072" s="24">
        <v>1</v>
      </c>
      <c r="J2072" s="7" t="s">
        <v>2357</v>
      </c>
      <c r="K2072" s="7" t="s">
        <v>30</v>
      </c>
      <c r="L2072" s="8">
        <v>42902</v>
      </c>
      <c r="M2072" s="24">
        <v>8</v>
      </c>
      <c r="N2072" s="7" t="s">
        <v>32</v>
      </c>
      <c r="O2072" s="7" t="s">
        <v>31</v>
      </c>
      <c r="P2072" s="8">
        <v>43166</v>
      </c>
      <c r="Q2072" s="12"/>
    </row>
    <row r="2073" spans="1:17" customFormat="1" x14ac:dyDescent="0.25">
      <c r="A2073" s="7">
        <v>2008</v>
      </c>
      <c r="B2073" s="7" t="s">
        <v>97</v>
      </c>
      <c r="C2073" s="7" t="s">
        <v>1673</v>
      </c>
      <c r="D2073" s="9" t="s">
        <v>4485</v>
      </c>
      <c r="E2073" s="7" t="s">
        <v>25</v>
      </c>
      <c r="F2073" s="8">
        <v>42858</v>
      </c>
      <c r="G2073" s="7" t="s">
        <v>2356</v>
      </c>
      <c r="H2073" s="7" t="s">
        <v>890</v>
      </c>
      <c r="I2073" s="24"/>
      <c r="J2073" s="7" t="s">
        <v>2357</v>
      </c>
      <c r="K2073" s="7" t="s">
        <v>30</v>
      </c>
      <c r="L2073" s="8">
        <v>42902</v>
      </c>
      <c r="M2073" s="24"/>
      <c r="N2073" s="7" t="s">
        <v>32</v>
      </c>
      <c r="O2073" s="7" t="s">
        <v>31</v>
      </c>
      <c r="P2073" s="8">
        <v>43166</v>
      </c>
      <c r="Q2073" s="12"/>
    </row>
    <row r="2074" spans="1:17" customFormat="1" x14ac:dyDescent="0.25">
      <c r="A2074" s="7">
        <v>2008</v>
      </c>
      <c r="B2074" s="7" t="s">
        <v>97</v>
      </c>
      <c r="C2074" s="7" t="s">
        <v>1673</v>
      </c>
      <c r="D2074" s="9" t="s">
        <v>4485</v>
      </c>
      <c r="E2074" s="7" t="s">
        <v>25</v>
      </c>
      <c r="F2074" s="8">
        <v>42858</v>
      </c>
      <c r="G2074" s="7" t="s">
        <v>2356</v>
      </c>
      <c r="H2074" s="7" t="s">
        <v>890</v>
      </c>
      <c r="I2074" s="24"/>
      <c r="J2074" s="7" t="s">
        <v>2358</v>
      </c>
      <c r="K2074" s="7" t="s">
        <v>30</v>
      </c>
      <c r="L2074" s="8">
        <v>43146</v>
      </c>
      <c r="M2074" s="24"/>
      <c r="N2074" s="7" t="s">
        <v>32</v>
      </c>
      <c r="O2074" s="7" t="s">
        <v>31</v>
      </c>
      <c r="P2074" s="8">
        <v>43166</v>
      </c>
      <c r="Q2074" s="12"/>
    </row>
    <row r="2075" spans="1:17" customFormat="1" x14ac:dyDescent="0.25">
      <c r="A2075" s="7">
        <v>2008</v>
      </c>
      <c r="B2075" s="7" t="s">
        <v>97</v>
      </c>
      <c r="C2075" s="7" t="s">
        <v>1673</v>
      </c>
      <c r="D2075" s="9" t="s">
        <v>4485</v>
      </c>
      <c r="E2075" s="7" t="s">
        <v>25</v>
      </c>
      <c r="F2075" s="8">
        <v>42858</v>
      </c>
      <c r="G2075" s="7" t="s">
        <v>2356</v>
      </c>
      <c r="H2075" s="7" t="s">
        <v>890</v>
      </c>
      <c r="I2075" s="24"/>
      <c r="J2075" s="7" t="s">
        <v>2358</v>
      </c>
      <c r="K2075" s="7" t="s">
        <v>30</v>
      </c>
      <c r="L2075" s="8">
        <v>43146</v>
      </c>
      <c r="M2075" s="24"/>
      <c r="N2075" s="7" t="s">
        <v>32</v>
      </c>
      <c r="O2075" s="7" t="s">
        <v>31</v>
      </c>
      <c r="P2075" s="8">
        <v>43166</v>
      </c>
      <c r="Q2075" s="12"/>
    </row>
    <row r="2076" spans="1:17" customFormat="1" x14ac:dyDescent="0.25">
      <c r="A2076" s="7">
        <v>2008</v>
      </c>
      <c r="B2076" s="7" t="s">
        <v>97</v>
      </c>
      <c r="C2076" s="7" t="s">
        <v>1673</v>
      </c>
      <c r="D2076" s="9" t="s">
        <v>4485</v>
      </c>
      <c r="E2076" s="7" t="s">
        <v>25</v>
      </c>
      <c r="F2076" s="8">
        <v>42858</v>
      </c>
      <c r="G2076" s="7" t="s">
        <v>2356</v>
      </c>
      <c r="H2076" s="7" t="s">
        <v>890</v>
      </c>
      <c r="I2076" s="24"/>
      <c r="J2076" s="7" t="s">
        <v>2358</v>
      </c>
      <c r="K2076" s="7" t="s">
        <v>30</v>
      </c>
      <c r="L2076" s="8">
        <v>43146</v>
      </c>
      <c r="M2076" s="24"/>
      <c r="N2076" s="7" t="s">
        <v>32</v>
      </c>
      <c r="O2076" s="7" t="s">
        <v>31</v>
      </c>
      <c r="P2076" s="8">
        <v>43166</v>
      </c>
      <c r="Q2076" s="12"/>
    </row>
    <row r="2077" spans="1:17" customFormat="1" x14ac:dyDescent="0.25">
      <c r="A2077" s="7">
        <v>2008</v>
      </c>
      <c r="B2077" s="7" t="s">
        <v>97</v>
      </c>
      <c r="C2077" s="7" t="s">
        <v>1673</v>
      </c>
      <c r="D2077" s="9" t="s">
        <v>4485</v>
      </c>
      <c r="E2077" s="7" t="s">
        <v>25</v>
      </c>
      <c r="F2077" s="8">
        <v>42858</v>
      </c>
      <c r="G2077" s="7" t="s">
        <v>2356</v>
      </c>
      <c r="H2077" s="7" t="s">
        <v>890</v>
      </c>
      <c r="I2077" s="24"/>
      <c r="J2077" s="7" t="s">
        <v>2358</v>
      </c>
      <c r="K2077" s="7" t="s">
        <v>30</v>
      </c>
      <c r="L2077" s="8">
        <v>43146</v>
      </c>
      <c r="M2077" s="24"/>
      <c r="N2077" s="7" t="s">
        <v>32</v>
      </c>
      <c r="O2077" s="7" t="s">
        <v>31</v>
      </c>
      <c r="P2077" s="8">
        <v>43166</v>
      </c>
      <c r="Q2077" s="12"/>
    </row>
    <row r="2078" spans="1:17" customFormat="1" x14ac:dyDescent="0.25">
      <c r="A2078" s="7">
        <v>2008</v>
      </c>
      <c r="B2078" s="7" t="s">
        <v>97</v>
      </c>
      <c r="C2078" s="7" t="s">
        <v>1673</v>
      </c>
      <c r="D2078" s="9" t="s">
        <v>4485</v>
      </c>
      <c r="E2078" s="7" t="s">
        <v>25</v>
      </c>
      <c r="F2078" s="8">
        <v>42858</v>
      </c>
      <c r="G2078" s="7" t="s">
        <v>2356</v>
      </c>
      <c r="H2078" s="7" t="s">
        <v>890</v>
      </c>
      <c r="I2078" s="24"/>
      <c r="J2078" s="7" t="s">
        <v>2358</v>
      </c>
      <c r="K2078" s="7" t="s">
        <v>30</v>
      </c>
      <c r="L2078" s="8">
        <v>43146</v>
      </c>
      <c r="M2078" s="24"/>
      <c r="N2078" s="7" t="s">
        <v>32</v>
      </c>
      <c r="O2078" s="7" t="s">
        <v>31</v>
      </c>
      <c r="P2078" s="8">
        <v>43166</v>
      </c>
      <c r="Q2078" s="12"/>
    </row>
    <row r="2079" spans="1:17" customFormat="1" x14ac:dyDescent="0.25">
      <c r="A2079" s="7">
        <v>2008</v>
      </c>
      <c r="B2079" s="7" t="s">
        <v>97</v>
      </c>
      <c r="C2079" s="7" t="s">
        <v>1673</v>
      </c>
      <c r="D2079" s="9" t="s">
        <v>4485</v>
      </c>
      <c r="E2079" s="7" t="s">
        <v>25</v>
      </c>
      <c r="F2079" s="8">
        <v>42858</v>
      </c>
      <c r="G2079" s="7" t="s">
        <v>2356</v>
      </c>
      <c r="H2079" s="7" t="s">
        <v>890</v>
      </c>
      <c r="I2079" s="24"/>
      <c r="J2079" s="7" t="s">
        <v>2358</v>
      </c>
      <c r="K2079" s="7" t="s">
        <v>30</v>
      </c>
      <c r="L2079" s="8">
        <v>43146</v>
      </c>
      <c r="M2079" s="24"/>
      <c r="N2079" s="7" t="s">
        <v>32</v>
      </c>
      <c r="O2079" s="7" t="s">
        <v>31</v>
      </c>
      <c r="P2079" s="8">
        <v>43166</v>
      </c>
      <c r="Q2079" s="12"/>
    </row>
    <row r="2080" spans="1:17" customFormat="1" x14ac:dyDescent="0.25">
      <c r="A2080" s="7">
        <v>2010</v>
      </c>
      <c r="B2080" s="7" t="s">
        <v>97</v>
      </c>
      <c r="C2080" s="7" t="s">
        <v>380</v>
      </c>
      <c r="D2080" s="9" t="s">
        <v>4485</v>
      </c>
      <c r="E2080" s="7" t="s">
        <v>25</v>
      </c>
      <c r="F2080" s="8">
        <v>42858</v>
      </c>
      <c r="G2080" s="7" t="s">
        <v>2359</v>
      </c>
      <c r="H2080" s="7" t="s">
        <v>890</v>
      </c>
      <c r="I2080" s="24">
        <v>1</v>
      </c>
      <c r="J2080" s="7" t="s">
        <v>2360</v>
      </c>
      <c r="K2080" s="7" t="s">
        <v>2361</v>
      </c>
      <c r="L2080" s="8">
        <v>43146</v>
      </c>
      <c r="M2080" s="24">
        <v>16</v>
      </c>
      <c r="N2080" s="7" t="s">
        <v>32</v>
      </c>
      <c r="O2080" s="7" t="s">
        <v>31</v>
      </c>
      <c r="P2080" s="8">
        <v>43151</v>
      </c>
      <c r="Q2080" s="12"/>
    </row>
    <row r="2081" spans="1:17" customFormat="1" x14ac:dyDescent="0.25">
      <c r="A2081" s="7">
        <v>2010</v>
      </c>
      <c r="B2081" s="7" t="s">
        <v>97</v>
      </c>
      <c r="C2081" s="7" t="s">
        <v>380</v>
      </c>
      <c r="D2081" s="9" t="s">
        <v>4485</v>
      </c>
      <c r="E2081" s="7" t="s">
        <v>25</v>
      </c>
      <c r="F2081" s="8">
        <v>42858</v>
      </c>
      <c r="G2081" s="7" t="s">
        <v>2359</v>
      </c>
      <c r="H2081" s="7" t="s">
        <v>890</v>
      </c>
      <c r="I2081" s="24"/>
      <c r="J2081" s="7" t="s">
        <v>2360</v>
      </c>
      <c r="K2081" s="7" t="s">
        <v>2361</v>
      </c>
      <c r="L2081" s="8">
        <v>43146</v>
      </c>
      <c r="M2081" s="24"/>
      <c r="N2081" s="7" t="s">
        <v>32</v>
      </c>
      <c r="O2081" s="7" t="s">
        <v>31</v>
      </c>
      <c r="P2081" s="8">
        <v>43151</v>
      </c>
      <c r="Q2081" s="12"/>
    </row>
    <row r="2082" spans="1:17" customFormat="1" x14ac:dyDescent="0.25">
      <c r="A2082" s="7">
        <v>2010</v>
      </c>
      <c r="B2082" s="7" t="s">
        <v>97</v>
      </c>
      <c r="C2082" s="7" t="s">
        <v>380</v>
      </c>
      <c r="D2082" s="9" t="s">
        <v>4485</v>
      </c>
      <c r="E2082" s="7" t="s">
        <v>25</v>
      </c>
      <c r="F2082" s="8">
        <v>42858</v>
      </c>
      <c r="G2082" s="7" t="s">
        <v>2359</v>
      </c>
      <c r="H2082" s="7" t="s">
        <v>890</v>
      </c>
      <c r="I2082" s="24"/>
      <c r="J2082" s="7" t="s">
        <v>2360</v>
      </c>
      <c r="K2082" s="7" t="s">
        <v>2361</v>
      </c>
      <c r="L2082" s="8">
        <v>43146</v>
      </c>
      <c r="M2082" s="24"/>
      <c r="N2082" s="7" t="s">
        <v>32</v>
      </c>
      <c r="O2082" s="7" t="s">
        <v>31</v>
      </c>
      <c r="P2082" s="8">
        <v>43151</v>
      </c>
      <c r="Q2082" s="12"/>
    </row>
    <row r="2083" spans="1:17" customFormat="1" x14ac:dyDescent="0.25">
      <c r="A2083" s="7">
        <v>2010</v>
      </c>
      <c r="B2083" s="7" t="s">
        <v>97</v>
      </c>
      <c r="C2083" s="7" t="s">
        <v>380</v>
      </c>
      <c r="D2083" s="9" t="s">
        <v>4485</v>
      </c>
      <c r="E2083" s="7" t="s">
        <v>25</v>
      </c>
      <c r="F2083" s="8">
        <v>42858</v>
      </c>
      <c r="G2083" s="7" t="s">
        <v>2359</v>
      </c>
      <c r="H2083" s="7" t="s">
        <v>890</v>
      </c>
      <c r="I2083" s="24"/>
      <c r="J2083" s="7" t="s">
        <v>2360</v>
      </c>
      <c r="K2083" s="7" t="s">
        <v>2361</v>
      </c>
      <c r="L2083" s="8">
        <v>43146</v>
      </c>
      <c r="M2083" s="24"/>
      <c r="N2083" s="7" t="s">
        <v>32</v>
      </c>
      <c r="O2083" s="7" t="s">
        <v>31</v>
      </c>
      <c r="P2083" s="8">
        <v>43151</v>
      </c>
      <c r="Q2083" s="12"/>
    </row>
    <row r="2084" spans="1:17" customFormat="1" x14ac:dyDescent="0.25">
      <c r="A2084" s="7">
        <v>2010</v>
      </c>
      <c r="B2084" s="7" t="s">
        <v>97</v>
      </c>
      <c r="C2084" s="7" t="s">
        <v>380</v>
      </c>
      <c r="D2084" s="9" t="s">
        <v>4485</v>
      </c>
      <c r="E2084" s="7" t="s">
        <v>25</v>
      </c>
      <c r="F2084" s="8">
        <v>42858</v>
      </c>
      <c r="G2084" s="7" t="s">
        <v>2359</v>
      </c>
      <c r="H2084" s="7" t="s">
        <v>890</v>
      </c>
      <c r="I2084" s="24"/>
      <c r="J2084" s="7" t="s">
        <v>2360</v>
      </c>
      <c r="K2084" s="7" t="s">
        <v>2361</v>
      </c>
      <c r="L2084" s="8">
        <v>43146</v>
      </c>
      <c r="M2084" s="24"/>
      <c r="N2084" s="7" t="s">
        <v>32</v>
      </c>
      <c r="O2084" s="7" t="s">
        <v>31</v>
      </c>
      <c r="P2084" s="8">
        <v>43151</v>
      </c>
      <c r="Q2084" s="12"/>
    </row>
    <row r="2085" spans="1:17" customFormat="1" x14ac:dyDescent="0.25">
      <c r="A2085" s="7">
        <v>2010</v>
      </c>
      <c r="B2085" s="7" t="s">
        <v>97</v>
      </c>
      <c r="C2085" s="7" t="s">
        <v>380</v>
      </c>
      <c r="D2085" s="9" t="s">
        <v>4485</v>
      </c>
      <c r="E2085" s="7" t="s">
        <v>25</v>
      </c>
      <c r="F2085" s="8">
        <v>42858</v>
      </c>
      <c r="G2085" s="7" t="s">
        <v>2359</v>
      </c>
      <c r="H2085" s="7" t="s">
        <v>890</v>
      </c>
      <c r="I2085" s="24"/>
      <c r="J2085" s="7" t="s">
        <v>2360</v>
      </c>
      <c r="K2085" s="7" t="s">
        <v>2361</v>
      </c>
      <c r="L2085" s="8">
        <v>43146</v>
      </c>
      <c r="M2085" s="24"/>
      <c r="N2085" s="7" t="s">
        <v>32</v>
      </c>
      <c r="O2085" s="7" t="s">
        <v>31</v>
      </c>
      <c r="P2085" s="8">
        <v>43151</v>
      </c>
      <c r="Q2085" s="12"/>
    </row>
    <row r="2086" spans="1:17" customFormat="1" x14ac:dyDescent="0.25">
      <c r="A2086" s="7">
        <v>2010</v>
      </c>
      <c r="B2086" s="7" t="s">
        <v>97</v>
      </c>
      <c r="C2086" s="7" t="s">
        <v>380</v>
      </c>
      <c r="D2086" s="9" t="s">
        <v>4485</v>
      </c>
      <c r="E2086" s="7" t="s">
        <v>25</v>
      </c>
      <c r="F2086" s="8">
        <v>42858</v>
      </c>
      <c r="G2086" s="7" t="s">
        <v>2359</v>
      </c>
      <c r="H2086" s="7" t="s">
        <v>890</v>
      </c>
      <c r="I2086" s="24"/>
      <c r="J2086" s="7" t="s">
        <v>2362</v>
      </c>
      <c r="K2086" s="7" t="s">
        <v>1884</v>
      </c>
      <c r="L2086" s="8">
        <v>43146</v>
      </c>
      <c r="M2086" s="24"/>
      <c r="N2086" s="7" t="s">
        <v>32</v>
      </c>
      <c r="O2086" s="7" t="s">
        <v>31</v>
      </c>
      <c r="P2086" s="8">
        <v>43151</v>
      </c>
      <c r="Q2086" s="12"/>
    </row>
    <row r="2087" spans="1:17" customFormat="1" x14ac:dyDescent="0.25">
      <c r="A2087" s="7">
        <v>2010</v>
      </c>
      <c r="B2087" s="7" t="s">
        <v>97</v>
      </c>
      <c r="C2087" s="7" t="s">
        <v>380</v>
      </c>
      <c r="D2087" s="9" t="s">
        <v>4485</v>
      </c>
      <c r="E2087" s="7" t="s">
        <v>25</v>
      </c>
      <c r="F2087" s="8">
        <v>42858</v>
      </c>
      <c r="G2087" s="7" t="s">
        <v>2359</v>
      </c>
      <c r="H2087" s="7" t="s">
        <v>890</v>
      </c>
      <c r="I2087" s="24"/>
      <c r="J2087" s="7" t="s">
        <v>2362</v>
      </c>
      <c r="K2087" s="7" t="s">
        <v>1884</v>
      </c>
      <c r="L2087" s="8">
        <v>43146</v>
      </c>
      <c r="M2087" s="24"/>
      <c r="N2087" s="7" t="s">
        <v>32</v>
      </c>
      <c r="O2087" s="7" t="s">
        <v>31</v>
      </c>
      <c r="P2087" s="8">
        <v>43151</v>
      </c>
      <c r="Q2087" s="12"/>
    </row>
    <row r="2088" spans="1:17" customFormat="1" x14ac:dyDescent="0.25">
      <c r="A2088" s="7">
        <v>2010</v>
      </c>
      <c r="B2088" s="7" t="s">
        <v>97</v>
      </c>
      <c r="C2088" s="7" t="s">
        <v>380</v>
      </c>
      <c r="D2088" s="9" t="s">
        <v>4485</v>
      </c>
      <c r="E2088" s="7" t="s">
        <v>25</v>
      </c>
      <c r="F2088" s="8">
        <v>42858</v>
      </c>
      <c r="G2088" s="7" t="s">
        <v>2359</v>
      </c>
      <c r="H2088" s="7" t="s">
        <v>890</v>
      </c>
      <c r="I2088" s="24"/>
      <c r="J2088" s="7" t="s">
        <v>2362</v>
      </c>
      <c r="K2088" s="7" t="s">
        <v>1884</v>
      </c>
      <c r="L2088" s="8">
        <v>43146</v>
      </c>
      <c r="M2088" s="24"/>
      <c r="N2088" s="7" t="s">
        <v>32</v>
      </c>
      <c r="O2088" s="7" t="s">
        <v>31</v>
      </c>
      <c r="P2088" s="8">
        <v>43151</v>
      </c>
      <c r="Q2088" s="12"/>
    </row>
    <row r="2089" spans="1:17" customFormat="1" x14ac:dyDescent="0.25">
      <c r="A2089" s="7">
        <v>2010</v>
      </c>
      <c r="B2089" s="7" t="s">
        <v>97</v>
      </c>
      <c r="C2089" s="7" t="s">
        <v>380</v>
      </c>
      <c r="D2089" s="9" t="s">
        <v>4485</v>
      </c>
      <c r="E2089" s="7" t="s">
        <v>25</v>
      </c>
      <c r="F2089" s="8">
        <v>42858</v>
      </c>
      <c r="G2089" s="7" t="s">
        <v>2359</v>
      </c>
      <c r="H2089" s="7" t="s">
        <v>890</v>
      </c>
      <c r="I2089" s="24"/>
      <c r="J2089" s="7" t="s">
        <v>2362</v>
      </c>
      <c r="K2089" s="7" t="s">
        <v>1884</v>
      </c>
      <c r="L2089" s="8">
        <v>43146</v>
      </c>
      <c r="M2089" s="24"/>
      <c r="N2089" s="7" t="s">
        <v>32</v>
      </c>
      <c r="O2089" s="7" t="s">
        <v>31</v>
      </c>
      <c r="P2089" s="8">
        <v>43151</v>
      </c>
      <c r="Q2089" s="12"/>
    </row>
    <row r="2090" spans="1:17" customFormat="1" x14ac:dyDescent="0.25">
      <c r="A2090" s="7">
        <v>2010</v>
      </c>
      <c r="B2090" s="7" t="s">
        <v>97</v>
      </c>
      <c r="C2090" s="7" t="s">
        <v>380</v>
      </c>
      <c r="D2090" s="9" t="s">
        <v>4485</v>
      </c>
      <c r="E2090" s="7" t="s">
        <v>25</v>
      </c>
      <c r="F2090" s="8">
        <v>42858</v>
      </c>
      <c r="G2090" s="7" t="s">
        <v>2359</v>
      </c>
      <c r="H2090" s="7" t="s">
        <v>890</v>
      </c>
      <c r="I2090" s="24"/>
      <c r="J2090" s="7" t="s">
        <v>2362</v>
      </c>
      <c r="K2090" s="7" t="s">
        <v>1884</v>
      </c>
      <c r="L2090" s="8">
        <v>43146</v>
      </c>
      <c r="M2090" s="24"/>
      <c r="N2090" s="7" t="s">
        <v>32</v>
      </c>
      <c r="O2090" s="7" t="s">
        <v>31</v>
      </c>
      <c r="P2090" s="8">
        <v>43151</v>
      </c>
      <c r="Q2090" s="12"/>
    </row>
    <row r="2091" spans="1:17" customFormat="1" x14ac:dyDescent="0.25">
      <c r="A2091" s="7">
        <v>2010</v>
      </c>
      <c r="B2091" s="7" t="s">
        <v>97</v>
      </c>
      <c r="C2091" s="7" t="s">
        <v>380</v>
      </c>
      <c r="D2091" s="9" t="s">
        <v>4485</v>
      </c>
      <c r="E2091" s="7" t="s">
        <v>25</v>
      </c>
      <c r="F2091" s="8">
        <v>42858</v>
      </c>
      <c r="G2091" s="7" t="s">
        <v>2359</v>
      </c>
      <c r="H2091" s="7" t="s">
        <v>890</v>
      </c>
      <c r="I2091" s="24"/>
      <c r="J2091" s="7" t="s">
        <v>2362</v>
      </c>
      <c r="K2091" s="7" t="s">
        <v>1884</v>
      </c>
      <c r="L2091" s="8">
        <v>43146</v>
      </c>
      <c r="M2091" s="24"/>
      <c r="N2091" s="7" t="s">
        <v>32</v>
      </c>
      <c r="O2091" s="7" t="s">
        <v>31</v>
      </c>
      <c r="P2091" s="8">
        <v>43151</v>
      </c>
      <c r="Q2091" s="12"/>
    </row>
    <row r="2092" spans="1:17" customFormat="1" x14ac:dyDescent="0.25">
      <c r="A2092" s="7">
        <v>2010</v>
      </c>
      <c r="B2092" s="7" t="s">
        <v>97</v>
      </c>
      <c r="C2092" s="7" t="s">
        <v>380</v>
      </c>
      <c r="D2092" s="9" t="s">
        <v>4485</v>
      </c>
      <c r="E2092" s="7" t="s">
        <v>25</v>
      </c>
      <c r="F2092" s="8">
        <v>42858</v>
      </c>
      <c r="G2092" s="7" t="s">
        <v>2359</v>
      </c>
      <c r="H2092" s="7" t="s">
        <v>890</v>
      </c>
      <c r="I2092" s="24"/>
      <c r="J2092" s="7" t="s">
        <v>2363</v>
      </c>
      <c r="K2092" s="7" t="s">
        <v>1884</v>
      </c>
      <c r="L2092" s="8">
        <v>42916</v>
      </c>
      <c r="M2092" s="24"/>
      <c r="N2092" s="7" t="s">
        <v>32</v>
      </c>
      <c r="O2092" s="7" t="s">
        <v>31</v>
      </c>
      <c r="P2092" s="8">
        <v>43151</v>
      </c>
      <c r="Q2092" s="12"/>
    </row>
    <row r="2093" spans="1:17" customFormat="1" x14ac:dyDescent="0.25">
      <c r="A2093" s="7">
        <v>2010</v>
      </c>
      <c r="B2093" s="7" t="s">
        <v>97</v>
      </c>
      <c r="C2093" s="7" t="s">
        <v>380</v>
      </c>
      <c r="D2093" s="9" t="s">
        <v>4485</v>
      </c>
      <c r="E2093" s="7" t="s">
        <v>25</v>
      </c>
      <c r="F2093" s="8">
        <v>42858</v>
      </c>
      <c r="G2093" s="7" t="s">
        <v>2359</v>
      </c>
      <c r="H2093" s="7" t="s">
        <v>890</v>
      </c>
      <c r="I2093" s="24"/>
      <c r="J2093" s="7" t="s">
        <v>2363</v>
      </c>
      <c r="K2093" s="7" t="s">
        <v>1884</v>
      </c>
      <c r="L2093" s="8">
        <v>42916</v>
      </c>
      <c r="M2093" s="24"/>
      <c r="N2093" s="7" t="s">
        <v>32</v>
      </c>
      <c r="O2093" s="7" t="s">
        <v>31</v>
      </c>
      <c r="P2093" s="8">
        <v>43151</v>
      </c>
      <c r="Q2093" s="12"/>
    </row>
    <row r="2094" spans="1:17" customFormat="1" x14ac:dyDescent="0.25">
      <c r="A2094" s="7">
        <v>2010</v>
      </c>
      <c r="B2094" s="7" t="s">
        <v>97</v>
      </c>
      <c r="C2094" s="7" t="s">
        <v>380</v>
      </c>
      <c r="D2094" s="9" t="s">
        <v>4485</v>
      </c>
      <c r="E2094" s="7" t="s">
        <v>25</v>
      </c>
      <c r="F2094" s="8">
        <v>42858</v>
      </c>
      <c r="G2094" s="7" t="s">
        <v>2359</v>
      </c>
      <c r="H2094" s="7" t="s">
        <v>890</v>
      </c>
      <c r="I2094" s="24"/>
      <c r="J2094" s="7" t="s">
        <v>2364</v>
      </c>
      <c r="K2094" s="7" t="s">
        <v>1884</v>
      </c>
      <c r="L2094" s="8">
        <v>42947</v>
      </c>
      <c r="M2094" s="24"/>
      <c r="N2094" s="7" t="s">
        <v>32</v>
      </c>
      <c r="O2094" s="7" t="s">
        <v>31</v>
      </c>
      <c r="P2094" s="8">
        <v>43151</v>
      </c>
      <c r="Q2094" s="12"/>
    </row>
    <row r="2095" spans="1:17" customFormat="1" x14ac:dyDescent="0.25">
      <c r="A2095" s="7">
        <v>2010</v>
      </c>
      <c r="B2095" s="7" t="s">
        <v>97</v>
      </c>
      <c r="C2095" s="7" t="s">
        <v>380</v>
      </c>
      <c r="D2095" s="9" t="s">
        <v>4485</v>
      </c>
      <c r="E2095" s="7" t="s">
        <v>25</v>
      </c>
      <c r="F2095" s="8">
        <v>42858</v>
      </c>
      <c r="G2095" s="7" t="s">
        <v>2359</v>
      </c>
      <c r="H2095" s="7" t="s">
        <v>890</v>
      </c>
      <c r="I2095" s="24"/>
      <c r="J2095" s="7" t="s">
        <v>2364</v>
      </c>
      <c r="K2095" s="7" t="s">
        <v>1884</v>
      </c>
      <c r="L2095" s="8">
        <v>42947</v>
      </c>
      <c r="M2095" s="24"/>
      <c r="N2095" s="7" t="s">
        <v>32</v>
      </c>
      <c r="O2095" s="7" t="s">
        <v>31</v>
      </c>
      <c r="P2095" s="8">
        <v>43151</v>
      </c>
      <c r="Q2095" s="12"/>
    </row>
    <row r="2096" spans="1:17" customFormat="1" x14ac:dyDescent="0.25">
      <c r="A2096" s="7">
        <v>2011</v>
      </c>
      <c r="B2096" s="7" t="s">
        <v>97</v>
      </c>
      <c r="C2096" s="7" t="s">
        <v>380</v>
      </c>
      <c r="D2096" s="9" t="s">
        <v>4485</v>
      </c>
      <c r="E2096" s="7" t="s">
        <v>25</v>
      </c>
      <c r="F2096" s="8">
        <v>42858</v>
      </c>
      <c r="G2096" s="7" t="s">
        <v>2365</v>
      </c>
      <c r="H2096" s="7" t="s">
        <v>890</v>
      </c>
      <c r="I2096" s="24">
        <v>1</v>
      </c>
      <c r="J2096" s="7" t="s">
        <v>2366</v>
      </c>
      <c r="K2096" s="7" t="s">
        <v>2367</v>
      </c>
      <c r="L2096" s="8">
        <v>42948</v>
      </c>
      <c r="M2096" s="24">
        <v>10</v>
      </c>
      <c r="N2096" s="7" t="s">
        <v>32</v>
      </c>
      <c r="O2096" s="7" t="s">
        <v>31</v>
      </c>
      <c r="P2096" s="8">
        <v>42990</v>
      </c>
      <c r="Q2096" s="12"/>
    </row>
    <row r="2097" spans="1:17" customFormat="1" x14ac:dyDescent="0.25">
      <c r="A2097" s="7">
        <v>2011</v>
      </c>
      <c r="B2097" s="7" t="s">
        <v>97</v>
      </c>
      <c r="C2097" s="7" t="s">
        <v>380</v>
      </c>
      <c r="D2097" s="9" t="s">
        <v>4485</v>
      </c>
      <c r="E2097" s="7" t="s">
        <v>25</v>
      </c>
      <c r="F2097" s="8">
        <v>42858</v>
      </c>
      <c r="G2097" s="7" t="s">
        <v>2365</v>
      </c>
      <c r="H2097" s="7" t="s">
        <v>890</v>
      </c>
      <c r="I2097" s="24"/>
      <c r="J2097" s="7" t="s">
        <v>2366</v>
      </c>
      <c r="K2097" s="7" t="s">
        <v>2367</v>
      </c>
      <c r="L2097" s="8">
        <v>42948</v>
      </c>
      <c r="M2097" s="24"/>
      <c r="N2097" s="7" t="s">
        <v>32</v>
      </c>
      <c r="O2097" s="7" t="s">
        <v>31</v>
      </c>
      <c r="P2097" s="8">
        <v>42990</v>
      </c>
      <c r="Q2097" s="12"/>
    </row>
    <row r="2098" spans="1:17" customFormat="1" x14ac:dyDescent="0.25">
      <c r="A2098" s="7">
        <v>2011</v>
      </c>
      <c r="B2098" s="7" t="s">
        <v>97</v>
      </c>
      <c r="C2098" s="7" t="s">
        <v>380</v>
      </c>
      <c r="D2098" s="9" t="s">
        <v>4485</v>
      </c>
      <c r="E2098" s="7" t="s">
        <v>25</v>
      </c>
      <c r="F2098" s="8">
        <v>42858</v>
      </c>
      <c r="G2098" s="7" t="s">
        <v>2365</v>
      </c>
      <c r="H2098" s="7" t="s">
        <v>890</v>
      </c>
      <c r="I2098" s="24"/>
      <c r="J2098" s="7" t="s">
        <v>2368</v>
      </c>
      <c r="K2098" s="7" t="s">
        <v>652</v>
      </c>
      <c r="L2098" s="8">
        <v>42902</v>
      </c>
      <c r="M2098" s="24"/>
      <c r="N2098" s="7" t="s">
        <v>32</v>
      </c>
      <c r="O2098" s="7" t="s">
        <v>31</v>
      </c>
      <c r="P2098" s="8">
        <v>42990</v>
      </c>
      <c r="Q2098" s="12"/>
    </row>
    <row r="2099" spans="1:17" customFormat="1" x14ac:dyDescent="0.25">
      <c r="A2099" s="7">
        <v>2011</v>
      </c>
      <c r="B2099" s="7" t="s">
        <v>97</v>
      </c>
      <c r="C2099" s="7" t="s">
        <v>380</v>
      </c>
      <c r="D2099" s="9" t="s">
        <v>4485</v>
      </c>
      <c r="E2099" s="7" t="s">
        <v>25</v>
      </c>
      <c r="F2099" s="8">
        <v>42858</v>
      </c>
      <c r="G2099" s="7" t="s">
        <v>2365</v>
      </c>
      <c r="H2099" s="7" t="s">
        <v>890</v>
      </c>
      <c r="I2099" s="24"/>
      <c r="J2099" s="7" t="s">
        <v>2368</v>
      </c>
      <c r="K2099" s="7" t="s">
        <v>652</v>
      </c>
      <c r="L2099" s="8">
        <v>42902</v>
      </c>
      <c r="M2099" s="24"/>
      <c r="N2099" s="7" t="s">
        <v>32</v>
      </c>
      <c r="O2099" s="7" t="s">
        <v>31</v>
      </c>
      <c r="P2099" s="8">
        <v>42990</v>
      </c>
      <c r="Q2099" s="12"/>
    </row>
    <row r="2100" spans="1:17" customFormat="1" x14ac:dyDescent="0.25">
      <c r="A2100" s="7">
        <v>2011</v>
      </c>
      <c r="B2100" s="7" t="s">
        <v>97</v>
      </c>
      <c r="C2100" s="7" t="s">
        <v>380</v>
      </c>
      <c r="D2100" s="9" t="s">
        <v>4485</v>
      </c>
      <c r="E2100" s="7" t="s">
        <v>25</v>
      </c>
      <c r="F2100" s="8">
        <v>42858</v>
      </c>
      <c r="G2100" s="7" t="s">
        <v>2365</v>
      </c>
      <c r="H2100" s="7" t="s">
        <v>890</v>
      </c>
      <c r="I2100" s="24"/>
      <c r="J2100" s="7" t="s">
        <v>2368</v>
      </c>
      <c r="K2100" s="7" t="s">
        <v>652</v>
      </c>
      <c r="L2100" s="8">
        <v>42902</v>
      </c>
      <c r="M2100" s="24"/>
      <c r="N2100" s="7" t="s">
        <v>32</v>
      </c>
      <c r="O2100" s="7" t="s">
        <v>31</v>
      </c>
      <c r="P2100" s="8">
        <v>42990</v>
      </c>
      <c r="Q2100" s="12"/>
    </row>
    <row r="2101" spans="1:17" customFormat="1" x14ac:dyDescent="0.25">
      <c r="A2101" s="7">
        <v>2011</v>
      </c>
      <c r="B2101" s="7" t="s">
        <v>97</v>
      </c>
      <c r="C2101" s="7" t="s">
        <v>380</v>
      </c>
      <c r="D2101" s="9" t="s">
        <v>4485</v>
      </c>
      <c r="E2101" s="7" t="s">
        <v>25</v>
      </c>
      <c r="F2101" s="8">
        <v>42858</v>
      </c>
      <c r="G2101" s="7" t="s">
        <v>2365</v>
      </c>
      <c r="H2101" s="7" t="s">
        <v>890</v>
      </c>
      <c r="I2101" s="24"/>
      <c r="J2101" s="7" t="s">
        <v>2369</v>
      </c>
      <c r="K2101" s="7" t="s">
        <v>2367</v>
      </c>
      <c r="L2101" s="8">
        <v>42902</v>
      </c>
      <c r="M2101" s="24"/>
      <c r="N2101" s="7" t="s">
        <v>32</v>
      </c>
      <c r="O2101" s="7" t="s">
        <v>31</v>
      </c>
      <c r="P2101" s="8">
        <v>42990</v>
      </c>
      <c r="Q2101" s="12"/>
    </row>
    <row r="2102" spans="1:17" customFormat="1" x14ac:dyDescent="0.25">
      <c r="A2102" s="7">
        <v>2011</v>
      </c>
      <c r="B2102" s="7" t="s">
        <v>97</v>
      </c>
      <c r="C2102" s="7" t="s">
        <v>380</v>
      </c>
      <c r="D2102" s="9" t="s">
        <v>4485</v>
      </c>
      <c r="E2102" s="7" t="s">
        <v>25</v>
      </c>
      <c r="F2102" s="8">
        <v>42858</v>
      </c>
      <c r="G2102" s="7" t="s">
        <v>2365</v>
      </c>
      <c r="H2102" s="7" t="s">
        <v>890</v>
      </c>
      <c r="I2102" s="24"/>
      <c r="J2102" s="7" t="s">
        <v>2369</v>
      </c>
      <c r="K2102" s="7" t="s">
        <v>2367</v>
      </c>
      <c r="L2102" s="8">
        <v>42902</v>
      </c>
      <c r="M2102" s="24"/>
      <c r="N2102" s="7" t="s">
        <v>32</v>
      </c>
      <c r="O2102" s="7" t="s">
        <v>31</v>
      </c>
      <c r="P2102" s="8">
        <v>42990</v>
      </c>
      <c r="Q2102" s="12"/>
    </row>
    <row r="2103" spans="1:17" customFormat="1" x14ac:dyDescent="0.25">
      <c r="A2103" s="7">
        <v>2011</v>
      </c>
      <c r="B2103" s="7" t="s">
        <v>97</v>
      </c>
      <c r="C2103" s="7" t="s">
        <v>380</v>
      </c>
      <c r="D2103" s="9" t="s">
        <v>4485</v>
      </c>
      <c r="E2103" s="7" t="s">
        <v>25</v>
      </c>
      <c r="F2103" s="8">
        <v>42858</v>
      </c>
      <c r="G2103" s="7" t="s">
        <v>2365</v>
      </c>
      <c r="H2103" s="7" t="s">
        <v>890</v>
      </c>
      <c r="I2103" s="24"/>
      <c r="J2103" s="7" t="s">
        <v>2370</v>
      </c>
      <c r="K2103" s="7" t="s">
        <v>1560</v>
      </c>
      <c r="L2103" s="8">
        <v>42948</v>
      </c>
      <c r="M2103" s="24"/>
      <c r="N2103" s="7" t="s">
        <v>32</v>
      </c>
      <c r="O2103" s="7" t="s">
        <v>31</v>
      </c>
      <c r="P2103" s="8">
        <v>42990</v>
      </c>
      <c r="Q2103" s="12"/>
    </row>
    <row r="2104" spans="1:17" customFormat="1" x14ac:dyDescent="0.25">
      <c r="A2104" s="7">
        <v>2011</v>
      </c>
      <c r="B2104" s="7" t="s">
        <v>97</v>
      </c>
      <c r="C2104" s="7" t="s">
        <v>380</v>
      </c>
      <c r="D2104" s="9" t="s">
        <v>4485</v>
      </c>
      <c r="E2104" s="7" t="s">
        <v>25</v>
      </c>
      <c r="F2104" s="8">
        <v>42858</v>
      </c>
      <c r="G2104" s="7" t="s">
        <v>2365</v>
      </c>
      <c r="H2104" s="7" t="s">
        <v>890</v>
      </c>
      <c r="I2104" s="24"/>
      <c r="J2104" s="7" t="s">
        <v>2370</v>
      </c>
      <c r="K2104" s="7" t="s">
        <v>1560</v>
      </c>
      <c r="L2104" s="8">
        <v>42948</v>
      </c>
      <c r="M2104" s="24"/>
      <c r="N2104" s="7" t="s">
        <v>32</v>
      </c>
      <c r="O2104" s="7" t="s">
        <v>31</v>
      </c>
      <c r="P2104" s="8">
        <v>42990</v>
      </c>
      <c r="Q2104" s="12"/>
    </row>
    <row r="2105" spans="1:17" customFormat="1" x14ac:dyDescent="0.25">
      <c r="A2105" s="7">
        <v>2011</v>
      </c>
      <c r="B2105" s="7" t="s">
        <v>97</v>
      </c>
      <c r="C2105" s="7" t="s">
        <v>380</v>
      </c>
      <c r="D2105" s="9" t="s">
        <v>4485</v>
      </c>
      <c r="E2105" s="7" t="s">
        <v>25</v>
      </c>
      <c r="F2105" s="8">
        <v>42858</v>
      </c>
      <c r="G2105" s="7" t="s">
        <v>2365</v>
      </c>
      <c r="H2105" s="7" t="s">
        <v>890</v>
      </c>
      <c r="I2105" s="24"/>
      <c r="J2105" s="7" t="s">
        <v>2370</v>
      </c>
      <c r="K2105" s="7" t="s">
        <v>1560</v>
      </c>
      <c r="L2105" s="8">
        <v>42948</v>
      </c>
      <c r="M2105" s="24"/>
      <c r="N2105" s="7" t="s">
        <v>32</v>
      </c>
      <c r="O2105" s="7" t="s">
        <v>31</v>
      </c>
      <c r="P2105" s="8">
        <v>42990</v>
      </c>
      <c r="Q2105" s="12"/>
    </row>
    <row r="2106" spans="1:17" customFormat="1" x14ac:dyDescent="0.25">
      <c r="A2106" s="7">
        <v>2012</v>
      </c>
      <c r="B2106" s="7" t="s">
        <v>97</v>
      </c>
      <c r="C2106" s="7" t="s">
        <v>380</v>
      </c>
      <c r="D2106" s="9" t="s">
        <v>4485</v>
      </c>
      <c r="E2106" s="7" t="s">
        <v>25</v>
      </c>
      <c r="F2106" s="8">
        <v>42858</v>
      </c>
      <c r="G2106" s="7" t="s">
        <v>2371</v>
      </c>
      <c r="H2106" s="7" t="s">
        <v>890</v>
      </c>
      <c r="I2106" s="24">
        <v>1</v>
      </c>
      <c r="J2106" s="7" t="s">
        <v>2372</v>
      </c>
      <c r="K2106" s="7" t="s">
        <v>30</v>
      </c>
      <c r="L2106" s="8">
        <v>43146</v>
      </c>
      <c r="M2106" s="24">
        <v>15</v>
      </c>
      <c r="N2106" s="7" t="s">
        <v>32</v>
      </c>
      <c r="O2106" s="7" t="s">
        <v>31</v>
      </c>
      <c r="P2106" s="8">
        <v>43166</v>
      </c>
      <c r="Q2106" s="12"/>
    </row>
    <row r="2107" spans="1:17" customFormat="1" x14ac:dyDescent="0.25">
      <c r="A2107" s="7">
        <v>2012</v>
      </c>
      <c r="B2107" s="7" t="s">
        <v>97</v>
      </c>
      <c r="C2107" s="7" t="s">
        <v>380</v>
      </c>
      <c r="D2107" s="9" t="s">
        <v>4485</v>
      </c>
      <c r="E2107" s="7" t="s">
        <v>25</v>
      </c>
      <c r="F2107" s="8">
        <v>42858</v>
      </c>
      <c r="G2107" s="7" t="s">
        <v>2371</v>
      </c>
      <c r="H2107" s="7" t="s">
        <v>890</v>
      </c>
      <c r="I2107" s="24"/>
      <c r="J2107" s="7" t="s">
        <v>2372</v>
      </c>
      <c r="K2107" s="7" t="s">
        <v>30</v>
      </c>
      <c r="L2107" s="8">
        <v>43146</v>
      </c>
      <c r="M2107" s="24"/>
      <c r="N2107" s="7" t="s">
        <v>32</v>
      </c>
      <c r="O2107" s="7" t="s">
        <v>31</v>
      </c>
      <c r="P2107" s="8">
        <v>43166</v>
      </c>
      <c r="Q2107" s="12"/>
    </row>
    <row r="2108" spans="1:17" customFormat="1" x14ac:dyDescent="0.25">
      <c r="A2108" s="7">
        <v>2012</v>
      </c>
      <c r="B2108" s="7" t="s">
        <v>97</v>
      </c>
      <c r="C2108" s="7" t="s">
        <v>380</v>
      </c>
      <c r="D2108" s="9" t="s">
        <v>4485</v>
      </c>
      <c r="E2108" s="7" t="s">
        <v>25</v>
      </c>
      <c r="F2108" s="8">
        <v>42858</v>
      </c>
      <c r="G2108" s="7" t="s">
        <v>2371</v>
      </c>
      <c r="H2108" s="7" t="s">
        <v>890</v>
      </c>
      <c r="I2108" s="24"/>
      <c r="J2108" s="7" t="s">
        <v>2372</v>
      </c>
      <c r="K2108" s="7" t="s">
        <v>30</v>
      </c>
      <c r="L2108" s="8">
        <v>43146</v>
      </c>
      <c r="M2108" s="24"/>
      <c r="N2108" s="7" t="s">
        <v>32</v>
      </c>
      <c r="O2108" s="7" t="s">
        <v>31</v>
      </c>
      <c r="P2108" s="8">
        <v>43166</v>
      </c>
      <c r="Q2108" s="12"/>
    </row>
    <row r="2109" spans="1:17" customFormat="1" x14ac:dyDescent="0.25">
      <c r="A2109" s="7">
        <v>2012</v>
      </c>
      <c r="B2109" s="7" t="s">
        <v>97</v>
      </c>
      <c r="C2109" s="7" t="s">
        <v>380</v>
      </c>
      <c r="D2109" s="9" t="s">
        <v>4485</v>
      </c>
      <c r="E2109" s="7" t="s">
        <v>25</v>
      </c>
      <c r="F2109" s="8">
        <v>42858</v>
      </c>
      <c r="G2109" s="7" t="s">
        <v>2371</v>
      </c>
      <c r="H2109" s="7" t="s">
        <v>890</v>
      </c>
      <c r="I2109" s="24"/>
      <c r="J2109" s="7" t="s">
        <v>2372</v>
      </c>
      <c r="K2109" s="7" t="s">
        <v>30</v>
      </c>
      <c r="L2109" s="8">
        <v>43146</v>
      </c>
      <c r="M2109" s="24"/>
      <c r="N2109" s="7" t="s">
        <v>32</v>
      </c>
      <c r="O2109" s="7" t="s">
        <v>31</v>
      </c>
      <c r="P2109" s="8">
        <v>43166</v>
      </c>
      <c r="Q2109" s="12"/>
    </row>
    <row r="2110" spans="1:17" customFormat="1" x14ac:dyDescent="0.25">
      <c r="A2110" s="7">
        <v>2012</v>
      </c>
      <c r="B2110" s="7" t="s">
        <v>97</v>
      </c>
      <c r="C2110" s="7" t="s">
        <v>380</v>
      </c>
      <c r="D2110" s="9" t="s">
        <v>4485</v>
      </c>
      <c r="E2110" s="7" t="s">
        <v>25</v>
      </c>
      <c r="F2110" s="8">
        <v>42858</v>
      </c>
      <c r="G2110" s="7" t="s">
        <v>2371</v>
      </c>
      <c r="H2110" s="7" t="s">
        <v>890</v>
      </c>
      <c r="I2110" s="24"/>
      <c r="J2110" s="7" t="s">
        <v>2373</v>
      </c>
      <c r="K2110" s="7" t="s">
        <v>2361</v>
      </c>
      <c r="L2110" s="8">
        <v>43146</v>
      </c>
      <c r="M2110" s="24"/>
      <c r="N2110" s="7" t="s">
        <v>32</v>
      </c>
      <c r="O2110" s="7" t="s">
        <v>31</v>
      </c>
      <c r="P2110" s="8">
        <v>43166</v>
      </c>
      <c r="Q2110" s="12"/>
    </row>
    <row r="2111" spans="1:17" customFormat="1" x14ac:dyDescent="0.25">
      <c r="A2111" s="7">
        <v>2012</v>
      </c>
      <c r="B2111" s="7" t="s">
        <v>97</v>
      </c>
      <c r="C2111" s="7" t="s">
        <v>380</v>
      </c>
      <c r="D2111" s="9" t="s">
        <v>4485</v>
      </c>
      <c r="E2111" s="7" t="s">
        <v>25</v>
      </c>
      <c r="F2111" s="8">
        <v>42858</v>
      </c>
      <c r="G2111" s="7" t="s">
        <v>2371</v>
      </c>
      <c r="H2111" s="7" t="s">
        <v>890</v>
      </c>
      <c r="I2111" s="24"/>
      <c r="J2111" s="7" t="s">
        <v>2373</v>
      </c>
      <c r="K2111" s="7" t="s">
        <v>2361</v>
      </c>
      <c r="L2111" s="8">
        <v>43146</v>
      </c>
      <c r="M2111" s="24"/>
      <c r="N2111" s="7" t="s">
        <v>32</v>
      </c>
      <c r="O2111" s="7" t="s">
        <v>31</v>
      </c>
      <c r="P2111" s="8">
        <v>43166</v>
      </c>
      <c r="Q2111" s="12"/>
    </row>
    <row r="2112" spans="1:17" customFormat="1" x14ac:dyDescent="0.25">
      <c r="A2112" s="7">
        <v>2012</v>
      </c>
      <c r="B2112" s="7" t="s">
        <v>97</v>
      </c>
      <c r="C2112" s="7" t="s">
        <v>380</v>
      </c>
      <c r="D2112" s="9" t="s">
        <v>4485</v>
      </c>
      <c r="E2112" s="7" t="s">
        <v>25</v>
      </c>
      <c r="F2112" s="8">
        <v>42858</v>
      </c>
      <c r="G2112" s="7" t="s">
        <v>2371</v>
      </c>
      <c r="H2112" s="7" t="s">
        <v>890</v>
      </c>
      <c r="I2112" s="24"/>
      <c r="J2112" s="7" t="s">
        <v>2373</v>
      </c>
      <c r="K2112" s="7" t="s">
        <v>2361</v>
      </c>
      <c r="L2112" s="8">
        <v>43146</v>
      </c>
      <c r="M2112" s="24"/>
      <c r="N2112" s="7" t="s">
        <v>32</v>
      </c>
      <c r="O2112" s="7" t="s">
        <v>31</v>
      </c>
      <c r="P2112" s="8">
        <v>43166</v>
      </c>
      <c r="Q2112" s="12"/>
    </row>
    <row r="2113" spans="1:17" customFormat="1" x14ac:dyDescent="0.25">
      <c r="A2113" s="7">
        <v>2012</v>
      </c>
      <c r="B2113" s="7" t="s">
        <v>97</v>
      </c>
      <c r="C2113" s="7" t="s">
        <v>380</v>
      </c>
      <c r="D2113" s="9" t="s">
        <v>4485</v>
      </c>
      <c r="E2113" s="7" t="s">
        <v>25</v>
      </c>
      <c r="F2113" s="8">
        <v>42858</v>
      </c>
      <c r="G2113" s="7" t="s">
        <v>2371</v>
      </c>
      <c r="H2113" s="7" t="s">
        <v>890</v>
      </c>
      <c r="I2113" s="24"/>
      <c r="J2113" s="7" t="s">
        <v>2373</v>
      </c>
      <c r="K2113" s="7" t="s">
        <v>2361</v>
      </c>
      <c r="L2113" s="8">
        <v>43146</v>
      </c>
      <c r="M2113" s="24"/>
      <c r="N2113" s="7" t="s">
        <v>32</v>
      </c>
      <c r="O2113" s="7" t="s">
        <v>31</v>
      </c>
      <c r="P2113" s="8">
        <v>43166</v>
      </c>
      <c r="Q2113" s="12"/>
    </row>
    <row r="2114" spans="1:17" customFormat="1" x14ac:dyDescent="0.25">
      <c r="A2114" s="7">
        <v>2012</v>
      </c>
      <c r="B2114" s="7" t="s">
        <v>97</v>
      </c>
      <c r="C2114" s="7" t="s">
        <v>380</v>
      </c>
      <c r="D2114" s="9" t="s">
        <v>4485</v>
      </c>
      <c r="E2114" s="7" t="s">
        <v>25</v>
      </c>
      <c r="F2114" s="8">
        <v>42858</v>
      </c>
      <c r="G2114" s="7" t="s">
        <v>2371</v>
      </c>
      <c r="H2114" s="7" t="s">
        <v>890</v>
      </c>
      <c r="I2114" s="24"/>
      <c r="J2114" s="7" t="s">
        <v>2374</v>
      </c>
      <c r="K2114" s="7" t="s">
        <v>30</v>
      </c>
      <c r="L2114" s="8">
        <v>42916</v>
      </c>
      <c r="M2114" s="24"/>
      <c r="N2114" s="7" t="s">
        <v>32</v>
      </c>
      <c r="O2114" s="7" t="s">
        <v>31</v>
      </c>
      <c r="P2114" s="8">
        <v>43166</v>
      </c>
      <c r="Q2114" s="12"/>
    </row>
    <row r="2115" spans="1:17" customFormat="1" x14ac:dyDescent="0.25">
      <c r="A2115" s="7">
        <v>2012</v>
      </c>
      <c r="B2115" s="7" t="s">
        <v>97</v>
      </c>
      <c r="C2115" s="7" t="s">
        <v>380</v>
      </c>
      <c r="D2115" s="9" t="s">
        <v>4485</v>
      </c>
      <c r="E2115" s="7" t="s">
        <v>25</v>
      </c>
      <c r="F2115" s="8">
        <v>42858</v>
      </c>
      <c r="G2115" s="7" t="s">
        <v>2371</v>
      </c>
      <c r="H2115" s="7" t="s">
        <v>890</v>
      </c>
      <c r="I2115" s="24"/>
      <c r="J2115" s="7" t="s">
        <v>2374</v>
      </c>
      <c r="K2115" s="7" t="s">
        <v>30</v>
      </c>
      <c r="L2115" s="8">
        <v>42916</v>
      </c>
      <c r="M2115" s="24"/>
      <c r="N2115" s="7" t="s">
        <v>32</v>
      </c>
      <c r="O2115" s="7" t="s">
        <v>31</v>
      </c>
      <c r="P2115" s="8">
        <v>43166</v>
      </c>
      <c r="Q2115" s="12"/>
    </row>
    <row r="2116" spans="1:17" customFormat="1" x14ac:dyDescent="0.25">
      <c r="A2116" s="7">
        <v>2012</v>
      </c>
      <c r="B2116" s="7" t="s">
        <v>97</v>
      </c>
      <c r="C2116" s="7" t="s">
        <v>380</v>
      </c>
      <c r="D2116" s="9" t="s">
        <v>4485</v>
      </c>
      <c r="E2116" s="7" t="s">
        <v>25</v>
      </c>
      <c r="F2116" s="8">
        <v>42858</v>
      </c>
      <c r="G2116" s="7" t="s">
        <v>2371</v>
      </c>
      <c r="H2116" s="7" t="s">
        <v>890</v>
      </c>
      <c r="I2116" s="24"/>
      <c r="J2116" s="7" t="s">
        <v>2374</v>
      </c>
      <c r="K2116" s="7" t="s">
        <v>30</v>
      </c>
      <c r="L2116" s="8">
        <v>42916</v>
      </c>
      <c r="M2116" s="24"/>
      <c r="N2116" s="7" t="s">
        <v>32</v>
      </c>
      <c r="O2116" s="7" t="s">
        <v>31</v>
      </c>
      <c r="P2116" s="8">
        <v>43166</v>
      </c>
      <c r="Q2116" s="12"/>
    </row>
    <row r="2117" spans="1:17" customFormat="1" x14ac:dyDescent="0.25">
      <c r="A2117" s="7">
        <v>2012</v>
      </c>
      <c r="B2117" s="7" t="s">
        <v>97</v>
      </c>
      <c r="C2117" s="7" t="s">
        <v>380</v>
      </c>
      <c r="D2117" s="9" t="s">
        <v>4485</v>
      </c>
      <c r="E2117" s="7" t="s">
        <v>25</v>
      </c>
      <c r="F2117" s="8">
        <v>42858</v>
      </c>
      <c r="G2117" s="7" t="s">
        <v>2371</v>
      </c>
      <c r="H2117" s="7" t="s">
        <v>890</v>
      </c>
      <c r="I2117" s="24"/>
      <c r="J2117" s="7" t="s">
        <v>2374</v>
      </c>
      <c r="K2117" s="7" t="s">
        <v>30</v>
      </c>
      <c r="L2117" s="8">
        <v>42916</v>
      </c>
      <c r="M2117" s="24"/>
      <c r="N2117" s="7" t="s">
        <v>32</v>
      </c>
      <c r="O2117" s="7" t="s">
        <v>31</v>
      </c>
      <c r="P2117" s="8">
        <v>43166</v>
      </c>
      <c r="Q2117" s="12"/>
    </row>
    <row r="2118" spans="1:17" customFormat="1" x14ac:dyDescent="0.25">
      <c r="A2118" s="7">
        <v>2012</v>
      </c>
      <c r="B2118" s="7" t="s">
        <v>97</v>
      </c>
      <c r="C2118" s="7" t="s">
        <v>380</v>
      </c>
      <c r="D2118" s="9" t="s">
        <v>4485</v>
      </c>
      <c r="E2118" s="7" t="s">
        <v>25</v>
      </c>
      <c r="F2118" s="8">
        <v>42858</v>
      </c>
      <c r="G2118" s="7" t="s">
        <v>2371</v>
      </c>
      <c r="H2118" s="7" t="s">
        <v>890</v>
      </c>
      <c r="I2118" s="24"/>
      <c r="J2118" s="7" t="s">
        <v>2364</v>
      </c>
      <c r="K2118" s="7" t="s">
        <v>30</v>
      </c>
      <c r="L2118" s="8">
        <v>42947</v>
      </c>
      <c r="M2118" s="24"/>
      <c r="N2118" s="7" t="s">
        <v>32</v>
      </c>
      <c r="O2118" s="7" t="s">
        <v>31</v>
      </c>
      <c r="P2118" s="8">
        <v>43166</v>
      </c>
      <c r="Q2118" s="12"/>
    </row>
    <row r="2119" spans="1:17" customFormat="1" x14ac:dyDescent="0.25">
      <c r="A2119" s="7">
        <v>2012</v>
      </c>
      <c r="B2119" s="7" t="s">
        <v>97</v>
      </c>
      <c r="C2119" s="7" t="s">
        <v>380</v>
      </c>
      <c r="D2119" s="9" t="s">
        <v>4485</v>
      </c>
      <c r="E2119" s="7" t="s">
        <v>25</v>
      </c>
      <c r="F2119" s="8">
        <v>42858</v>
      </c>
      <c r="G2119" s="7" t="s">
        <v>2371</v>
      </c>
      <c r="H2119" s="7" t="s">
        <v>890</v>
      </c>
      <c r="I2119" s="24"/>
      <c r="J2119" s="7" t="s">
        <v>2364</v>
      </c>
      <c r="K2119" s="7" t="s">
        <v>30</v>
      </c>
      <c r="L2119" s="8">
        <v>42947</v>
      </c>
      <c r="M2119" s="24"/>
      <c r="N2119" s="7" t="s">
        <v>32</v>
      </c>
      <c r="O2119" s="7" t="s">
        <v>31</v>
      </c>
      <c r="P2119" s="8">
        <v>43166</v>
      </c>
      <c r="Q2119" s="12"/>
    </row>
    <row r="2120" spans="1:17" customFormat="1" x14ac:dyDescent="0.25">
      <c r="A2120" s="7">
        <v>2012</v>
      </c>
      <c r="B2120" s="7" t="s">
        <v>97</v>
      </c>
      <c r="C2120" s="7" t="s">
        <v>380</v>
      </c>
      <c r="D2120" s="9" t="s">
        <v>4485</v>
      </c>
      <c r="E2120" s="7" t="s">
        <v>25</v>
      </c>
      <c r="F2120" s="8">
        <v>42858</v>
      </c>
      <c r="G2120" s="7" t="s">
        <v>2371</v>
      </c>
      <c r="H2120" s="7" t="s">
        <v>890</v>
      </c>
      <c r="I2120" s="24"/>
      <c r="J2120" s="7" t="s">
        <v>2364</v>
      </c>
      <c r="K2120" s="7" t="s">
        <v>30</v>
      </c>
      <c r="L2120" s="8">
        <v>42947</v>
      </c>
      <c r="M2120" s="24"/>
      <c r="N2120" s="7" t="s">
        <v>32</v>
      </c>
      <c r="O2120" s="7" t="s">
        <v>31</v>
      </c>
      <c r="P2120" s="8">
        <v>43166</v>
      </c>
      <c r="Q2120" s="12"/>
    </row>
    <row r="2121" spans="1:17" customFormat="1" x14ac:dyDescent="0.25">
      <c r="A2121" s="7">
        <v>2013</v>
      </c>
      <c r="B2121" s="7" t="s">
        <v>97</v>
      </c>
      <c r="C2121" s="7" t="s">
        <v>601</v>
      </c>
      <c r="D2121" s="9" t="s">
        <v>4485</v>
      </c>
      <c r="E2121" s="7" t="s">
        <v>25</v>
      </c>
      <c r="F2121" s="8">
        <v>42858</v>
      </c>
      <c r="G2121" s="7" t="s">
        <v>2375</v>
      </c>
      <c r="H2121" s="7" t="s">
        <v>890</v>
      </c>
      <c r="I2121" s="24">
        <v>1</v>
      </c>
      <c r="J2121" s="7" t="s">
        <v>2376</v>
      </c>
      <c r="K2121" s="7" t="s">
        <v>743</v>
      </c>
      <c r="L2121" s="8">
        <v>43146</v>
      </c>
      <c r="M2121" s="24">
        <v>19</v>
      </c>
      <c r="N2121" s="7" t="s">
        <v>32</v>
      </c>
      <c r="O2121" s="7" t="s">
        <v>31</v>
      </c>
      <c r="P2121" s="8">
        <v>43259</v>
      </c>
      <c r="Q2121" s="12"/>
    </row>
    <row r="2122" spans="1:17" customFormat="1" x14ac:dyDescent="0.25">
      <c r="A2122" s="7">
        <v>2013</v>
      </c>
      <c r="B2122" s="7" t="s">
        <v>97</v>
      </c>
      <c r="C2122" s="7" t="s">
        <v>601</v>
      </c>
      <c r="D2122" s="9" t="s">
        <v>4485</v>
      </c>
      <c r="E2122" s="7" t="s">
        <v>25</v>
      </c>
      <c r="F2122" s="8">
        <v>42858</v>
      </c>
      <c r="G2122" s="7" t="s">
        <v>2375</v>
      </c>
      <c r="H2122" s="7" t="s">
        <v>890</v>
      </c>
      <c r="I2122" s="24"/>
      <c r="J2122" s="7" t="s">
        <v>2376</v>
      </c>
      <c r="K2122" s="7" t="s">
        <v>743</v>
      </c>
      <c r="L2122" s="8">
        <v>43146</v>
      </c>
      <c r="M2122" s="24"/>
      <c r="N2122" s="7" t="s">
        <v>32</v>
      </c>
      <c r="O2122" s="7" t="s">
        <v>31</v>
      </c>
      <c r="P2122" s="8">
        <v>43259</v>
      </c>
      <c r="Q2122" s="12"/>
    </row>
    <row r="2123" spans="1:17" customFormat="1" x14ac:dyDescent="0.25">
      <c r="A2123" s="7">
        <v>2013</v>
      </c>
      <c r="B2123" s="7" t="s">
        <v>97</v>
      </c>
      <c r="C2123" s="7" t="s">
        <v>601</v>
      </c>
      <c r="D2123" s="9" t="s">
        <v>4485</v>
      </c>
      <c r="E2123" s="7" t="s">
        <v>25</v>
      </c>
      <c r="F2123" s="8">
        <v>42858</v>
      </c>
      <c r="G2123" s="7" t="s">
        <v>2375</v>
      </c>
      <c r="H2123" s="7" t="s">
        <v>890</v>
      </c>
      <c r="I2123" s="24"/>
      <c r="J2123" s="7" t="s">
        <v>2376</v>
      </c>
      <c r="K2123" s="7" t="s">
        <v>743</v>
      </c>
      <c r="L2123" s="8">
        <v>43146</v>
      </c>
      <c r="M2123" s="24"/>
      <c r="N2123" s="7" t="s">
        <v>32</v>
      </c>
      <c r="O2123" s="7" t="s">
        <v>31</v>
      </c>
      <c r="P2123" s="8">
        <v>43259</v>
      </c>
      <c r="Q2123" s="12"/>
    </row>
    <row r="2124" spans="1:17" customFormat="1" x14ac:dyDescent="0.25">
      <c r="A2124" s="7">
        <v>2013</v>
      </c>
      <c r="B2124" s="7" t="s">
        <v>97</v>
      </c>
      <c r="C2124" s="7" t="s">
        <v>601</v>
      </c>
      <c r="D2124" s="9" t="s">
        <v>4485</v>
      </c>
      <c r="E2124" s="7" t="s">
        <v>25</v>
      </c>
      <c r="F2124" s="8">
        <v>42858</v>
      </c>
      <c r="G2124" s="7" t="s">
        <v>2375</v>
      </c>
      <c r="H2124" s="7" t="s">
        <v>890</v>
      </c>
      <c r="I2124" s="24"/>
      <c r="J2124" s="7" t="s">
        <v>2376</v>
      </c>
      <c r="K2124" s="7" t="s">
        <v>743</v>
      </c>
      <c r="L2124" s="8">
        <v>43146</v>
      </c>
      <c r="M2124" s="24"/>
      <c r="N2124" s="7" t="s">
        <v>32</v>
      </c>
      <c r="O2124" s="7" t="s">
        <v>31</v>
      </c>
      <c r="P2124" s="8">
        <v>43259</v>
      </c>
      <c r="Q2124" s="12"/>
    </row>
    <row r="2125" spans="1:17" customFormat="1" x14ac:dyDescent="0.25">
      <c r="A2125" s="7">
        <v>2013</v>
      </c>
      <c r="B2125" s="7" t="s">
        <v>97</v>
      </c>
      <c r="C2125" s="7" t="s">
        <v>601</v>
      </c>
      <c r="D2125" s="9" t="s">
        <v>4485</v>
      </c>
      <c r="E2125" s="7" t="s">
        <v>25</v>
      </c>
      <c r="F2125" s="8">
        <v>42858</v>
      </c>
      <c r="G2125" s="7" t="s">
        <v>2375</v>
      </c>
      <c r="H2125" s="7" t="s">
        <v>890</v>
      </c>
      <c r="I2125" s="24"/>
      <c r="J2125" s="7" t="s">
        <v>2376</v>
      </c>
      <c r="K2125" s="7" t="s">
        <v>743</v>
      </c>
      <c r="L2125" s="8">
        <v>43146</v>
      </c>
      <c r="M2125" s="24"/>
      <c r="N2125" s="7" t="s">
        <v>32</v>
      </c>
      <c r="O2125" s="7" t="s">
        <v>31</v>
      </c>
      <c r="P2125" s="8">
        <v>43259</v>
      </c>
      <c r="Q2125" s="12"/>
    </row>
    <row r="2126" spans="1:17" customFormat="1" x14ac:dyDescent="0.25">
      <c r="A2126" s="7">
        <v>2013</v>
      </c>
      <c r="B2126" s="7" t="s">
        <v>97</v>
      </c>
      <c r="C2126" s="7" t="s">
        <v>601</v>
      </c>
      <c r="D2126" s="9" t="s">
        <v>4485</v>
      </c>
      <c r="E2126" s="7" t="s">
        <v>25</v>
      </c>
      <c r="F2126" s="8">
        <v>42858</v>
      </c>
      <c r="G2126" s="7" t="s">
        <v>2375</v>
      </c>
      <c r="H2126" s="7" t="s">
        <v>890</v>
      </c>
      <c r="I2126" s="24"/>
      <c r="J2126" s="7" t="s">
        <v>2376</v>
      </c>
      <c r="K2126" s="7" t="s">
        <v>743</v>
      </c>
      <c r="L2126" s="8">
        <v>43146</v>
      </c>
      <c r="M2126" s="24"/>
      <c r="N2126" s="7" t="s">
        <v>32</v>
      </c>
      <c r="O2126" s="7" t="s">
        <v>31</v>
      </c>
      <c r="P2126" s="8">
        <v>43259</v>
      </c>
      <c r="Q2126" s="12"/>
    </row>
    <row r="2127" spans="1:17" customFormat="1" x14ac:dyDescent="0.25">
      <c r="A2127" s="7">
        <v>2013</v>
      </c>
      <c r="B2127" s="7" t="s">
        <v>97</v>
      </c>
      <c r="C2127" s="7" t="s">
        <v>601</v>
      </c>
      <c r="D2127" s="9" t="s">
        <v>4485</v>
      </c>
      <c r="E2127" s="7" t="s">
        <v>25</v>
      </c>
      <c r="F2127" s="8">
        <v>42858</v>
      </c>
      <c r="G2127" s="7" t="s">
        <v>2375</v>
      </c>
      <c r="H2127" s="7" t="s">
        <v>890</v>
      </c>
      <c r="I2127" s="24"/>
      <c r="J2127" s="7" t="s">
        <v>2376</v>
      </c>
      <c r="K2127" s="7" t="s">
        <v>743</v>
      </c>
      <c r="L2127" s="8">
        <v>43146</v>
      </c>
      <c r="M2127" s="24"/>
      <c r="N2127" s="7" t="s">
        <v>32</v>
      </c>
      <c r="O2127" s="7" t="s">
        <v>31</v>
      </c>
      <c r="P2127" s="8">
        <v>43259</v>
      </c>
      <c r="Q2127" s="12"/>
    </row>
    <row r="2128" spans="1:17" customFormat="1" x14ac:dyDescent="0.25">
      <c r="A2128" s="7">
        <v>2013</v>
      </c>
      <c r="B2128" s="7" t="s">
        <v>97</v>
      </c>
      <c r="C2128" s="7" t="s">
        <v>601</v>
      </c>
      <c r="D2128" s="9" t="s">
        <v>4485</v>
      </c>
      <c r="E2128" s="7" t="s">
        <v>25</v>
      </c>
      <c r="F2128" s="8">
        <v>42858</v>
      </c>
      <c r="G2128" s="7" t="s">
        <v>2375</v>
      </c>
      <c r="H2128" s="7" t="s">
        <v>890</v>
      </c>
      <c r="I2128" s="24"/>
      <c r="J2128" s="7" t="s">
        <v>2376</v>
      </c>
      <c r="K2128" s="7" t="s">
        <v>743</v>
      </c>
      <c r="L2128" s="8">
        <v>43146</v>
      </c>
      <c r="M2128" s="24"/>
      <c r="N2128" s="7" t="s">
        <v>32</v>
      </c>
      <c r="O2128" s="7" t="s">
        <v>31</v>
      </c>
      <c r="P2128" s="8">
        <v>43259</v>
      </c>
      <c r="Q2128" s="12"/>
    </row>
    <row r="2129" spans="1:17" customFormat="1" x14ac:dyDescent="0.25">
      <c r="A2129" s="7">
        <v>2013</v>
      </c>
      <c r="B2129" s="7" t="s">
        <v>97</v>
      </c>
      <c r="C2129" s="7" t="s">
        <v>601</v>
      </c>
      <c r="D2129" s="9" t="s">
        <v>4485</v>
      </c>
      <c r="E2129" s="7" t="s">
        <v>25</v>
      </c>
      <c r="F2129" s="8">
        <v>42858</v>
      </c>
      <c r="G2129" s="7" t="s">
        <v>2375</v>
      </c>
      <c r="H2129" s="7" t="s">
        <v>890</v>
      </c>
      <c r="I2129" s="24"/>
      <c r="J2129" s="7" t="s">
        <v>2376</v>
      </c>
      <c r="K2129" s="7" t="s">
        <v>743</v>
      </c>
      <c r="L2129" s="8">
        <v>43146</v>
      </c>
      <c r="M2129" s="24"/>
      <c r="N2129" s="7" t="s">
        <v>32</v>
      </c>
      <c r="O2129" s="7" t="s">
        <v>31</v>
      </c>
      <c r="P2129" s="8">
        <v>43259</v>
      </c>
      <c r="Q2129" s="12"/>
    </row>
    <row r="2130" spans="1:17" customFormat="1" x14ac:dyDescent="0.25">
      <c r="A2130" s="7">
        <v>2013</v>
      </c>
      <c r="B2130" s="7" t="s">
        <v>97</v>
      </c>
      <c r="C2130" s="7" t="s">
        <v>601</v>
      </c>
      <c r="D2130" s="9" t="s">
        <v>4485</v>
      </c>
      <c r="E2130" s="7" t="s">
        <v>25</v>
      </c>
      <c r="F2130" s="8">
        <v>42858</v>
      </c>
      <c r="G2130" s="7" t="s">
        <v>2375</v>
      </c>
      <c r="H2130" s="7" t="s">
        <v>890</v>
      </c>
      <c r="I2130" s="24"/>
      <c r="J2130" s="7" t="s">
        <v>2376</v>
      </c>
      <c r="K2130" s="7" t="s">
        <v>743</v>
      </c>
      <c r="L2130" s="8">
        <v>43146</v>
      </c>
      <c r="M2130" s="24"/>
      <c r="N2130" s="7" t="s">
        <v>32</v>
      </c>
      <c r="O2130" s="7" t="s">
        <v>31</v>
      </c>
      <c r="P2130" s="8">
        <v>43259</v>
      </c>
      <c r="Q2130" s="12"/>
    </row>
    <row r="2131" spans="1:17" customFormat="1" x14ac:dyDescent="0.25">
      <c r="A2131" s="7">
        <v>2013</v>
      </c>
      <c r="B2131" s="7" t="s">
        <v>97</v>
      </c>
      <c r="C2131" s="7" t="s">
        <v>601</v>
      </c>
      <c r="D2131" s="9" t="s">
        <v>4485</v>
      </c>
      <c r="E2131" s="7" t="s">
        <v>25</v>
      </c>
      <c r="F2131" s="8">
        <v>42858</v>
      </c>
      <c r="G2131" s="7" t="s">
        <v>2375</v>
      </c>
      <c r="H2131" s="7" t="s">
        <v>890</v>
      </c>
      <c r="I2131" s="24"/>
      <c r="J2131" s="7" t="s">
        <v>2377</v>
      </c>
      <c r="K2131" s="7" t="s">
        <v>1884</v>
      </c>
      <c r="L2131" s="8">
        <v>42902</v>
      </c>
      <c r="M2131" s="24"/>
      <c r="N2131" s="7" t="s">
        <v>32</v>
      </c>
      <c r="O2131" s="7" t="s">
        <v>31</v>
      </c>
      <c r="P2131" s="8">
        <v>43259</v>
      </c>
      <c r="Q2131" s="12"/>
    </row>
    <row r="2132" spans="1:17" customFormat="1" x14ac:dyDescent="0.25">
      <c r="A2132" s="7">
        <v>2013</v>
      </c>
      <c r="B2132" s="7" t="s">
        <v>97</v>
      </c>
      <c r="C2132" s="7" t="s">
        <v>601</v>
      </c>
      <c r="D2132" s="9" t="s">
        <v>4485</v>
      </c>
      <c r="E2132" s="7" t="s">
        <v>25</v>
      </c>
      <c r="F2132" s="8">
        <v>42858</v>
      </c>
      <c r="G2132" s="7" t="s">
        <v>2375</v>
      </c>
      <c r="H2132" s="7" t="s">
        <v>890</v>
      </c>
      <c r="I2132" s="24"/>
      <c r="J2132" s="7" t="s">
        <v>2377</v>
      </c>
      <c r="K2132" s="7" t="s">
        <v>1884</v>
      </c>
      <c r="L2132" s="8">
        <v>42902</v>
      </c>
      <c r="M2132" s="24"/>
      <c r="N2132" s="7" t="s">
        <v>32</v>
      </c>
      <c r="O2132" s="7" t="s">
        <v>31</v>
      </c>
      <c r="P2132" s="8">
        <v>43259</v>
      </c>
      <c r="Q2132" s="12"/>
    </row>
    <row r="2133" spans="1:17" customFormat="1" x14ac:dyDescent="0.25">
      <c r="A2133" s="7">
        <v>2013</v>
      </c>
      <c r="B2133" s="7" t="s">
        <v>97</v>
      </c>
      <c r="C2133" s="7" t="s">
        <v>601</v>
      </c>
      <c r="D2133" s="9" t="s">
        <v>4485</v>
      </c>
      <c r="E2133" s="7" t="s">
        <v>25</v>
      </c>
      <c r="F2133" s="8">
        <v>42858</v>
      </c>
      <c r="G2133" s="7" t="s">
        <v>2375</v>
      </c>
      <c r="H2133" s="7" t="s">
        <v>890</v>
      </c>
      <c r="I2133" s="24"/>
      <c r="J2133" s="7" t="s">
        <v>2378</v>
      </c>
      <c r="K2133" s="7" t="s">
        <v>1884</v>
      </c>
      <c r="L2133" s="8">
        <v>42948</v>
      </c>
      <c r="M2133" s="24"/>
      <c r="N2133" s="7" t="s">
        <v>32</v>
      </c>
      <c r="O2133" s="7" t="s">
        <v>31</v>
      </c>
      <c r="P2133" s="8">
        <v>43259</v>
      </c>
      <c r="Q2133" s="12"/>
    </row>
    <row r="2134" spans="1:17" customFormat="1" x14ac:dyDescent="0.25">
      <c r="A2134" s="7">
        <v>2013</v>
      </c>
      <c r="B2134" s="7" t="s">
        <v>97</v>
      </c>
      <c r="C2134" s="7" t="s">
        <v>601</v>
      </c>
      <c r="D2134" s="9" t="s">
        <v>4485</v>
      </c>
      <c r="E2134" s="7" t="s">
        <v>25</v>
      </c>
      <c r="F2134" s="8">
        <v>42858</v>
      </c>
      <c r="G2134" s="7" t="s">
        <v>2375</v>
      </c>
      <c r="H2134" s="7" t="s">
        <v>890</v>
      </c>
      <c r="I2134" s="24"/>
      <c r="J2134" s="7" t="s">
        <v>2378</v>
      </c>
      <c r="K2134" s="7" t="s">
        <v>1884</v>
      </c>
      <c r="L2134" s="8">
        <v>42948</v>
      </c>
      <c r="M2134" s="24"/>
      <c r="N2134" s="7" t="s">
        <v>32</v>
      </c>
      <c r="O2134" s="7" t="s">
        <v>31</v>
      </c>
      <c r="P2134" s="8">
        <v>43259</v>
      </c>
      <c r="Q2134" s="12"/>
    </row>
    <row r="2135" spans="1:17" customFormat="1" x14ac:dyDescent="0.25">
      <c r="A2135" s="7">
        <v>2013</v>
      </c>
      <c r="B2135" s="7" t="s">
        <v>97</v>
      </c>
      <c r="C2135" s="7" t="s">
        <v>601</v>
      </c>
      <c r="D2135" s="9" t="s">
        <v>4485</v>
      </c>
      <c r="E2135" s="7" t="s">
        <v>25</v>
      </c>
      <c r="F2135" s="8">
        <v>42858</v>
      </c>
      <c r="G2135" s="7" t="s">
        <v>2375</v>
      </c>
      <c r="H2135" s="7" t="s">
        <v>890</v>
      </c>
      <c r="I2135" s="24"/>
      <c r="J2135" s="7" t="s">
        <v>2379</v>
      </c>
      <c r="K2135" s="7" t="s">
        <v>1884</v>
      </c>
      <c r="L2135" s="8">
        <v>43146</v>
      </c>
      <c r="M2135" s="24"/>
      <c r="N2135" s="7" t="s">
        <v>32</v>
      </c>
      <c r="O2135" s="7" t="s">
        <v>31</v>
      </c>
      <c r="P2135" s="8">
        <v>43259</v>
      </c>
      <c r="Q2135" s="12"/>
    </row>
    <row r="2136" spans="1:17" customFormat="1" x14ac:dyDescent="0.25">
      <c r="A2136" s="7">
        <v>2013</v>
      </c>
      <c r="B2136" s="7" t="s">
        <v>97</v>
      </c>
      <c r="C2136" s="7" t="s">
        <v>601</v>
      </c>
      <c r="D2136" s="9" t="s">
        <v>4485</v>
      </c>
      <c r="E2136" s="7" t="s">
        <v>25</v>
      </c>
      <c r="F2136" s="8">
        <v>42858</v>
      </c>
      <c r="G2136" s="7" t="s">
        <v>2375</v>
      </c>
      <c r="H2136" s="7" t="s">
        <v>890</v>
      </c>
      <c r="I2136" s="24"/>
      <c r="J2136" s="7" t="s">
        <v>2379</v>
      </c>
      <c r="K2136" s="7" t="s">
        <v>1884</v>
      </c>
      <c r="L2136" s="8">
        <v>43146</v>
      </c>
      <c r="M2136" s="24"/>
      <c r="N2136" s="7" t="s">
        <v>32</v>
      </c>
      <c r="O2136" s="7" t="s">
        <v>31</v>
      </c>
      <c r="P2136" s="8">
        <v>43259</v>
      </c>
      <c r="Q2136" s="12"/>
    </row>
    <row r="2137" spans="1:17" customFormat="1" x14ac:dyDescent="0.25">
      <c r="A2137" s="7">
        <v>2013</v>
      </c>
      <c r="B2137" s="7" t="s">
        <v>97</v>
      </c>
      <c r="C2137" s="7" t="s">
        <v>601</v>
      </c>
      <c r="D2137" s="9" t="s">
        <v>4485</v>
      </c>
      <c r="E2137" s="7" t="s">
        <v>25</v>
      </c>
      <c r="F2137" s="8">
        <v>42858</v>
      </c>
      <c r="G2137" s="7" t="s">
        <v>2375</v>
      </c>
      <c r="H2137" s="7" t="s">
        <v>890</v>
      </c>
      <c r="I2137" s="24"/>
      <c r="J2137" s="7" t="s">
        <v>2379</v>
      </c>
      <c r="K2137" s="7" t="s">
        <v>1884</v>
      </c>
      <c r="L2137" s="8">
        <v>43146</v>
      </c>
      <c r="M2137" s="24"/>
      <c r="N2137" s="7" t="s">
        <v>32</v>
      </c>
      <c r="O2137" s="7" t="s">
        <v>31</v>
      </c>
      <c r="P2137" s="8">
        <v>43259</v>
      </c>
      <c r="Q2137" s="12"/>
    </row>
    <row r="2138" spans="1:17" customFormat="1" x14ac:dyDescent="0.25">
      <c r="A2138" s="7">
        <v>2013</v>
      </c>
      <c r="B2138" s="7" t="s">
        <v>97</v>
      </c>
      <c r="C2138" s="7" t="s">
        <v>601</v>
      </c>
      <c r="D2138" s="9" t="s">
        <v>4485</v>
      </c>
      <c r="E2138" s="7" t="s">
        <v>25</v>
      </c>
      <c r="F2138" s="8">
        <v>42858</v>
      </c>
      <c r="G2138" s="7" t="s">
        <v>2375</v>
      </c>
      <c r="H2138" s="7" t="s">
        <v>890</v>
      </c>
      <c r="I2138" s="24"/>
      <c r="J2138" s="7" t="s">
        <v>2379</v>
      </c>
      <c r="K2138" s="7" t="s">
        <v>1884</v>
      </c>
      <c r="L2138" s="8">
        <v>43146</v>
      </c>
      <c r="M2138" s="24"/>
      <c r="N2138" s="7" t="s">
        <v>32</v>
      </c>
      <c r="O2138" s="7" t="s">
        <v>31</v>
      </c>
      <c r="P2138" s="8">
        <v>43259</v>
      </c>
      <c r="Q2138" s="12"/>
    </row>
    <row r="2139" spans="1:17" customFormat="1" x14ac:dyDescent="0.25">
      <c r="A2139" s="7">
        <v>2013</v>
      </c>
      <c r="B2139" s="7" t="s">
        <v>97</v>
      </c>
      <c r="C2139" s="7" t="s">
        <v>601</v>
      </c>
      <c r="D2139" s="9" t="s">
        <v>4485</v>
      </c>
      <c r="E2139" s="7" t="s">
        <v>25</v>
      </c>
      <c r="F2139" s="8">
        <v>42858</v>
      </c>
      <c r="G2139" s="7" t="s">
        <v>2375</v>
      </c>
      <c r="H2139" s="7" t="s">
        <v>890</v>
      </c>
      <c r="I2139" s="24"/>
      <c r="J2139" s="7" t="s">
        <v>2379</v>
      </c>
      <c r="K2139" s="7" t="s">
        <v>1884</v>
      </c>
      <c r="L2139" s="8">
        <v>43146</v>
      </c>
      <c r="M2139" s="24"/>
      <c r="N2139" s="7" t="s">
        <v>32</v>
      </c>
      <c r="O2139" s="7" t="s">
        <v>31</v>
      </c>
      <c r="P2139" s="8">
        <v>43259</v>
      </c>
      <c r="Q2139" s="12"/>
    </row>
    <row r="2140" spans="1:17" customFormat="1" x14ac:dyDescent="0.25">
      <c r="A2140" s="7">
        <v>2014</v>
      </c>
      <c r="B2140" s="7" t="s">
        <v>109</v>
      </c>
      <c r="C2140" s="7" t="s">
        <v>850</v>
      </c>
      <c r="D2140" s="9" t="s">
        <v>4485</v>
      </c>
      <c r="E2140" s="7" t="s">
        <v>25</v>
      </c>
      <c r="F2140" s="8">
        <v>42858</v>
      </c>
      <c r="G2140" s="7" t="s">
        <v>2380</v>
      </c>
      <c r="H2140" s="7" t="s">
        <v>890</v>
      </c>
      <c r="I2140" s="24">
        <v>1</v>
      </c>
      <c r="J2140" s="7" t="s">
        <v>2381</v>
      </c>
      <c r="K2140" s="7" t="s">
        <v>1826</v>
      </c>
      <c r="L2140" s="8">
        <v>43146</v>
      </c>
      <c r="M2140" s="24">
        <v>16</v>
      </c>
      <c r="N2140" s="7" t="s">
        <v>32</v>
      </c>
      <c r="O2140" s="7" t="s">
        <v>31</v>
      </c>
      <c r="P2140" s="8">
        <v>43258</v>
      </c>
      <c r="Q2140" s="12"/>
    </row>
    <row r="2141" spans="1:17" customFormat="1" x14ac:dyDescent="0.25">
      <c r="A2141" s="7">
        <v>2014</v>
      </c>
      <c r="B2141" s="7" t="s">
        <v>109</v>
      </c>
      <c r="C2141" s="7" t="s">
        <v>850</v>
      </c>
      <c r="D2141" s="9" t="s">
        <v>4485</v>
      </c>
      <c r="E2141" s="7" t="s">
        <v>25</v>
      </c>
      <c r="F2141" s="8">
        <v>42858</v>
      </c>
      <c r="G2141" s="7" t="s">
        <v>2380</v>
      </c>
      <c r="H2141" s="7" t="s">
        <v>890</v>
      </c>
      <c r="I2141" s="24"/>
      <c r="J2141" s="7" t="s">
        <v>2381</v>
      </c>
      <c r="K2141" s="7" t="s">
        <v>1826</v>
      </c>
      <c r="L2141" s="8">
        <v>43146</v>
      </c>
      <c r="M2141" s="24"/>
      <c r="N2141" s="7" t="s">
        <v>32</v>
      </c>
      <c r="O2141" s="7" t="s">
        <v>31</v>
      </c>
      <c r="P2141" s="8">
        <v>43258</v>
      </c>
      <c r="Q2141" s="12"/>
    </row>
    <row r="2142" spans="1:17" customFormat="1" x14ac:dyDescent="0.25">
      <c r="A2142" s="7">
        <v>2014</v>
      </c>
      <c r="B2142" s="7" t="s">
        <v>109</v>
      </c>
      <c r="C2142" s="7" t="s">
        <v>850</v>
      </c>
      <c r="D2142" s="9" t="s">
        <v>4485</v>
      </c>
      <c r="E2142" s="7" t="s">
        <v>25</v>
      </c>
      <c r="F2142" s="8">
        <v>42858</v>
      </c>
      <c r="G2142" s="7" t="s">
        <v>2380</v>
      </c>
      <c r="H2142" s="7" t="s">
        <v>890</v>
      </c>
      <c r="I2142" s="24"/>
      <c r="J2142" s="7" t="s">
        <v>2381</v>
      </c>
      <c r="K2142" s="7" t="s">
        <v>1826</v>
      </c>
      <c r="L2142" s="8">
        <v>43146</v>
      </c>
      <c r="M2142" s="24"/>
      <c r="N2142" s="7" t="s">
        <v>32</v>
      </c>
      <c r="O2142" s="7" t="s">
        <v>31</v>
      </c>
      <c r="P2142" s="8">
        <v>43258</v>
      </c>
      <c r="Q2142" s="12"/>
    </row>
    <row r="2143" spans="1:17" customFormat="1" x14ac:dyDescent="0.25">
      <c r="A2143" s="7">
        <v>2014</v>
      </c>
      <c r="B2143" s="7" t="s">
        <v>109</v>
      </c>
      <c r="C2143" s="7" t="s">
        <v>850</v>
      </c>
      <c r="D2143" s="9" t="s">
        <v>4485</v>
      </c>
      <c r="E2143" s="7" t="s">
        <v>25</v>
      </c>
      <c r="F2143" s="8">
        <v>42858</v>
      </c>
      <c r="G2143" s="7" t="s">
        <v>2380</v>
      </c>
      <c r="H2143" s="7" t="s">
        <v>890</v>
      </c>
      <c r="I2143" s="24"/>
      <c r="J2143" s="7" t="s">
        <v>2381</v>
      </c>
      <c r="K2143" s="7" t="s">
        <v>1826</v>
      </c>
      <c r="L2143" s="8">
        <v>43146</v>
      </c>
      <c r="M2143" s="24"/>
      <c r="N2143" s="7" t="s">
        <v>32</v>
      </c>
      <c r="O2143" s="7" t="s">
        <v>31</v>
      </c>
      <c r="P2143" s="8">
        <v>43258</v>
      </c>
      <c r="Q2143" s="12"/>
    </row>
    <row r="2144" spans="1:17" customFormat="1" x14ac:dyDescent="0.25">
      <c r="A2144" s="7">
        <v>2014</v>
      </c>
      <c r="B2144" s="7" t="s">
        <v>109</v>
      </c>
      <c r="C2144" s="7" t="s">
        <v>850</v>
      </c>
      <c r="D2144" s="9" t="s">
        <v>4485</v>
      </c>
      <c r="E2144" s="7" t="s">
        <v>25</v>
      </c>
      <c r="F2144" s="8">
        <v>42858</v>
      </c>
      <c r="G2144" s="7" t="s">
        <v>2380</v>
      </c>
      <c r="H2144" s="7" t="s">
        <v>890</v>
      </c>
      <c r="I2144" s="24"/>
      <c r="J2144" s="7" t="s">
        <v>2381</v>
      </c>
      <c r="K2144" s="7" t="s">
        <v>1826</v>
      </c>
      <c r="L2144" s="8">
        <v>43146</v>
      </c>
      <c r="M2144" s="24"/>
      <c r="N2144" s="7" t="s">
        <v>32</v>
      </c>
      <c r="O2144" s="7" t="s">
        <v>31</v>
      </c>
      <c r="P2144" s="8">
        <v>43258</v>
      </c>
      <c r="Q2144" s="12"/>
    </row>
    <row r="2145" spans="1:17" customFormat="1" x14ac:dyDescent="0.25">
      <c r="A2145" s="7">
        <v>2014</v>
      </c>
      <c r="B2145" s="7" t="s">
        <v>109</v>
      </c>
      <c r="C2145" s="7" t="s">
        <v>850</v>
      </c>
      <c r="D2145" s="9" t="s">
        <v>4485</v>
      </c>
      <c r="E2145" s="7" t="s">
        <v>25</v>
      </c>
      <c r="F2145" s="8">
        <v>42858</v>
      </c>
      <c r="G2145" s="7" t="s">
        <v>2380</v>
      </c>
      <c r="H2145" s="7" t="s">
        <v>890</v>
      </c>
      <c r="I2145" s="24"/>
      <c r="J2145" s="7" t="s">
        <v>2381</v>
      </c>
      <c r="K2145" s="7" t="s">
        <v>1826</v>
      </c>
      <c r="L2145" s="8">
        <v>43146</v>
      </c>
      <c r="M2145" s="24"/>
      <c r="N2145" s="7" t="s">
        <v>32</v>
      </c>
      <c r="O2145" s="7" t="s">
        <v>31</v>
      </c>
      <c r="P2145" s="8">
        <v>43258</v>
      </c>
      <c r="Q2145" s="12"/>
    </row>
    <row r="2146" spans="1:17" customFormat="1" x14ac:dyDescent="0.25">
      <c r="A2146" s="7">
        <v>2014</v>
      </c>
      <c r="B2146" s="7" t="s">
        <v>109</v>
      </c>
      <c r="C2146" s="7" t="s">
        <v>850</v>
      </c>
      <c r="D2146" s="9" t="s">
        <v>4485</v>
      </c>
      <c r="E2146" s="7" t="s">
        <v>25</v>
      </c>
      <c r="F2146" s="8">
        <v>42858</v>
      </c>
      <c r="G2146" s="7" t="s">
        <v>2380</v>
      </c>
      <c r="H2146" s="7" t="s">
        <v>890</v>
      </c>
      <c r="I2146" s="24"/>
      <c r="J2146" s="7" t="s">
        <v>2381</v>
      </c>
      <c r="K2146" s="7" t="s">
        <v>1826</v>
      </c>
      <c r="L2146" s="8">
        <v>43146</v>
      </c>
      <c r="M2146" s="24"/>
      <c r="N2146" s="7" t="s">
        <v>32</v>
      </c>
      <c r="O2146" s="7" t="s">
        <v>31</v>
      </c>
      <c r="P2146" s="8">
        <v>43258</v>
      </c>
      <c r="Q2146" s="12"/>
    </row>
    <row r="2147" spans="1:17" customFormat="1" x14ac:dyDescent="0.25">
      <c r="A2147" s="7">
        <v>2014</v>
      </c>
      <c r="B2147" s="7" t="s">
        <v>109</v>
      </c>
      <c r="C2147" s="7" t="s">
        <v>850</v>
      </c>
      <c r="D2147" s="9" t="s">
        <v>4485</v>
      </c>
      <c r="E2147" s="7" t="s">
        <v>25</v>
      </c>
      <c r="F2147" s="8">
        <v>42858</v>
      </c>
      <c r="G2147" s="7" t="s">
        <v>2380</v>
      </c>
      <c r="H2147" s="7" t="s">
        <v>890</v>
      </c>
      <c r="I2147" s="24"/>
      <c r="J2147" s="7" t="s">
        <v>2381</v>
      </c>
      <c r="K2147" s="7" t="s">
        <v>1826</v>
      </c>
      <c r="L2147" s="8">
        <v>43146</v>
      </c>
      <c r="M2147" s="24"/>
      <c r="N2147" s="7" t="s">
        <v>32</v>
      </c>
      <c r="O2147" s="7" t="s">
        <v>31</v>
      </c>
      <c r="P2147" s="8">
        <v>43258</v>
      </c>
      <c r="Q2147" s="12"/>
    </row>
    <row r="2148" spans="1:17" customFormat="1" x14ac:dyDescent="0.25">
      <c r="A2148" s="7">
        <v>2015</v>
      </c>
      <c r="B2148" s="7" t="s">
        <v>109</v>
      </c>
      <c r="C2148" s="7" t="s">
        <v>850</v>
      </c>
      <c r="D2148" s="9" t="s">
        <v>4485</v>
      </c>
      <c r="E2148" s="7" t="s">
        <v>25</v>
      </c>
      <c r="F2148" s="8">
        <v>42858</v>
      </c>
      <c r="G2148" s="7" t="s">
        <v>2382</v>
      </c>
      <c r="H2148" s="7" t="s">
        <v>890</v>
      </c>
      <c r="I2148" s="24"/>
      <c r="J2148" s="7" t="s">
        <v>2381</v>
      </c>
      <c r="K2148" s="7" t="s">
        <v>1826</v>
      </c>
      <c r="L2148" s="8">
        <v>43146</v>
      </c>
      <c r="M2148" s="24"/>
      <c r="N2148" s="7" t="s">
        <v>32</v>
      </c>
      <c r="O2148" s="7" t="s">
        <v>31</v>
      </c>
      <c r="P2148" s="8">
        <v>43259</v>
      </c>
      <c r="Q2148" s="12"/>
    </row>
    <row r="2149" spans="1:17" customFormat="1" x14ac:dyDescent="0.25">
      <c r="A2149" s="7">
        <v>2015</v>
      </c>
      <c r="B2149" s="7" t="s">
        <v>109</v>
      </c>
      <c r="C2149" s="7" t="s">
        <v>850</v>
      </c>
      <c r="D2149" s="9" t="s">
        <v>4485</v>
      </c>
      <c r="E2149" s="7" t="s">
        <v>25</v>
      </c>
      <c r="F2149" s="8">
        <v>42858</v>
      </c>
      <c r="G2149" s="7" t="s">
        <v>2382</v>
      </c>
      <c r="H2149" s="7" t="s">
        <v>890</v>
      </c>
      <c r="I2149" s="24"/>
      <c r="J2149" s="7" t="s">
        <v>2381</v>
      </c>
      <c r="K2149" s="7" t="s">
        <v>1826</v>
      </c>
      <c r="L2149" s="8">
        <v>43146</v>
      </c>
      <c r="M2149" s="24"/>
      <c r="N2149" s="7" t="s">
        <v>32</v>
      </c>
      <c r="O2149" s="7" t="s">
        <v>31</v>
      </c>
      <c r="P2149" s="8">
        <v>43259</v>
      </c>
      <c r="Q2149" s="12"/>
    </row>
    <row r="2150" spans="1:17" customFormat="1" x14ac:dyDescent="0.25">
      <c r="A2150" s="7">
        <v>2015</v>
      </c>
      <c r="B2150" s="7" t="s">
        <v>109</v>
      </c>
      <c r="C2150" s="7" t="s">
        <v>850</v>
      </c>
      <c r="D2150" s="9" t="s">
        <v>4485</v>
      </c>
      <c r="E2150" s="7" t="s">
        <v>25</v>
      </c>
      <c r="F2150" s="8">
        <v>42858</v>
      </c>
      <c r="G2150" s="7" t="s">
        <v>2382</v>
      </c>
      <c r="H2150" s="7" t="s">
        <v>890</v>
      </c>
      <c r="I2150" s="24"/>
      <c r="J2150" s="7" t="s">
        <v>2381</v>
      </c>
      <c r="K2150" s="7" t="s">
        <v>1826</v>
      </c>
      <c r="L2150" s="8">
        <v>43146</v>
      </c>
      <c r="M2150" s="24"/>
      <c r="N2150" s="7" t="s">
        <v>32</v>
      </c>
      <c r="O2150" s="7" t="s">
        <v>31</v>
      </c>
      <c r="P2150" s="8">
        <v>43259</v>
      </c>
      <c r="Q2150" s="12"/>
    </row>
    <row r="2151" spans="1:17" customFormat="1" x14ac:dyDescent="0.25">
      <c r="A2151" s="7">
        <v>2015</v>
      </c>
      <c r="B2151" s="7" t="s">
        <v>109</v>
      </c>
      <c r="C2151" s="7" t="s">
        <v>850</v>
      </c>
      <c r="D2151" s="9" t="s">
        <v>4485</v>
      </c>
      <c r="E2151" s="7" t="s">
        <v>25</v>
      </c>
      <c r="F2151" s="8">
        <v>42858</v>
      </c>
      <c r="G2151" s="7" t="s">
        <v>2382</v>
      </c>
      <c r="H2151" s="7" t="s">
        <v>890</v>
      </c>
      <c r="I2151" s="24"/>
      <c r="J2151" s="7" t="s">
        <v>2381</v>
      </c>
      <c r="K2151" s="7" t="s">
        <v>1826</v>
      </c>
      <c r="L2151" s="8">
        <v>43146</v>
      </c>
      <c r="M2151" s="24"/>
      <c r="N2151" s="7" t="s">
        <v>32</v>
      </c>
      <c r="O2151" s="7" t="s">
        <v>31</v>
      </c>
      <c r="P2151" s="8">
        <v>43259</v>
      </c>
      <c r="Q2151" s="12"/>
    </row>
    <row r="2152" spans="1:17" customFormat="1" x14ac:dyDescent="0.25">
      <c r="A2152" s="7">
        <v>2015</v>
      </c>
      <c r="B2152" s="7" t="s">
        <v>109</v>
      </c>
      <c r="C2152" s="7" t="s">
        <v>850</v>
      </c>
      <c r="D2152" s="9" t="s">
        <v>4485</v>
      </c>
      <c r="E2152" s="7" t="s">
        <v>25</v>
      </c>
      <c r="F2152" s="8">
        <v>42858</v>
      </c>
      <c r="G2152" s="7" t="s">
        <v>2382</v>
      </c>
      <c r="H2152" s="7" t="s">
        <v>890</v>
      </c>
      <c r="I2152" s="24"/>
      <c r="J2152" s="7" t="s">
        <v>2381</v>
      </c>
      <c r="K2152" s="7" t="s">
        <v>1826</v>
      </c>
      <c r="L2152" s="8">
        <v>43146</v>
      </c>
      <c r="M2152" s="24"/>
      <c r="N2152" s="7" t="s">
        <v>32</v>
      </c>
      <c r="O2152" s="7" t="s">
        <v>31</v>
      </c>
      <c r="P2152" s="8">
        <v>43259</v>
      </c>
      <c r="Q2152" s="12"/>
    </row>
    <row r="2153" spans="1:17" customFormat="1" x14ac:dyDescent="0.25">
      <c r="A2153" s="7">
        <v>2015</v>
      </c>
      <c r="B2153" s="7" t="s">
        <v>109</v>
      </c>
      <c r="C2153" s="7" t="s">
        <v>850</v>
      </c>
      <c r="D2153" s="9" t="s">
        <v>4485</v>
      </c>
      <c r="E2153" s="7" t="s">
        <v>25</v>
      </c>
      <c r="F2153" s="8">
        <v>42858</v>
      </c>
      <c r="G2153" s="7" t="s">
        <v>2382</v>
      </c>
      <c r="H2153" s="7" t="s">
        <v>890</v>
      </c>
      <c r="I2153" s="24"/>
      <c r="J2153" s="7" t="s">
        <v>2381</v>
      </c>
      <c r="K2153" s="7" t="s">
        <v>1826</v>
      </c>
      <c r="L2153" s="8">
        <v>43146</v>
      </c>
      <c r="M2153" s="24"/>
      <c r="N2153" s="7" t="s">
        <v>32</v>
      </c>
      <c r="O2153" s="7" t="s">
        <v>31</v>
      </c>
      <c r="P2153" s="8">
        <v>43259</v>
      </c>
      <c r="Q2153" s="12"/>
    </row>
    <row r="2154" spans="1:17" customFormat="1" x14ac:dyDescent="0.25">
      <c r="A2154" s="7">
        <v>2015</v>
      </c>
      <c r="B2154" s="7" t="s">
        <v>109</v>
      </c>
      <c r="C2154" s="7" t="s">
        <v>850</v>
      </c>
      <c r="D2154" s="9" t="s">
        <v>4485</v>
      </c>
      <c r="E2154" s="7" t="s">
        <v>25</v>
      </c>
      <c r="F2154" s="8">
        <v>42858</v>
      </c>
      <c r="G2154" s="7" t="s">
        <v>2382</v>
      </c>
      <c r="H2154" s="7" t="s">
        <v>890</v>
      </c>
      <c r="I2154" s="24"/>
      <c r="J2154" s="7" t="s">
        <v>2381</v>
      </c>
      <c r="K2154" s="7" t="s">
        <v>1826</v>
      </c>
      <c r="L2154" s="8">
        <v>43146</v>
      </c>
      <c r="M2154" s="24"/>
      <c r="N2154" s="7" t="s">
        <v>32</v>
      </c>
      <c r="O2154" s="7" t="s">
        <v>31</v>
      </c>
      <c r="P2154" s="8">
        <v>43259</v>
      </c>
      <c r="Q2154" s="12"/>
    </row>
    <row r="2155" spans="1:17" customFormat="1" x14ac:dyDescent="0.25">
      <c r="A2155" s="7">
        <v>2015</v>
      </c>
      <c r="B2155" s="7" t="s">
        <v>109</v>
      </c>
      <c r="C2155" s="7" t="s">
        <v>850</v>
      </c>
      <c r="D2155" s="9" t="s">
        <v>4485</v>
      </c>
      <c r="E2155" s="7" t="s">
        <v>25</v>
      </c>
      <c r="F2155" s="8">
        <v>42858</v>
      </c>
      <c r="G2155" s="7" t="s">
        <v>2382</v>
      </c>
      <c r="H2155" s="7" t="s">
        <v>890</v>
      </c>
      <c r="I2155" s="24"/>
      <c r="J2155" s="7" t="s">
        <v>2381</v>
      </c>
      <c r="K2155" s="7" t="s">
        <v>1826</v>
      </c>
      <c r="L2155" s="8">
        <v>43146</v>
      </c>
      <c r="M2155" s="24"/>
      <c r="N2155" s="7" t="s">
        <v>32</v>
      </c>
      <c r="O2155" s="7" t="s">
        <v>31</v>
      </c>
      <c r="P2155" s="8">
        <v>43259</v>
      </c>
      <c r="Q2155" s="12"/>
    </row>
    <row r="2156" spans="1:17" customFormat="1" x14ac:dyDescent="0.25">
      <c r="A2156" s="7">
        <v>2016</v>
      </c>
      <c r="B2156" s="7" t="s">
        <v>109</v>
      </c>
      <c r="C2156" s="7" t="s">
        <v>2079</v>
      </c>
      <c r="D2156" s="9" t="s">
        <v>4485</v>
      </c>
      <c r="E2156" s="7" t="s">
        <v>25</v>
      </c>
      <c r="F2156" s="8">
        <v>42858</v>
      </c>
      <c r="G2156" s="7" t="s">
        <v>2383</v>
      </c>
      <c r="H2156" s="7" t="s">
        <v>890</v>
      </c>
      <c r="I2156" s="24">
        <v>1</v>
      </c>
      <c r="J2156" s="7" t="s">
        <v>2384</v>
      </c>
      <c r="K2156" s="7" t="s">
        <v>652</v>
      </c>
      <c r="L2156" s="8">
        <v>42948</v>
      </c>
      <c r="M2156" s="24">
        <v>3</v>
      </c>
      <c r="N2156" s="7" t="s">
        <v>32</v>
      </c>
      <c r="O2156" s="7" t="s">
        <v>31</v>
      </c>
      <c r="P2156" s="8">
        <v>42990</v>
      </c>
      <c r="Q2156" s="12"/>
    </row>
    <row r="2157" spans="1:17" customFormat="1" x14ac:dyDescent="0.25">
      <c r="A2157" s="7">
        <v>2016</v>
      </c>
      <c r="B2157" s="7" t="s">
        <v>109</v>
      </c>
      <c r="C2157" s="7" t="s">
        <v>2079</v>
      </c>
      <c r="D2157" s="9" t="s">
        <v>4485</v>
      </c>
      <c r="E2157" s="7" t="s">
        <v>25</v>
      </c>
      <c r="F2157" s="8">
        <v>42858</v>
      </c>
      <c r="G2157" s="7" t="s">
        <v>2383</v>
      </c>
      <c r="H2157" s="7" t="s">
        <v>890</v>
      </c>
      <c r="I2157" s="24"/>
      <c r="J2157" s="7" t="s">
        <v>2384</v>
      </c>
      <c r="K2157" s="7" t="s">
        <v>652</v>
      </c>
      <c r="L2157" s="8">
        <v>42948</v>
      </c>
      <c r="M2157" s="24"/>
      <c r="N2157" s="7" t="s">
        <v>32</v>
      </c>
      <c r="O2157" s="7" t="s">
        <v>31</v>
      </c>
      <c r="P2157" s="8">
        <v>42990</v>
      </c>
      <c r="Q2157" s="12"/>
    </row>
    <row r="2158" spans="1:17" customFormat="1" x14ac:dyDescent="0.25">
      <c r="A2158" s="7">
        <v>2016</v>
      </c>
      <c r="B2158" s="7" t="s">
        <v>109</v>
      </c>
      <c r="C2158" s="7" t="s">
        <v>2079</v>
      </c>
      <c r="D2158" s="9" t="s">
        <v>4485</v>
      </c>
      <c r="E2158" s="7" t="s">
        <v>25</v>
      </c>
      <c r="F2158" s="8">
        <v>42858</v>
      </c>
      <c r="G2158" s="7" t="s">
        <v>2383</v>
      </c>
      <c r="H2158" s="7" t="s">
        <v>890</v>
      </c>
      <c r="I2158" s="24"/>
      <c r="J2158" s="7" t="s">
        <v>2384</v>
      </c>
      <c r="K2158" s="7" t="s">
        <v>652</v>
      </c>
      <c r="L2158" s="8">
        <v>42948</v>
      </c>
      <c r="M2158" s="24"/>
      <c r="N2158" s="7" t="s">
        <v>32</v>
      </c>
      <c r="O2158" s="7" t="s">
        <v>31</v>
      </c>
      <c r="P2158" s="8">
        <v>42990</v>
      </c>
      <c r="Q2158" s="12"/>
    </row>
    <row r="2159" spans="1:17" customFormat="1" x14ac:dyDescent="0.25">
      <c r="A2159" s="7">
        <v>2017</v>
      </c>
      <c r="B2159" s="7" t="s">
        <v>109</v>
      </c>
      <c r="C2159" s="7" t="s">
        <v>195</v>
      </c>
      <c r="D2159" s="9" t="s">
        <v>4485</v>
      </c>
      <c r="E2159" s="7" t="s">
        <v>25</v>
      </c>
      <c r="F2159" s="8">
        <v>42858</v>
      </c>
      <c r="G2159" s="7" t="s">
        <v>2385</v>
      </c>
      <c r="H2159" s="7" t="s">
        <v>890</v>
      </c>
      <c r="I2159" s="24">
        <v>1</v>
      </c>
      <c r="J2159" s="7" t="s">
        <v>2386</v>
      </c>
      <c r="K2159" s="7" t="s">
        <v>652</v>
      </c>
      <c r="L2159" s="8">
        <v>42948</v>
      </c>
      <c r="M2159" s="24">
        <v>4</v>
      </c>
      <c r="N2159" s="7" t="s">
        <v>32</v>
      </c>
      <c r="O2159" s="7" t="s">
        <v>31</v>
      </c>
      <c r="P2159" s="8">
        <v>42991</v>
      </c>
      <c r="Q2159" s="12"/>
    </row>
    <row r="2160" spans="1:17" customFormat="1" x14ac:dyDescent="0.25">
      <c r="A2160" s="7">
        <v>2017</v>
      </c>
      <c r="B2160" s="7" t="s">
        <v>109</v>
      </c>
      <c r="C2160" s="7" t="s">
        <v>195</v>
      </c>
      <c r="D2160" s="9" t="s">
        <v>4485</v>
      </c>
      <c r="E2160" s="7" t="s">
        <v>25</v>
      </c>
      <c r="F2160" s="8">
        <v>42858</v>
      </c>
      <c r="G2160" s="7" t="s">
        <v>2385</v>
      </c>
      <c r="H2160" s="7" t="s">
        <v>890</v>
      </c>
      <c r="I2160" s="24"/>
      <c r="J2160" s="7" t="s">
        <v>2386</v>
      </c>
      <c r="K2160" s="7" t="s">
        <v>652</v>
      </c>
      <c r="L2160" s="8">
        <v>42948</v>
      </c>
      <c r="M2160" s="24"/>
      <c r="N2160" s="7" t="s">
        <v>32</v>
      </c>
      <c r="O2160" s="7" t="s">
        <v>31</v>
      </c>
      <c r="P2160" s="8">
        <v>42991</v>
      </c>
      <c r="Q2160" s="12"/>
    </row>
    <row r="2161" spans="1:17" customFormat="1" x14ac:dyDescent="0.25">
      <c r="A2161" s="7">
        <v>2017</v>
      </c>
      <c r="B2161" s="7" t="s">
        <v>109</v>
      </c>
      <c r="C2161" s="7" t="s">
        <v>195</v>
      </c>
      <c r="D2161" s="9" t="s">
        <v>4485</v>
      </c>
      <c r="E2161" s="7" t="s">
        <v>25</v>
      </c>
      <c r="F2161" s="8">
        <v>42858</v>
      </c>
      <c r="G2161" s="7" t="s">
        <v>2385</v>
      </c>
      <c r="H2161" s="7" t="s">
        <v>890</v>
      </c>
      <c r="I2161" s="24"/>
      <c r="J2161" s="7" t="s">
        <v>2386</v>
      </c>
      <c r="K2161" s="7" t="s">
        <v>652</v>
      </c>
      <c r="L2161" s="8">
        <v>42948</v>
      </c>
      <c r="M2161" s="24"/>
      <c r="N2161" s="7" t="s">
        <v>32</v>
      </c>
      <c r="O2161" s="7" t="s">
        <v>31</v>
      </c>
      <c r="P2161" s="8">
        <v>42991</v>
      </c>
      <c r="Q2161" s="12"/>
    </row>
    <row r="2162" spans="1:17" customFormat="1" x14ac:dyDescent="0.25">
      <c r="A2162" s="7">
        <v>2017</v>
      </c>
      <c r="B2162" s="7" t="s">
        <v>109</v>
      </c>
      <c r="C2162" s="7" t="s">
        <v>195</v>
      </c>
      <c r="D2162" s="9" t="s">
        <v>4485</v>
      </c>
      <c r="E2162" s="7" t="s">
        <v>25</v>
      </c>
      <c r="F2162" s="8">
        <v>42858</v>
      </c>
      <c r="G2162" s="7" t="s">
        <v>2385</v>
      </c>
      <c r="H2162" s="7" t="s">
        <v>890</v>
      </c>
      <c r="I2162" s="24"/>
      <c r="J2162" s="7" t="s">
        <v>2386</v>
      </c>
      <c r="K2162" s="7" t="s">
        <v>652</v>
      </c>
      <c r="L2162" s="8">
        <v>42948</v>
      </c>
      <c r="M2162" s="24"/>
      <c r="N2162" s="7" t="s">
        <v>32</v>
      </c>
      <c r="O2162" s="7" t="s">
        <v>31</v>
      </c>
      <c r="P2162" s="8">
        <v>42991</v>
      </c>
      <c r="Q2162" s="12"/>
    </row>
    <row r="2163" spans="1:17" customFormat="1" x14ac:dyDescent="0.25">
      <c r="A2163" s="7">
        <v>2018</v>
      </c>
      <c r="B2163" s="7" t="s">
        <v>109</v>
      </c>
      <c r="C2163" s="7" t="s">
        <v>236</v>
      </c>
      <c r="D2163" s="9" t="s">
        <v>4485</v>
      </c>
      <c r="E2163" s="7" t="s">
        <v>25</v>
      </c>
      <c r="F2163" s="8">
        <v>42858</v>
      </c>
      <c r="G2163" s="7" t="s">
        <v>2387</v>
      </c>
      <c r="H2163" s="7" t="s">
        <v>890</v>
      </c>
      <c r="I2163" s="24">
        <v>1</v>
      </c>
      <c r="J2163" s="7" t="s">
        <v>2388</v>
      </c>
      <c r="K2163" s="7" t="s">
        <v>2389</v>
      </c>
      <c r="L2163" s="8">
        <v>43146</v>
      </c>
      <c r="M2163" s="24">
        <v>7</v>
      </c>
      <c r="N2163" s="7" t="s">
        <v>32</v>
      </c>
      <c r="O2163" s="7" t="s">
        <v>31</v>
      </c>
      <c r="P2163" s="8">
        <v>43258</v>
      </c>
      <c r="Q2163" s="12"/>
    </row>
    <row r="2164" spans="1:17" customFormat="1" x14ac:dyDescent="0.25">
      <c r="A2164" s="7">
        <v>2018</v>
      </c>
      <c r="B2164" s="7" t="s">
        <v>109</v>
      </c>
      <c r="C2164" s="7" t="s">
        <v>236</v>
      </c>
      <c r="D2164" s="9" t="s">
        <v>4485</v>
      </c>
      <c r="E2164" s="7" t="s">
        <v>25</v>
      </c>
      <c r="F2164" s="8">
        <v>42858</v>
      </c>
      <c r="G2164" s="7" t="s">
        <v>2387</v>
      </c>
      <c r="H2164" s="7" t="s">
        <v>890</v>
      </c>
      <c r="I2164" s="24"/>
      <c r="J2164" s="7" t="s">
        <v>2388</v>
      </c>
      <c r="K2164" s="7" t="s">
        <v>2389</v>
      </c>
      <c r="L2164" s="8">
        <v>43146</v>
      </c>
      <c r="M2164" s="24"/>
      <c r="N2164" s="7" t="s">
        <v>32</v>
      </c>
      <c r="O2164" s="7" t="s">
        <v>31</v>
      </c>
      <c r="P2164" s="8">
        <v>43258</v>
      </c>
      <c r="Q2164" s="12"/>
    </row>
    <row r="2165" spans="1:17" customFormat="1" x14ac:dyDescent="0.25">
      <c r="A2165" s="7">
        <v>2018</v>
      </c>
      <c r="B2165" s="7" t="s">
        <v>109</v>
      </c>
      <c r="C2165" s="7" t="s">
        <v>236</v>
      </c>
      <c r="D2165" s="9" t="s">
        <v>4485</v>
      </c>
      <c r="E2165" s="7" t="s">
        <v>25</v>
      </c>
      <c r="F2165" s="8">
        <v>42858</v>
      </c>
      <c r="G2165" s="7" t="s">
        <v>2387</v>
      </c>
      <c r="H2165" s="7" t="s">
        <v>890</v>
      </c>
      <c r="I2165" s="24"/>
      <c r="J2165" s="7" t="s">
        <v>2388</v>
      </c>
      <c r="K2165" s="7" t="s">
        <v>2389</v>
      </c>
      <c r="L2165" s="8">
        <v>43146</v>
      </c>
      <c r="M2165" s="24"/>
      <c r="N2165" s="7" t="s">
        <v>32</v>
      </c>
      <c r="O2165" s="7" t="s">
        <v>31</v>
      </c>
      <c r="P2165" s="8">
        <v>43258</v>
      </c>
      <c r="Q2165" s="12"/>
    </row>
    <row r="2166" spans="1:17" customFormat="1" x14ac:dyDescent="0.25">
      <c r="A2166" s="7">
        <v>2018</v>
      </c>
      <c r="B2166" s="7" t="s">
        <v>109</v>
      </c>
      <c r="C2166" s="7" t="s">
        <v>236</v>
      </c>
      <c r="D2166" s="9" t="s">
        <v>4485</v>
      </c>
      <c r="E2166" s="7" t="s">
        <v>25</v>
      </c>
      <c r="F2166" s="8">
        <v>42858</v>
      </c>
      <c r="G2166" s="7" t="s">
        <v>2387</v>
      </c>
      <c r="H2166" s="7" t="s">
        <v>890</v>
      </c>
      <c r="I2166" s="24"/>
      <c r="J2166" s="7" t="s">
        <v>2388</v>
      </c>
      <c r="K2166" s="7" t="s">
        <v>2389</v>
      </c>
      <c r="L2166" s="8">
        <v>43146</v>
      </c>
      <c r="M2166" s="24"/>
      <c r="N2166" s="7" t="s">
        <v>32</v>
      </c>
      <c r="O2166" s="7" t="s">
        <v>31</v>
      </c>
      <c r="P2166" s="8">
        <v>43258</v>
      </c>
      <c r="Q2166" s="12"/>
    </row>
    <row r="2167" spans="1:17" customFormat="1" x14ac:dyDescent="0.25">
      <c r="A2167" s="7">
        <v>2018</v>
      </c>
      <c r="B2167" s="7" t="s">
        <v>109</v>
      </c>
      <c r="C2167" s="7" t="s">
        <v>236</v>
      </c>
      <c r="D2167" s="9" t="s">
        <v>4485</v>
      </c>
      <c r="E2167" s="7" t="s">
        <v>25</v>
      </c>
      <c r="F2167" s="8">
        <v>42858</v>
      </c>
      <c r="G2167" s="7" t="s">
        <v>2387</v>
      </c>
      <c r="H2167" s="7" t="s">
        <v>890</v>
      </c>
      <c r="I2167" s="24"/>
      <c r="J2167" s="7" t="s">
        <v>2388</v>
      </c>
      <c r="K2167" s="7" t="s">
        <v>2389</v>
      </c>
      <c r="L2167" s="8">
        <v>43146</v>
      </c>
      <c r="M2167" s="24"/>
      <c r="N2167" s="7" t="s">
        <v>32</v>
      </c>
      <c r="O2167" s="7" t="s">
        <v>31</v>
      </c>
      <c r="P2167" s="8">
        <v>43258</v>
      </c>
      <c r="Q2167" s="12"/>
    </row>
    <row r="2168" spans="1:17" customFormat="1" x14ac:dyDescent="0.25">
      <c r="A2168" s="7">
        <v>2018</v>
      </c>
      <c r="B2168" s="7" t="s">
        <v>109</v>
      </c>
      <c r="C2168" s="7" t="s">
        <v>236</v>
      </c>
      <c r="D2168" s="9" t="s">
        <v>4485</v>
      </c>
      <c r="E2168" s="7" t="s">
        <v>25</v>
      </c>
      <c r="F2168" s="8">
        <v>42858</v>
      </c>
      <c r="G2168" s="7" t="s">
        <v>2387</v>
      </c>
      <c r="H2168" s="7" t="s">
        <v>890</v>
      </c>
      <c r="I2168" s="24"/>
      <c r="J2168" s="7" t="s">
        <v>2388</v>
      </c>
      <c r="K2168" s="7" t="s">
        <v>2389</v>
      </c>
      <c r="L2168" s="8">
        <v>43146</v>
      </c>
      <c r="M2168" s="24"/>
      <c r="N2168" s="7" t="s">
        <v>32</v>
      </c>
      <c r="O2168" s="7" t="s">
        <v>31</v>
      </c>
      <c r="P2168" s="8">
        <v>43258</v>
      </c>
      <c r="Q2168" s="12"/>
    </row>
    <row r="2169" spans="1:17" customFormat="1" x14ac:dyDescent="0.25">
      <c r="A2169" s="7">
        <v>2018</v>
      </c>
      <c r="B2169" s="7" t="s">
        <v>109</v>
      </c>
      <c r="C2169" s="7" t="s">
        <v>236</v>
      </c>
      <c r="D2169" s="9" t="s">
        <v>4485</v>
      </c>
      <c r="E2169" s="7" t="s">
        <v>25</v>
      </c>
      <c r="F2169" s="8">
        <v>42858</v>
      </c>
      <c r="G2169" s="7" t="s">
        <v>2387</v>
      </c>
      <c r="H2169" s="7" t="s">
        <v>890</v>
      </c>
      <c r="I2169" s="24"/>
      <c r="J2169" s="7" t="s">
        <v>2388</v>
      </c>
      <c r="K2169" s="7" t="s">
        <v>2389</v>
      </c>
      <c r="L2169" s="8">
        <v>43146</v>
      </c>
      <c r="M2169" s="24"/>
      <c r="N2169" s="7" t="s">
        <v>32</v>
      </c>
      <c r="O2169" s="7" t="s">
        <v>31</v>
      </c>
      <c r="P2169" s="8">
        <v>43258</v>
      </c>
      <c r="Q2169" s="12"/>
    </row>
    <row r="2170" spans="1:17" customFormat="1" x14ac:dyDescent="0.25">
      <c r="A2170" s="7">
        <v>2019</v>
      </c>
      <c r="B2170" s="7" t="s">
        <v>109</v>
      </c>
      <c r="C2170" s="7" t="s">
        <v>888</v>
      </c>
      <c r="D2170" s="9" t="s">
        <v>4485</v>
      </c>
      <c r="E2170" s="7" t="s">
        <v>25</v>
      </c>
      <c r="F2170" s="8">
        <v>42858</v>
      </c>
      <c r="G2170" s="7" t="s">
        <v>2390</v>
      </c>
      <c r="H2170" s="7" t="s">
        <v>890</v>
      </c>
      <c r="I2170" s="24">
        <v>1</v>
      </c>
      <c r="J2170" s="7" t="s">
        <v>2391</v>
      </c>
      <c r="K2170" s="7" t="s">
        <v>1560</v>
      </c>
      <c r="L2170" s="8">
        <v>43146</v>
      </c>
      <c r="M2170" s="24">
        <v>8</v>
      </c>
      <c r="N2170" s="7" t="s">
        <v>32</v>
      </c>
      <c r="O2170" s="7" t="s">
        <v>31</v>
      </c>
      <c r="P2170" s="8">
        <v>43259</v>
      </c>
      <c r="Q2170" s="12"/>
    </row>
    <row r="2171" spans="1:17" customFormat="1" x14ac:dyDescent="0.25">
      <c r="A2171" s="7">
        <v>2019</v>
      </c>
      <c r="B2171" s="7" t="s">
        <v>109</v>
      </c>
      <c r="C2171" s="7" t="s">
        <v>888</v>
      </c>
      <c r="D2171" s="9" t="s">
        <v>4485</v>
      </c>
      <c r="E2171" s="7" t="s">
        <v>25</v>
      </c>
      <c r="F2171" s="8">
        <v>42858</v>
      </c>
      <c r="G2171" s="7" t="s">
        <v>2390</v>
      </c>
      <c r="H2171" s="7" t="s">
        <v>890</v>
      </c>
      <c r="I2171" s="24"/>
      <c r="J2171" s="7" t="s">
        <v>2391</v>
      </c>
      <c r="K2171" s="7" t="s">
        <v>1560</v>
      </c>
      <c r="L2171" s="8">
        <v>43146</v>
      </c>
      <c r="M2171" s="24"/>
      <c r="N2171" s="7" t="s">
        <v>32</v>
      </c>
      <c r="O2171" s="7" t="s">
        <v>31</v>
      </c>
      <c r="P2171" s="8">
        <v>43259</v>
      </c>
      <c r="Q2171" s="12"/>
    </row>
    <row r="2172" spans="1:17" customFormat="1" x14ac:dyDescent="0.25">
      <c r="A2172" s="7">
        <v>2019</v>
      </c>
      <c r="B2172" s="7" t="s">
        <v>109</v>
      </c>
      <c r="C2172" s="7" t="s">
        <v>888</v>
      </c>
      <c r="D2172" s="9" t="s">
        <v>4485</v>
      </c>
      <c r="E2172" s="7" t="s">
        <v>25</v>
      </c>
      <c r="F2172" s="8">
        <v>42858</v>
      </c>
      <c r="G2172" s="7" t="s">
        <v>2390</v>
      </c>
      <c r="H2172" s="7" t="s">
        <v>890</v>
      </c>
      <c r="I2172" s="24"/>
      <c r="J2172" s="7" t="s">
        <v>2391</v>
      </c>
      <c r="K2172" s="7" t="s">
        <v>1560</v>
      </c>
      <c r="L2172" s="8">
        <v>43146</v>
      </c>
      <c r="M2172" s="24"/>
      <c r="N2172" s="7" t="s">
        <v>32</v>
      </c>
      <c r="O2172" s="7" t="s">
        <v>31</v>
      </c>
      <c r="P2172" s="8">
        <v>43259</v>
      </c>
      <c r="Q2172" s="12"/>
    </row>
    <row r="2173" spans="1:17" customFormat="1" x14ac:dyDescent="0.25">
      <c r="A2173" s="7">
        <v>2019</v>
      </c>
      <c r="B2173" s="7" t="s">
        <v>109</v>
      </c>
      <c r="C2173" s="7" t="s">
        <v>888</v>
      </c>
      <c r="D2173" s="9" t="s">
        <v>4485</v>
      </c>
      <c r="E2173" s="7" t="s">
        <v>25</v>
      </c>
      <c r="F2173" s="8">
        <v>42858</v>
      </c>
      <c r="G2173" s="7" t="s">
        <v>2390</v>
      </c>
      <c r="H2173" s="7" t="s">
        <v>890</v>
      </c>
      <c r="I2173" s="24"/>
      <c r="J2173" s="7" t="s">
        <v>2391</v>
      </c>
      <c r="K2173" s="7" t="s">
        <v>1560</v>
      </c>
      <c r="L2173" s="8">
        <v>43146</v>
      </c>
      <c r="M2173" s="24"/>
      <c r="N2173" s="7" t="s">
        <v>32</v>
      </c>
      <c r="O2173" s="7" t="s">
        <v>31</v>
      </c>
      <c r="P2173" s="8">
        <v>43259</v>
      </c>
      <c r="Q2173" s="12"/>
    </row>
    <row r="2174" spans="1:17" customFormat="1" x14ac:dyDescent="0.25">
      <c r="A2174" s="7">
        <v>2019</v>
      </c>
      <c r="B2174" s="7" t="s">
        <v>109</v>
      </c>
      <c r="C2174" s="7" t="s">
        <v>888</v>
      </c>
      <c r="D2174" s="9" t="s">
        <v>4485</v>
      </c>
      <c r="E2174" s="7" t="s">
        <v>25</v>
      </c>
      <c r="F2174" s="8">
        <v>42858</v>
      </c>
      <c r="G2174" s="7" t="s">
        <v>2390</v>
      </c>
      <c r="H2174" s="7" t="s">
        <v>890</v>
      </c>
      <c r="I2174" s="24"/>
      <c r="J2174" s="7" t="s">
        <v>2391</v>
      </c>
      <c r="K2174" s="7" t="s">
        <v>1560</v>
      </c>
      <c r="L2174" s="8">
        <v>43146</v>
      </c>
      <c r="M2174" s="24"/>
      <c r="N2174" s="7" t="s">
        <v>32</v>
      </c>
      <c r="O2174" s="7" t="s">
        <v>31</v>
      </c>
      <c r="P2174" s="8">
        <v>43259</v>
      </c>
      <c r="Q2174" s="12"/>
    </row>
    <row r="2175" spans="1:17" customFormat="1" x14ac:dyDescent="0.25">
      <c r="A2175" s="7">
        <v>2019</v>
      </c>
      <c r="B2175" s="7" t="s">
        <v>109</v>
      </c>
      <c r="C2175" s="7" t="s">
        <v>888</v>
      </c>
      <c r="D2175" s="9" t="s">
        <v>4485</v>
      </c>
      <c r="E2175" s="7" t="s">
        <v>25</v>
      </c>
      <c r="F2175" s="8">
        <v>42858</v>
      </c>
      <c r="G2175" s="7" t="s">
        <v>2390</v>
      </c>
      <c r="H2175" s="7" t="s">
        <v>890</v>
      </c>
      <c r="I2175" s="24"/>
      <c r="J2175" s="7" t="s">
        <v>2391</v>
      </c>
      <c r="K2175" s="7" t="s">
        <v>1560</v>
      </c>
      <c r="L2175" s="8">
        <v>43146</v>
      </c>
      <c r="M2175" s="24"/>
      <c r="N2175" s="7" t="s">
        <v>32</v>
      </c>
      <c r="O2175" s="7" t="s">
        <v>31</v>
      </c>
      <c r="P2175" s="8">
        <v>43259</v>
      </c>
      <c r="Q2175" s="12"/>
    </row>
    <row r="2176" spans="1:17" customFormat="1" x14ac:dyDescent="0.25">
      <c r="A2176" s="7">
        <v>2019</v>
      </c>
      <c r="B2176" s="7" t="s">
        <v>109</v>
      </c>
      <c r="C2176" s="7" t="s">
        <v>888</v>
      </c>
      <c r="D2176" s="9" t="s">
        <v>4485</v>
      </c>
      <c r="E2176" s="7" t="s">
        <v>25</v>
      </c>
      <c r="F2176" s="8">
        <v>42858</v>
      </c>
      <c r="G2176" s="7" t="s">
        <v>2390</v>
      </c>
      <c r="H2176" s="7" t="s">
        <v>890</v>
      </c>
      <c r="I2176" s="24"/>
      <c r="J2176" s="7" t="s">
        <v>2391</v>
      </c>
      <c r="K2176" s="7" t="s">
        <v>1560</v>
      </c>
      <c r="L2176" s="8">
        <v>43146</v>
      </c>
      <c r="M2176" s="24"/>
      <c r="N2176" s="7" t="s">
        <v>32</v>
      </c>
      <c r="O2176" s="7" t="s">
        <v>31</v>
      </c>
      <c r="P2176" s="8">
        <v>43259</v>
      </c>
      <c r="Q2176" s="12"/>
    </row>
    <row r="2177" spans="1:17" customFormat="1" x14ac:dyDescent="0.25">
      <c r="A2177" s="7">
        <v>2019</v>
      </c>
      <c r="B2177" s="7" t="s">
        <v>109</v>
      </c>
      <c r="C2177" s="7" t="s">
        <v>888</v>
      </c>
      <c r="D2177" s="9" t="s">
        <v>4485</v>
      </c>
      <c r="E2177" s="7" t="s">
        <v>25</v>
      </c>
      <c r="F2177" s="8">
        <v>42858</v>
      </c>
      <c r="G2177" s="7" t="s">
        <v>2390</v>
      </c>
      <c r="H2177" s="7" t="s">
        <v>890</v>
      </c>
      <c r="I2177" s="24"/>
      <c r="J2177" s="7" t="s">
        <v>2391</v>
      </c>
      <c r="K2177" s="7" t="s">
        <v>1560</v>
      </c>
      <c r="L2177" s="8">
        <v>43146</v>
      </c>
      <c r="M2177" s="24"/>
      <c r="N2177" s="7" t="s">
        <v>32</v>
      </c>
      <c r="O2177" s="7" t="s">
        <v>31</v>
      </c>
      <c r="P2177" s="8">
        <v>43259</v>
      </c>
      <c r="Q2177" s="12"/>
    </row>
    <row r="2178" spans="1:17" customFormat="1" x14ac:dyDescent="0.25">
      <c r="A2178" s="7">
        <v>2020</v>
      </c>
      <c r="B2178" s="7" t="s">
        <v>109</v>
      </c>
      <c r="C2178" s="7" t="s">
        <v>888</v>
      </c>
      <c r="D2178" s="9" t="s">
        <v>4485</v>
      </c>
      <c r="E2178" s="7" t="s">
        <v>25</v>
      </c>
      <c r="F2178" s="8">
        <v>42858</v>
      </c>
      <c r="G2178" s="7" t="s">
        <v>2392</v>
      </c>
      <c r="H2178" s="7" t="s">
        <v>890</v>
      </c>
      <c r="I2178" s="24">
        <v>1</v>
      </c>
      <c r="J2178" s="7" t="s">
        <v>2393</v>
      </c>
      <c r="K2178" s="7" t="s">
        <v>1560</v>
      </c>
      <c r="L2178" s="8">
        <v>43146</v>
      </c>
      <c r="M2178" s="24">
        <v>6</v>
      </c>
      <c r="N2178" s="7" t="s">
        <v>32</v>
      </c>
      <c r="O2178" s="7" t="s">
        <v>31</v>
      </c>
      <c r="P2178" s="8">
        <v>43173</v>
      </c>
      <c r="Q2178" s="12"/>
    </row>
    <row r="2179" spans="1:17" customFormat="1" x14ac:dyDescent="0.25">
      <c r="A2179" s="7">
        <v>2020</v>
      </c>
      <c r="B2179" s="7" t="s">
        <v>109</v>
      </c>
      <c r="C2179" s="7" t="s">
        <v>888</v>
      </c>
      <c r="D2179" s="9" t="s">
        <v>4485</v>
      </c>
      <c r="E2179" s="7" t="s">
        <v>25</v>
      </c>
      <c r="F2179" s="8">
        <v>42858</v>
      </c>
      <c r="G2179" s="7" t="s">
        <v>2392</v>
      </c>
      <c r="H2179" s="7" t="s">
        <v>890</v>
      </c>
      <c r="I2179" s="24"/>
      <c r="J2179" s="7" t="s">
        <v>2393</v>
      </c>
      <c r="K2179" s="7" t="s">
        <v>1560</v>
      </c>
      <c r="L2179" s="8">
        <v>43146</v>
      </c>
      <c r="M2179" s="24"/>
      <c r="N2179" s="7" t="s">
        <v>32</v>
      </c>
      <c r="O2179" s="7" t="s">
        <v>31</v>
      </c>
      <c r="P2179" s="8">
        <v>43173</v>
      </c>
      <c r="Q2179" s="12"/>
    </row>
    <row r="2180" spans="1:17" customFormat="1" x14ac:dyDescent="0.25">
      <c r="A2180" s="7">
        <v>2020</v>
      </c>
      <c r="B2180" s="7" t="s">
        <v>109</v>
      </c>
      <c r="C2180" s="7" t="s">
        <v>888</v>
      </c>
      <c r="D2180" s="9" t="s">
        <v>4485</v>
      </c>
      <c r="E2180" s="7" t="s">
        <v>25</v>
      </c>
      <c r="F2180" s="8">
        <v>42858</v>
      </c>
      <c r="G2180" s="7" t="s">
        <v>2392</v>
      </c>
      <c r="H2180" s="7" t="s">
        <v>890</v>
      </c>
      <c r="I2180" s="24"/>
      <c r="J2180" s="7" t="s">
        <v>2393</v>
      </c>
      <c r="K2180" s="7" t="s">
        <v>1560</v>
      </c>
      <c r="L2180" s="8">
        <v>43146</v>
      </c>
      <c r="M2180" s="24"/>
      <c r="N2180" s="7" t="s">
        <v>32</v>
      </c>
      <c r="O2180" s="7" t="s">
        <v>31</v>
      </c>
      <c r="P2180" s="8">
        <v>43173</v>
      </c>
      <c r="Q2180" s="12"/>
    </row>
    <row r="2181" spans="1:17" customFormat="1" x14ac:dyDescent="0.25">
      <c r="A2181" s="7">
        <v>2020</v>
      </c>
      <c r="B2181" s="7" t="s">
        <v>109</v>
      </c>
      <c r="C2181" s="7" t="s">
        <v>888</v>
      </c>
      <c r="D2181" s="9" t="s">
        <v>4485</v>
      </c>
      <c r="E2181" s="7" t="s">
        <v>25</v>
      </c>
      <c r="F2181" s="8">
        <v>42858</v>
      </c>
      <c r="G2181" s="7" t="s">
        <v>2392</v>
      </c>
      <c r="H2181" s="7" t="s">
        <v>890</v>
      </c>
      <c r="I2181" s="24"/>
      <c r="J2181" s="7" t="s">
        <v>2393</v>
      </c>
      <c r="K2181" s="7" t="s">
        <v>1560</v>
      </c>
      <c r="L2181" s="8">
        <v>43146</v>
      </c>
      <c r="M2181" s="24"/>
      <c r="N2181" s="7" t="s">
        <v>32</v>
      </c>
      <c r="O2181" s="7" t="s">
        <v>31</v>
      </c>
      <c r="P2181" s="8">
        <v>43173</v>
      </c>
      <c r="Q2181" s="12"/>
    </row>
    <row r="2182" spans="1:17" customFormat="1" x14ac:dyDescent="0.25">
      <c r="A2182" s="7">
        <v>2020</v>
      </c>
      <c r="B2182" s="7" t="s">
        <v>109</v>
      </c>
      <c r="C2182" s="7" t="s">
        <v>888</v>
      </c>
      <c r="D2182" s="9" t="s">
        <v>4485</v>
      </c>
      <c r="E2182" s="7" t="s">
        <v>25</v>
      </c>
      <c r="F2182" s="8">
        <v>42858</v>
      </c>
      <c r="G2182" s="7" t="s">
        <v>2392</v>
      </c>
      <c r="H2182" s="7" t="s">
        <v>890</v>
      </c>
      <c r="I2182" s="24"/>
      <c r="J2182" s="7" t="s">
        <v>2393</v>
      </c>
      <c r="K2182" s="7" t="s">
        <v>1560</v>
      </c>
      <c r="L2182" s="8">
        <v>43146</v>
      </c>
      <c r="M2182" s="24"/>
      <c r="N2182" s="7" t="s">
        <v>32</v>
      </c>
      <c r="O2182" s="7" t="s">
        <v>31</v>
      </c>
      <c r="P2182" s="8">
        <v>43173</v>
      </c>
      <c r="Q2182" s="12"/>
    </row>
    <row r="2183" spans="1:17" customFormat="1" x14ac:dyDescent="0.25">
      <c r="A2183" s="7">
        <v>2020</v>
      </c>
      <c r="B2183" s="7" t="s">
        <v>109</v>
      </c>
      <c r="C2183" s="7" t="s">
        <v>888</v>
      </c>
      <c r="D2183" s="9" t="s">
        <v>4485</v>
      </c>
      <c r="E2183" s="7" t="s">
        <v>25</v>
      </c>
      <c r="F2183" s="8">
        <v>42858</v>
      </c>
      <c r="G2183" s="7" t="s">
        <v>2392</v>
      </c>
      <c r="H2183" s="7" t="s">
        <v>890</v>
      </c>
      <c r="I2183" s="24"/>
      <c r="J2183" s="7" t="s">
        <v>2393</v>
      </c>
      <c r="K2183" s="7" t="s">
        <v>1560</v>
      </c>
      <c r="L2183" s="8">
        <v>43146</v>
      </c>
      <c r="M2183" s="24"/>
      <c r="N2183" s="7" t="s">
        <v>32</v>
      </c>
      <c r="O2183" s="7" t="s">
        <v>31</v>
      </c>
      <c r="P2183" s="8">
        <v>43173</v>
      </c>
      <c r="Q2183" s="12"/>
    </row>
    <row r="2184" spans="1:17" customFormat="1" x14ac:dyDescent="0.25">
      <c r="A2184" s="7">
        <v>2026</v>
      </c>
      <c r="B2184" s="7" t="s">
        <v>109</v>
      </c>
      <c r="C2184" s="7" t="s">
        <v>380</v>
      </c>
      <c r="D2184" s="9" t="s">
        <v>4485</v>
      </c>
      <c r="E2184" s="7" t="s">
        <v>25</v>
      </c>
      <c r="F2184" s="8">
        <v>42858</v>
      </c>
      <c r="G2184" s="7" t="s">
        <v>2394</v>
      </c>
      <c r="H2184" s="7" t="s">
        <v>890</v>
      </c>
      <c r="I2184" s="24">
        <v>1</v>
      </c>
      <c r="J2184" s="7" t="s">
        <v>2395</v>
      </c>
      <c r="K2184" s="7" t="s">
        <v>30</v>
      </c>
      <c r="L2184" s="8">
        <v>42948</v>
      </c>
      <c r="M2184" s="24">
        <v>4</v>
      </c>
      <c r="N2184" s="7" t="s">
        <v>32</v>
      </c>
      <c r="O2184" s="7" t="s">
        <v>31</v>
      </c>
      <c r="P2184" s="8">
        <v>43004</v>
      </c>
      <c r="Q2184" s="12"/>
    </row>
    <row r="2185" spans="1:17" customFormat="1" x14ac:dyDescent="0.25">
      <c r="A2185" s="7">
        <v>2026</v>
      </c>
      <c r="B2185" s="7" t="s">
        <v>109</v>
      </c>
      <c r="C2185" s="7" t="s">
        <v>380</v>
      </c>
      <c r="D2185" s="9" t="s">
        <v>4485</v>
      </c>
      <c r="E2185" s="7" t="s">
        <v>25</v>
      </c>
      <c r="F2185" s="8">
        <v>42858</v>
      </c>
      <c r="G2185" s="7" t="s">
        <v>2394</v>
      </c>
      <c r="H2185" s="7" t="s">
        <v>890</v>
      </c>
      <c r="I2185" s="24"/>
      <c r="J2185" s="7" t="s">
        <v>2395</v>
      </c>
      <c r="K2185" s="7" t="s">
        <v>30</v>
      </c>
      <c r="L2185" s="8">
        <v>42948</v>
      </c>
      <c r="M2185" s="24"/>
      <c r="N2185" s="7" t="s">
        <v>32</v>
      </c>
      <c r="O2185" s="7" t="s">
        <v>31</v>
      </c>
      <c r="P2185" s="8">
        <v>43004</v>
      </c>
      <c r="Q2185" s="12"/>
    </row>
    <row r="2186" spans="1:17" customFormat="1" x14ac:dyDescent="0.25">
      <c r="A2186" s="7">
        <v>2026</v>
      </c>
      <c r="B2186" s="7" t="s">
        <v>109</v>
      </c>
      <c r="C2186" s="7" t="s">
        <v>380</v>
      </c>
      <c r="D2186" s="9" t="s">
        <v>4485</v>
      </c>
      <c r="E2186" s="7" t="s">
        <v>25</v>
      </c>
      <c r="F2186" s="8">
        <v>42858</v>
      </c>
      <c r="G2186" s="7" t="s">
        <v>2394</v>
      </c>
      <c r="H2186" s="7" t="s">
        <v>890</v>
      </c>
      <c r="I2186" s="24"/>
      <c r="J2186" s="7" t="s">
        <v>2395</v>
      </c>
      <c r="K2186" s="7" t="s">
        <v>30</v>
      </c>
      <c r="L2186" s="8">
        <v>42948</v>
      </c>
      <c r="M2186" s="24"/>
      <c r="N2186" s="7" t="s">
        <v>32</v>
      </c>
      <c r="O2186" s="7" t="s">
        <v>31</v>
      </c>
      <c r="P2186" s="8">
        <v>43004</v>
      </c>
      <c r="Q2186" s="12"/>
    </row>
    <row r="2187" spans="1:17" customFormat="1" x14ac:dyDescent="0.25">
      <c r="A2187" s="7">
        <v>2026</v>
      </c>
      <c r="B2187" s="7" t="s">
        <v>109</v>
      </c>
      <c r="C2187" s="7" t="s">
        <v>380</v>
      </c>
      <c r="D2187" s="9" t="s">
        <v>4485</v>
      </c>
      <c r="E2187" s="7" t="s">
        <v>25</v>
      </c>
      <c r="F2187" s="8">
        <v>42858</v>
      </c>
      <c r="G2187" s="7" t="s">
        <v>2394</v>
      </c>
      <c r="H2187" s="7" t="s">
        <v>890</v>
      </c>
      <c r="I2187" s="24"/>
      <c r="J2187" s="7" t="s">
        <v>2395</v>
      </c>
      <c r="K2187" s="7" t="s">
        <v>30</v>
      </c>
      <c r="L2187" s="8">
        <v>42948</v>
      </c>
      <c r="M2187" s="24"/>
      <c r="N2187" s="7" t="s">
        <v>32</v>
      </c>
      <c r="O2187" s="7" t="s">
        <v>31</v>
      </c>
      <c r="P2187" s="8">
        <v>43004</v>
      </c>
      <c r="Q2187" s="12"/>
    </row>
    <row r="2188" spans="1:17" customFormat="1" x14ac:dyDescent="0.25">
      <c r="A2188" s="7">
        <v>2027</v>
      </c>
      <c r="B2188" s="7" t="s">
        <v>109</v>
      </c>
      <c r="C2188" s="7" t="s">
        <v>888</v>
      </c>
      <c r="D2188" s="9" t="s">
        <v>4485</v>
      </c>
      <c r="E2188" s="7" t="s">
        <v>25</v>
      </c>
      <c r="F2188" s="8">
        <v>42859</v>
      </c>
      <c r="G2188" s="7" t="s">
        <v>2396</v>
      </c>
      <c r="H2188" s="7" t="s">
        <v>890</v>
      </c>
      <c r="I2188" s="24">
        <v>1</v>
      </c>
      <c r="J2188" s="7" t="s">
        <v>2397</v>
      </c>
      <c r="K2188" s="7" t="s">
        <v>2008</v>
      </c>
      <c r="L2188" s="8">
        <v>43146</v>
      </c>
      <c r="M2188" s="24">
        <v>17</v>
      </c>
      <c r="N2188" s="7" t="s">
        <v>32</v>
      </c>
      <c r="O2188" s="7" t="s">
        <v>31</v>
      </c>
      <c r="P2188" s="8">
        <v>43258</v>
      </c>
      <c r="Q2188" s="12"/>
    </row>
    <row r="2189" spans="1:17" customFormat="1" x14ac:dyDescent="0.25">
      <c r="A2189" s="7">
        <v>2027</v>
      </c>
      <c r="B2189" s="7" t="s">
        <v>109</v>
      </c>
      <c r="C2189" s="7" t="s">
        <v>888</v>
      </c>
      <c r="D2189" s="9" t="s">
        <v>4485</v>
      </c>
      <c r="E2189" s="7" t="s">
        <v>25</v>
      </c>
      <c r="F2189" s="8">
        <v>42859</v>
      </c>
      <c r="G2189" s="7" t="s">
        <v>2396</v>
      </c>
      <c r="H2189" s="7" t="s">
        <v>890</v>
      </c>
      <c r="I2189" s="24"/>
      <c r="J2189" s="7" t="s">
        <v>2397</v>
      </c>
      <c r="K2189" s="7" t="s">
        <v>2008</v>
      </c>
      <c r="L2189" s="8">
        <v>43146</v>
      </c>
      <c r="M2189" s="24"/>
      <c r="N2189" s="7" t="s">
        <v>32</v>
      </c>
      <c r="O2189" s="7" t="s">
        <v>31</v>
      </c>
      <c r="P2189" s="8">
        <v>43258</v>
      </c>
      <c r="Q2189" s="12"/>
    </row>
    <row r="2190" spans="1:17" customFormat="1" x14ac:dyDescent="0.25">
      <c r="A2190" s="7">
        <v>2027</v>
      </c>
      <c r="B2190" s="7" t="s">
        <v>109</v>
      </c>
      <c r="C2190" s="7" t="s">
        <v>888</v>
      </c>
      <c r="D2190" s="9" t="s">
        <v>4485</v>
      </c>
      <c r="E2190" s="7" t="s">
        <v>25</v>
      </c>
      <c r="F2190" s="8">
        <v>42859</v>
      </c>
      <c r="G2190" s="7" t="s">
        <v>2396</v>
      </c>
      <c r="H2190" s="7" t="s">
        <v>890</v>
      </c>
      <c r="I2190" s="24"/>
      <c r="J2190" s="7" t="s">
        <v>2397</v>
      </c>
      <c r="K2190" s="7" t="s">
        <v>2008</v>
      </c>
      <c r="L2190" s="8">
        <v>43146</v>
      </c>
      <c r="M2190" s="24"/>
      <c r="N2190" s="7" t="s">
        <v>32</v>
      </c>
      <c r="O2190" s="7" t="s">
        <v>31</v>
      </c>
      <c r="P2190" s="8">
        <v>43258</v>
      </c>
      <c r="Q2190" s="12"/>
    </row>
    <row r="2191" spans="1:17" customFormat="1" x14ac:dyDescent="0.25">
      <c r="A2191" s="7">
        <v>2027</v>
      </c>
      <c r="B2191" s="7" t="s">
        <v>109</v>
      </c>
      <c r="C2191" s="7" t="s">
        <v>888</v>
      </c>
      <c r="D2191" s="9" t="s">
        <v>4485</v>
      </c>
      <c r="E2191" s="7" t="s">
        <v>25</v>
      </c>
      <c r="F2191" s="8">
        <v>42859</v>
      </c>
      <c r="G2191" s="7" t="s">
        <v>2396</v>
      </c>
      <c r="H2191" s="7" t="s">
        <v>890</v>
      </c>
      <c r="I2191" s="24"/>
      <c r="J2191" s="7" t="s">
        <v>2397</v>
      </c>
      <c r="K2191" s="7" t="s">
        <v>2008</v>
      </c>
      <c r="L2191" s="8">
        <v>43146</v>
      </c>
      <c r="M2191" s="24"/>
      <c r="N2191" s="7" t="s">
        <v>32</v>
      </c>
      <c r="O2191" s="7" t="s">
        <v>31</v>
      </c>
      <c r="P2191" s="8">
        <v>43258</v>
      </c>
      <c r="Q2191" s="12"/>
    </row>
    <row r="2192" spans="1:17" customFormat="1" x14ac:dyDescent="0.25">
      <c r="A2192" s="7">
        <v>2027</v>
      </c>
      <c r="B2192" s="7" t="s">
        <v>109</v>
      </c>
      <c r="C2192" s="7" t="s">
        <v>888</v>
      </c>
      <c r="D2192" s="9" t="s">
        <v>4485</v>
      </c>
      <c r="E2192" s="7" t="s">
        <v>25</v>
      </c>
      <c r="F2192" s="8">
        <v>42859</v>
      </c>
      <c r="G2192" s="7" t="s">
        <v>2396</v>
      </c>
      <c r="H2192" s="7" t="s">
        <v>890</v>
      </c>
      <c r="I2192" s="24"/>
      <c r="J2192" s="7" t="s">
        <v>2397</v>
      </c>
      <c r="K2192" s="7" t="s">
        <v>2008</v>
      </c>
      <c r="L2192" s="8">
        <v>43146</v>
      </c>
      <c r="M2192" s="24"/>
      <c r="N2192" s="7" t="s">
        <v>32</v>
      </c>
      <c r="O2192" s="7" t="s">
        <v>31</v>
      </c>
      <c r="P2192" s="8">
        <v>43258</v>
      </c>
      <c r="Q2192" s="12"/>
    </row>
    <row r="2193" spans="1:17" customFormat="1" x14ac:dyDescent="0.25">
      <c r="A2193" s="7">
        <v>2027</v>
      </c>
      <c r="B2193" s="7" t="s">
        <v>109</v>
      </c>
      <c r="C2193" s="7" t="s">
        <v>888</v>
      </c>
      <c r="D2193" s="9" t="s">
        <v>4485</v>
      </c>
      <c r="E2193" s="7" t="s">
        <v>25</v>
      </c>
      <c r="F2193" s="8">
        <v>42859</v>
      </c>
      <c r="G2193" s="7" t="s">
        <v>2396</v>
      </c>
      <c r="H2193" s="7" t="s">
        <v>890</v>
      </c>
      <c r="I2193" s="24"/>
      <c r="J2193" s="7" t="s">
        <v>2397</v>
      </c>
      <c r="K2193" s="7" t="s">
        <v>2008</v>
      </c>
      <c r="L2193" s="8">
        <v>43146</v>
      </c>
      <c r="M2193" s="24"/>
      <c r="N2193" s="7" t="s">
        <v>32</v>
      </c>
      <c r="O2193" s="7" t="s">
        <v>31</v>
      </c>
      <c r="P2193" s="8">
        <v>43258</v>
      </c>
      <c r="Q2193" s="12"/>
    </row>
    <row r="2194" spans="1:17" customFormat="1" x14ac:dyDescent="0.25">
      <c r="A2194" s="7">
        <v>2027</v>
      </c>
      <c r="B2194" s="7" t="s">
        <v>109</v>
      </c>
      <c r="C2194" s="7" t="s">
        <v>888</v>
      </c>
      <c r="D2194" s="9" t="s">
        <v>4485</v>
      </c>
      <c r="E2194" s="7" t="s">
        <v>25</v>
      </c>
      <c r="F2194" s="8">
        <v>42859</v>
      </c>
      <c r="G2194" s="7" t="s">
        <v>2396</v>
      </c>
      <c r="H2194" s="7" t="s">
        <v>890</v>
      </c>
      <c r="I2194" s="24"/>
      <c r="J2194" s="7" t="s">
        <v>2398</v>
      </c>
      <c r="K2194" s="7" t="s">
        <v>2361</v>
      </c>
      <c r="L2194" s="8">
        <v>43146</v>
      </c>
      <c r="M2194" s="24"/>
      <c r="N2194" s="7" t="s">
        <v>32</v>
      </c>
      <c r="O2194" s="7" t="s">
        <v>31</v>
      </c>
      <c r="P2194" s="8">
        <v>43258</v>
      </c>
      <c r="Q2194" s="12"/>
    </row>
    <row r="2195" spans="1:17" customFormat="1" x14ac:dyDescent="0.25">
      <c r="A2195" s="7">
        <v>2027</v>
      </c>
      <c r="B2195" s="7" t="s">
        <v>109</v>
      </c>
      <c r="C2195" s="7" t="s">
        <v>888</v>
      </c>
      <c r="D2195" s="9" t="s">
        <v>4485</v>
      </c>
      <c r="E2195" s="7" t="s">
        <v>25</v>
      </c>
      <c r="F2195" s="8">
        <v>42859</v>
      </c>
      <c r="G2195" s="7" t="s">
        <v>2396</v>
      </c>
      <c r="H2195" s="7" t="s">
        <v>890</v>
      </c>
      <c r="I2195" s="24"/>
      <c r="J2195" s="7" t="s">
        <v>2398</v>
      </c>
      <c r="K2195" s="7" t="s">
        <v>2361</v>
      </c>
      <c r="L2195" s="8">
        <v>43146</v>
      </c>
      <c r="M2195" s="24"/>
      <c r="N2195" s="7" t="s">
        <v>32</v>
      </c>
      <c r="O2195" s="7" t="s">
        <v>31</v>
      </c>
      <c r="P2195" s="8">
        <v>43258</v>
      </c>
      <c r="Q2195" s="12"/>
    </row>
    <row r="2196" spans="1:17" customFormat="1" x14ac:dyDescent="0.25">
      <c r="A2196" s="7">
        <v>2027</v>
      </c>
      <c r="B2196" s="7" t="s">
        <v>109</v>
      </c>
      <c r="C2196" s="7" t="s">
        <v>888</v>
      </c>
      <c r="D2196" s="9" t="s">
        <v>4485</v>
      </c>
      <c r="E2196" s="7" t="s">
        <v>25</v>
      </c>
      <c r="F2196" s="8">
        <v>42859</v>
      </c>
      <c r="G2196" s="7" t="s">
        <v>2396</v>
      </c>
      <c r="H2196" s="7" t="s">
        <v>890</v>
      </c>
      <c r="I2196" s="24"/>
      <c r="J2196" s="7" t="s">
        <v>2398</v>
      </c>
      <c r="K2196" s="7" t="s">
        <v>2361</v>
      </c>
      <c r="L2196" s="8">
        <v>43146</v>
      </c>
      <c r="M2196" s="24"/>
      <c r="N2196" s="7" t="s">
        <v>32</v>
      </c>
      <c r="O2196" s="7" t="s">
        <v>31</v>
      </c>
      <c r="P2196" s="8">
        <v>43258</v>
      </c>
      <c r="Q2196" s="12"/>
    </row>
    <row r="2197" spans="1:17" customFormat="1" x14ac:dyDescent="0.25">
      <c r="A2197" s="7">
        <v>2027</v>
      </c>
      <c r="B2197" s="7" t="s">
        <v>109</v>
      </c>
      <c r="C2197" s="7" t="s">
        <v>888</v>
      </c>
      <c r="D2197" s="9" t="s">
        <v>4485</v>
      </c>
      <c r="E2197" s="7" t="s">
        <v>25</v>
      </c>
      <c r="F2197" s="8">
        <v>42859</v>
      </c>
      <c r="G2197" s="7" t="s">
        <v>2396</v>
      </c>
      <c r="H2197" s="7" t="s">
        <v>890</v>
      </c>
      <c r="I2197" s="24"/>
      <c r="J2197" s="7" t="s">
        <v>2398</v>
      </c>
      <c r="K2197" s="7" t="s">
        <v>2361</v>
      </c>
      <c r="L2197" s="8">
        <v>43146</v>
      </c>
      <c r="M2197" s="24"/>
      <c r="N2197" s="7" t="s">
        <v>32</v>
      </c>
      <c r="O2197" s="7" t="s">
        <v>31</v>
      </c>
      <c r="P2197" s="8">
        <v>43258</v>
      </c>
      <c r="Q2197" s="12"/>
    </row>
    <row r="2198" spans="1:17" customFormat="1" x14ac:dyDescent="0.25">
      <c r="A2198" s="7">
        <v>2027</v>
      </c>
      <c r="B2198" s="7" t="s">
        <v>109</v>
      </c>
      <c r="C2198" s="7" t="s">
        <v>888</v>
      </c>
      <c r="D2198" s="9" t="s">
        <v>4485</v>
      </c>
      <c r="E2198" s="7" t="s">
        <v>25</v>
      </c>
      <c r="F2198" s="8">
        <v>42859</v>
      </c>
      <c r="G2198" s="7" t="s">
        <v>2396</v>
      </c>
      <c r="H2198" s="7" t="s">
        <v>890</v>
      </c>
      <c r="I2198" s="24"/>
      <c r="J2198" s="7" t="s">
        <v>2398</v>
      </c>
      <c r="K2198" s="7" t="s">
        <v>2361</v>
      </c>
      <c r="L2198" s="8">
        <v>43146</v>
      </c>
      <c r="M2198" s="24"/>
      <c r="N2198" s="7" t="s">
        <v>32</v>
      </c>
      <c r="O2198" s="7" t="s">
        <v>31</v>
      </c>
      <c r="P2198" s="8">
        <v>43258</v>
      </c>
      <c r="Q2198" s="12"/>
    </row>
    <row r="2199" spans="1:17" customFormat="1" x14ac:dyDescent="0.25">
      <c r="A2199" s="7">
        <v>2027</v>
      </c>
      <c r="B2199" s="7" t="s">
        <v>109</v>
      </c>
      <c r="C2199" s="7" t="s">
        <v>888</v>
      </c>
      <c r="D2199" s="9" t="s">
        <v>4485</v>
      </c>
      <c r="E2199" s="7" t="s">
        <v>25</v>
      </c>
      <c r="F2199" s="8">
        <v>42859</v>
      </c>
      <c r="G2199" s="7" t="s">
        <v>2396</v>
      </c>
      <c r="H2199" s="7" t="s">
        <v>890</v>
      </c>
      <c r="I2199" s="24"/>
      <c r="J2199" s="7" t="s">
        <v>2398</v>
      </c>
      <c r="K2199" s="7" t="s">
        <v>2361</v>
      </c>
      <c r="L2199" s="8">
        <v>43146</v>
      </c>
      <c r="M2199" s="24"/>
      <c r="N2199" s="7" t="s">
        <v>32</v>
      </c>
      <c r="O2199" s="7" t="s">
        <v>31</v>
      </c>
      <c r="P2199" s="8">
        <v>43258</v>
      </c>
      <c r="Q2199" s="12"/>
    </row>
    <row r="2200" spans="1:17" customFormat="1" x14ac:dyDescent="0.25">
      <c r="A2200" s="7">
        <v>2027</v>
      </c>
      <c r="B2200" s="7" t="s">
        <v>109</v>
      </c>
      <c r="C2200" s="7" t="s">
        <v>888</v>
      </c>
      <c r="D2200" s="9" t="s">
        <v>4485</v>
      </c>
      <c r="E2200" s="7" t="s">
        <v>25</v>
      </c>
      <c r="F2200" s="8">
        <v>42859</v>
      </c>
      <c r="G2200" s="7" t="s">
        <v>2396</v>
      </c>
      <c r="H2200" s="7" t="s">
        <v>890</v>
      </c>
      <c r="I2200" s="24"/>
      <c r="J2200" s="7" t="s">
        <v>2398</v>
      </c>
      <c r="K2200" s="7" t="s">
        <v>2361</v>
      </c>
      <c r="L2200" s="8">
        <v>43146</v>
      </c>
      <c r="M2200" s="24"/>
      <c r="N2200" s="7" t="s">
        <v>32</v>
      </c>
      <c r="O2200" s="7" t="s">
        <v>31</v>
      </c>
      <c r="P2200" s="8">
        <v>43258</v>
      </c>
      <c r="Q2200" s="12"/>
    </row>
    <row r="2201" spans="1:17" customFormat="1" x14ac:dyDescent="0.25">
      <c r="A2201" s="7">
        <v>2027</v>
      </c>
      <c r="B2201" s="7" t="s">
        <v>109</v>
      </c>
      <c r="C2201" s="7" t="s">
        <v>888</v>
      </c>
      <c r="D2201" s="9" t="s">
        <v>4485</v>
      </c>
      <c r="E2201" s="7" t="s">
        <v>25</v>
      </c>
      <c r="F2201" s="8">
        <v>42859</v>
      </c>
      <c r="G2201" s="7" t="s">
        <v>2396</v>
      </c>
      <c r="H2201" s="7" t="s">
        <v>890</v>
      </c>
      <c r="I2201" s="24"/>
      <c r="J2201" s="7" t="s">
        <v>2398</v>
      </c>
      <c r="K2201" s="7" t="s">
        <v>2361</v>
      </c>
      <c r="L2201" s="8">
        <v>43146</v>
      </c>
      <c r="M2201" s="24"/>
      <c r="N2201" s="7" t="s">
        <v>32</v>
      </c>
      <c r="O2201" s="7" t="s">
        <v>31</v>
      </c>
      <c r="P2201" s="8">
        <v>43258</v>
      </c>
      <c r="Q2201" s="12"/>
    </row>
    <row r="2202" spans="1:17" customFormat="1" x14ac:dyDescent="0.25">
      <c r="A2202" s="7">
        <v>2027</v>
      </c>
      <c r="B2202" s="7" t="s">
        <v>109</v>
      </c>
      <c r="C2202" s="7" t="s">
        <v>888</v>
      </c>
      <c r="D2202" s="9" t="s">
        <v>4485</v>
      </c>
      <c r="E2202" s="7" t="s">
        <v>25</v>
      </c>
      <c r="F2202" s="8">
        <v>42859</v>
      </c>
      <c r="G2202" s="7" t="s">
        <v>2396</v>
      </c>
      <c r="H2202" s="7" t="s">
        <v>890</v>
      </c>
      <c r="I2202" s="24"/>
      <c r="J2202" s="7" t="s">
        <v>2399</v>
      </c>
      <c r="K2202" s="7" t="s">
        <v>2008</v>
      </c>
      <c r="L2202" s="8">
        <v>42947</v>
      </c>
      <c r="M2202" s="24"/>
      <c r="N2202" s="7" t="s">
        <v>32</v>
      </c>
      <c r="O2202" s="7" t="s">
        <v>31</v>
      </c>
      <c r="P2202" s="8">
        <v>43258</v>
      </c>
      <c r="Q2202" s="12"/>
    </row>
    <row r="2203" spans="1:17" customFormat="1" x14ac:dyDescent="0.25">
      <c r="A2203" s="7">
        <v>2027</v>
      </c>
      <c r="B2203" s="7" t="s">
        <v>109</v>
      </c>
      <c r="C2203" s="7" t="s">
        <v>888</v>
      </c>
      <c r="D2203" s="9" t="s">
        <v>4485</v>
      </c>
      <c r="E2203" s="7" t="s">
        <v>25</v>
      </c>
      <c r="F2203" s="8">
        <v>42859</v>
      </c>
      <c r="G2203" s="7" t="s">
        <v>2396</v>
      </c>
      <c r="H2203" s="7" t="s">
        <v>890</v>
      </c>
      <c r="I2203" s="24"/>
      <c r="J2203" s="7" t="s">
        <v>2399</v>
      </c>
      <c r="K2203" s="7" t="s">
        <v>2008</v>
      </c>
      <c r="L2203" s="8">
        <v>42947</v>
      </c>
      <c r="M2203" s="24"/>
      <c r="N2203" s="7" t="s">
        <v>32</v>
      </c>
      <c r="O2203" s="7" t="s">
        <v>31</v>
      </c>
      <c r="P2203" s="8">
        <v>43258</v>
      </c>
      <c r="Q2203" s="12"/>
    </row>
    <row r="2204" spans="1:17" customFormat="1" x14ac:dyDescent="0.25">
      <c r="A2204" s="7">
        <v>2027</v>
      </c>
      <c r="B2204" s="7" t="s">
        <v>109</v>
      </c>
      <c r="C2204" s="7" t="s">
        <v>888</v>
      </c>
      <c r="D2204" s="9" t="s">
        <v>4485</v>
      </c>
      <c r="E2204" s="7" t="s">
        <v>25</v>
      </c>
      <c r="F2204" s="8">
        <v>42859</v>
      </c>
      <c r="G2204" s="7" t="s">
        <v>2396</v>
      </c>
      <c r="H2204" s="7" t="s">
        <v>890</v>
      </c>
      <c r="I2204" s="24"/>
      <c r="J2204" s="7" t="s">
        <v>2399</v>
      </c>
      <c r="K2204" s="7" t="s">
        <v>2008</v>
      </c>
      <c r="L2204" s="8">
        <v>42947</v>
      </c>
      <c r="M2204" s="24"/>
      <c r="N2204" s="7" t="s">
        <v>32</v>
      </c>
      <c r="O2204" s="7" t="s">
        <v>31</v>
      </c>
      <c r="P2204" s="8">
        <v>43258</v>
      </c>
      <c r="Q2204" s="12"/>
    </row>
    <row r="2205" spans="1:17" customFormat="1" x14ac:dyDescent="0.25">
      <c r="A2205" s="7">
        <v>2030</v>
      </c>
      <c r="B2205" s="7" t="s">
        <v>97</v>
      </c>
      <c r="C2205" s="7" t="s">
        <v>2079</v>
      </c>
      <c r="D2205" s="9" t="s">
        <v>4485</v>
      </c>
      <c r="E2205" s="7" t="s">
        <v>499</v>
      </c>
      <c r="F2205" s="8">
        <v>42879</v>
      </c>
      <c r="G2205" s="7" t="s">
        <v>2400</v>
      </c>
      <c r="H2205" s="7" t="s">
        <v>132</v>
      </c>
      <c r="I2205" s="24">
        <v>1</v>
      </c>
      <c r="J2205" s="7" t="s">
        <v>2401</v>
      </c>
      <c r="K2205" s="7" t="s">
        <v>2402</v>
      </c>
      <c r="L2205" s="8">
        <v>42937</v>
      </c>
      <c r="M2205" s="24">
        <v>6</v>
      </c>
      <c r="N2205" s="7" t="s">
        <v>32</v>
      </c>
      <c r="O2205" s="7" t="s">
        <v>31</v>
      </c>
      <c r="P2205" s="8">
        <v>43245</v>
      </c>
      <c r="Q2205" s="12"/>
    </row>
    <row r="2206" spans="1:17" customFormat="1" x14ac:dyDescent="0.25">
      <c r="A2206" s="7">
        <v>2030</v>
      </c>
      <c r="B2206" s="7" t="s">
        <v>97</v>
      </c>
      <c r="C2206" s="7" t="s">
        <v>2079</v>
      </c>
      <c r="D2206" s="9" t="s">
        <v>4485</v>
      </c>
      <c r="E2206" s="7" t="s">
        <v>499</v>
      </c>
      <c r="F2206" s="8">
        <v>42879</v>
      </c>
      <c r="G2206" s="7" t="s">
        <v>2400</v>
      </c>
      <c r="H2206" s="7" t="s">
        <v>132</v>
      </c>
      <c r="I2206" s="24"/>
      <c r="J2206" s="7" t="s">
        <v>2401</v>
      </c>
      <c r="K2206" s="7" t="s">
        <v>2402</v>
      </c>
      <c r="L2206" s="8">
        <v>42937</v>
      </c>
      <c r="M2206" s="24"/>
      <c r="N2206" s="7" t="s">
        <v>32</v>
      </c>
      <c r="O2206" s="7" t="s">
        <v>31</v>
      </c>
      <c r="P2206" s="8">
        <v>43245</v>
      </c>
      <c r="Q2206" s="12"/>
    </row>
    <row r="2207" spans="1:17" customFormat="1" x14ac:dyDescent="0.25">
      <c r="A2207" s="7">
        <v>2030</v>
      </c>
      <c r="B2207" s="7" t="s">
        <v>97</v>
      </c>
      <c r="C2207" s="7" t="s">
        <v>2079</v>
      </c>
      <c r="D2207" s="9" t="s">
        <v>4485</v>
      </c>
      <c r="E2207" s="7" t="s">
        <v>499</v>
      </c>
      <c r="F2207" s="8">
        <v>42879</v>
      </c>
      <c r="G2207" s="7" t="s">
        <v>2400</v>
      </c>
      <c r="H2207" s="7" t="s">
        <v>132</v>
      </c>
      <c r="I2207" s="24"/>
      <c r="J2207" s="7" t="s">
        <v>2401</v>
      </c>
      <c r="K2207" s="7" t="s">
        <v>2402</v>
      </c>
      <c r="L2207" s="8">
        <v>42937</v>
      </c>
      <c r="M2207" s="24"/>
      <c r="N2207" s="7" t="s">
        <v>32</v>
      </c>
      <c r="O2207" s="7" t="s">
        <v>31</v>
      </c>
      <c r="P2207" s="8">
        <v>43245</v>
      </c>
      <c r="Q2207" s="12"/>
    </row>
    <row r="2208" spans="1:17" customFormat="1" x14ac:dyDescent="0.25">
      <c r="A2208" s="7">
        <v>2030</v>
      </c>
      <c r="B2208" s="7" t="s">
        <v>97</v>
      </c>
      <c r="C2208" s="7" t="s">
        <v>2079</v>
      </c>
      <c r="D2208" s="9" t="s">
        <v>4485</v>
      </c>
      <c r="E2208" s="7" t="s">
        <v>499</v>
      </c>
      <c r="F2208" s="8">
        <v>42879</v>
      </c>
      <c r="G2208" s="7" t="s">
        <v>2400</v>
      </c>
      <c r="H2208" s="7" t="s">
        <v>132</v>
      </c>
      <c r="I2208" s="24"/>
      <c r="J2208" s="7" t="s">
        <v>2401</v>
      </c>
      <c r="K2208" s="7" t="s">
        <v>2402</v>
      </c>
      <c r="L2208" s="8">
        <v>42937</v>
      </c>
      <c r="M2208" s="24"/>
      <c r="N2208" s="7" t="s">
        <v>32</v>
      </c>
      <c r="O2208" s="7" t="s">
        <v>31</v>
      </c>
      <c r="P2208" s="8">
        <v>43245</v>
      </c>
      <c r="Q2208" s="12"/>
    </row>
    <row r="2209" spans="1:17" customFormat="1" x14ac:dyDescent="0.25">
      <c r="A2209" s="7">
        <v>2030</v>
      </c>
      <c r="B2209" s="7" t="s">
        <v>97</v>
      </c>
      <c r="C2209" s="7" t="s">
        <v>2079</v>
      </c>
      <c r="D2209" s="9" t="s">
        <v>4485</v>
      </c>
      <c r="E2209" s="7" t="s">
        <v>499</v>
      </c>
      <c r="F2209" s="8">
        <v>42879</v>
      </c>
      <c r="G2209" s="7" t="s">
        <v>2400</v>
      </c>
      <c r="H2209" s="7" t="s">
        <v>132</v>
      </c>
      <c r="I2209" s="24"/>
      <c r="J2209" s="7" t="s">
        <v>2401</v>
      </c>
      <c r="K2209" s="7" t="s">
        <v>2402</v>
      </c>
      <c r="L2209" s="8">
        <v>42937</v>
      </c>
      <c r="M2209" s="24"/>
      <c r="N2209" s="7" t="s">
        <v>32</v>
      </c>
      <c r="O2209" s="7" t="s">
        <v>31</v>
      </c>
      <c r="P2209" s="8">
        <v>43245</v>
      </c>
      <c r="Q2209" s="12"/>
    </row>
    <row r="2210" spans="1:17" customFormat="1" x14ac:dyDescent="0.25">
      <c r="A2210" s="7">
        <v>2030</v>
      </c>
      <c r="B2210" s="7" t="s">
        <v>97</v>
      </c>
      <c r="C2210" s="7" t="s">
        <v>2079</v>
      </c>
      <c r="D2210" s="9" t="s">
        <v>4485</v>
      </c>
      <c r="E2210" s="7" t="s">
        <v>499</v>
      </c>
      <c r="F2210" s="8">
        <v>42879</v>
      </c>
      <c r="G2210" s="7" t="s">
        <v>2400</v>
      </c>
      <c r="H2210" s="7" t="s">
        <v>132</v>
      </c>
      <c r="I2210" s="24"/>
      <c r="J2210" s="7" t="s">
        <v>2401</v>
      </c>
      <c r="K2210" s="7" t="s">
        <v>2402</v>
      </c>
      <c r="L2210" s="8">
        <v>42937</v>
      </c>
      <c r="M2210" s="24"/>
      <c r="N2210" s="7" t="s">
        <v>32</v>
      </c>
      <c r="O2210" s="7" t="s">
        <v>31</v>
      </c>
      <c r="P2210" s="8">
        <v>43245</v>
      </c>
      <c r="Q2210" s="12"/>
    </row>
    <row r="2211" spans="1:17" customFormat="1" x14ac:dyDescent="0.25">
      <c r="A2211" s="7">
        <v>2031</v>
      </c>
      <c r="B2211" s="7" t="s">
        <v>97</v>
      </c>
      <c r="C2211" s="7" t="s">
        <v>236</v>
      </c>
      <c r="D2211" s="9" t="s">
        <v>4485</v>
      </c>
      <c r="E2211" s="7" t="s">
        <v>499</v>
      </c>
      <c r="F2211" s="8">
        <v>42879</v>
      </c>
      <c r="G2211" s="7" t="s">
        <v>2403</v>
      </c>
      <c r="H2211" s="7" t="s">
        <v>132</v>
      </c>
      <c r="I2211" s="24">
        <v>1</v>
      </c>
      <c r="J2211" s="7" t="s">
        <v>2404</v>
      </c>
      <c r="K2211" s="7" t="s">
        <v>2402</v>
      </c>
      <c r="L2211" s="8">
        <v>42944</v>
      </c>
      <c r="M2211" s="24">
        <v>9</v>
      </c>
      <c r="N2211" s="7" t="s">
        <v>32</v>
      </c>
      <c r="O2211" s="7" t="s">
        <v>31</v>
      </c>
      <c r="P2211" s="8">
        <v>43245</v>
      </c>
      <c r="Q2211" s="12"/>
    </row>
    <row r="2212" spans="1:17" customFormat="1" x14ac:dyDescent="0.25">
      <c r="A2212" s="7">
        <v>2031</v>
      </c>
      <c r="B2212" s="7" t="s">
        <v>97</v>
      </c>
      <c r="C2212" s="7" t="s">
        <v>236</v>
      </c>
      <c r="D2212" s="9" t="s">
        <v>4485</v>
      </c>
      <c r="E2212" s="7" t="s">
        <v>499</v>
      </c>
      <c r="F2212" s="8">
        <v>42879</v>
      </c>
      <c r="G2212" s="7" t="s">
        <v>2403</v>
      </c>
      <c r="H2212" s="7" t="s">
        <v>132</v>
      </c>
      <c r="I2212" s="24"/>
      <c r="J2212" s="7" t="s">
        <v>2404</v>
      </c>
      <c r="K2212" s="7" t="s">
        <v>2402</v>
      </c>
      <c r="L2212" s="8">
        <v>42944</v>
      </c>
      <c r="M2212" s="24"/>
      <c r="N2212" s="7" t="s">
        <v>32</v>
      </c>
      <c r="O2212" s="7" t="s">
        <v>31</v>
      </c>
      <c r="P2212" s="8">
        <v>43245</v>
      </c>
      <c r="Q2212" s="12"/>
    </row>
    <row r="2213" spans="1:17" customFormat="1" x14ac:dyDescent="0.25">
      <c r="A2213" s="7">
        <v>2031</v>
      </c>
      <c r="B2213" s="7" t="s">
        <v>97</v>
      </c>
      <c r="C2213" s="7" t="s">
        <v>236</v>
      </c>
      <c r="D2213" s="9" t="s">
        <v>4485</v>
      </c>
      <c r="E2213" s="7" t="s">
        <v>499</v>
      </c>
      <c r="F2213" s="8">
        <v>42879</v>
      </c>
      <c r="G2213" s="7" t="s">
        <v>2403</v>
      </c>
      <c r="H2213" s="7" t="s">
        <v>132</v>
      </c>
      <c r="I2213" s="24"/>
      <c r="J2213" s="7" t="s">
        <v>2404</v>
      </c>
      <c r="K2213" s="7" t="s">
        <v>2402</v>
      </c>
      <c r="L2213" s="8">
        <v>42944</v>
      </c>
      <c r="M2213" s="24"/>
      <c r="N2213" s="7" t="s">
        <v>32</v>
      </c>
      <c r="O2213" s="7" t="s">
        <v>31</v>
      </c>
      <c r="P2213" s="8">
        <v>43245</v>
      </c>
      <c r="Q2213" s="12"/>
    </row>
    <row r="2214" spans="1:17" customFormat="1" x14ac:dyDescent="0.25">
      <c r="A2214" s="7">
        <v>2031</v>
      </c>
      <c r="B2214" s="7" t="s">
        <v>97</v>
      </c>
      <c r="C2214" s="7" t="s">
        <v>236</v>
      </c>
      <c r="D2214" s="9" t="s">
        <v>4485</v>
      </c>
      <c r="E2214" s="7" t="s">
        <v>499</v>
      </c>
      <c r="F2214" s="8">
        <v>42879</v>
      </c>
      <c r="G2214" s="7" t="s">
        <v>2403</v>
      </c>
      <c r="H2214" s="7" t="s">
        <v>132</v>
      </c>
      <c r="I2214" s="24"/>
      <c r="J2214" s="7" t="s">
        <v>2404</v>
      </c>
      <c r="K2214" s="7" t="s">
        <v>2402</v>
      </c>
      <c r="L2214" s="8">
        <v>42944</v>
      </c>
      <c r="M2214" s="24"/>
      <c r="N2214" s="7" t="s">
        <v>32</v>
      </c>
      <c r="O2214" s="7" t="s">
        <v>31</v>
      </c>
      <c r="P2214" s="8">
        <v>43245</v>
      </c>
      <c r="Q2214" s="12"/>
    </row>
    <row r="2215" spans="1:17" customFormat="1" x14ac:dyDescent="0.25">
      <c r="A2215" s="7">
        <v>2031</v>
      </c>
      <c r="B2215" s="7" t="s">
        <v>97</v>
      </c>
      <c r="C2215" s="7" t="s">
        <v>236</v>
      </c>
      <c r="D2215" s="9" t="s">
        <v>4485</v>
      </c>
      <c r="E2215" s="7" t="s">
        <v>499</v>
      </c>
      <c r="F2215" s="8">
        <v>42879</v>
      </c>
      <c r="G2215" s="7" t="s">
        <v>2403</v>
      </c>
      <c r="H2215" s="7" t="s">
        <v>132</v>
      </c>
      <c r="I2215" s="24"/>
      <c r="J2215" s="7" t="s">
        <v>2404</v>
      </c>
      <c r="K2215" s="7" t="s">
        <v>2402</v>
      </c>
      <c r="L2215" s="8">
        <v>42944</v>
      </c>
      <c r="M2215" s="24"/>
      <c r="N2215" s="7" t="s">
        <v>32</v>
      </c>
      <c r="O2215" s="7" t="s">
        <v>31</v>
      </c>
      <c r="P2215" s="8">
        <v>43245</v>
      </c>
      <c r="Q2215" s="12"/>
    </row>
    <row r="2216" spans="1:17" customFormat="1" x14ac:dyDescent="0.25">
      <c r="A2216" s="7">
        <v>2031</v>
      </c>
      <c r="B2216" s="7" t="s">
        <v>97</v>
      </c>
      <c r="C2216" s="7" t="s">
        <v>236</v>
      </c>
      <c r="D2216" s="9" t="s">
        <v>4485</v>
      </c>
      <c r="E2216" s="7" t="s">
        <v>499</v>
      </c>
      <c r="F2216" s="8">
        <v>42879</v>
      </c>
      <c r="G2216" s="7" t="s">
        <v>2403</v>
      </c>
      <c r="H2216" s="7" t="s">
        <v>132</v>
      </c>
      <c r="I2216" s="24"/>
      <c r="J2216" s="7" t="s">
        <v>2405</v>
      </c>
      <c r="K2216" s="7" t="s">
        <v>2402</v>
      </c>
      <c r="L2216" s="8">
        <v>42944</v>
      </c>
      <c r="M2216" s="24"/>
      <c r="N2216" s="7" t="s">
        <v>32</v>
      </c>
      <c r="O2216" s="7" t="s">
        <v>31</v>
      </c>
      <c r="P2216" s="8">
        <v>43245</v>
      </c>
      <c r="Q2216" s="12"/>
    </row>
    <row r="2217" spans="1:17" customFormat="1" x14ac:dyDescent="0.25">
      <c r="A2217" s="7">
        <v>2031</v>
      </c>
      <c r="B2217" s="7" t="s">
        <v>97</v>
      </c>
      <c r="C2217" s="7" t="s">
        <v>236</v>
      </c>
      <c r="D2217" s="9" t="s">
        <v>4485</v>
      </c>
      <c r="E2217" s="7" t="s">
        <v>499</v>
      </c>
      <c r="F2217" s="8">
        <v>42879</v>
      </c>
      <c r="G2217" s="7" t="s">
        <v>2403</v>
      </c>
      <c r="H2217" s="7" t="s">
        <v>132</v>
      </c>
      <c r="I2217" s="24"/>
      <c r="J2217" s="7" t="s">
        <v>2405</v>
      </c>
      <c r="K2217" s="7" t="s">
        <v>2402</v>
      </c>
      <c r="L2217" s="8">
        <v>42944</v>
      </c>
      <c r="M2217" s="24"/>
      <c r="N2217" s="7" t="s">
        <v>32</v>
      </c>
      <c r="O2217" s="7" t="s">
        <v>31</v>
      </c>
      <c r="P2217" s="8">
        <v>43245</v>
      </c>
      <c r="Q2217" s="12"/>
    </row>
    <row r="2218" spans="1:17" customFormat="1" x14ac:dyDescent="0.25">
      <c r="A2218" s="7">
        <v>2031</v>
      </c>
      <c r="B2218" s="7" t="s">
        <v>97</v>
      </c>
      <c r="C2218" s="7" t="s">
        <v>236</v>
      </c>
      <c r="D2218" s="9" t="s">
        <v>4485</v>
      </c>
      <c r="E2218" s="7" t="s">
        <v>499</v>
      </c>
      <c r="F2218" s="8">
        <v>42879</v>
      </c>
      <c r="G2218" s="7" t="s">
        <v>2403</v>
      </c>
      <c r="H2218" s="7" t="s">
        <v>132</v>
      </c>
      <c r="I2218" s="24"/>
      <c r="J2218" s="7" t="s">
        <v>2405</v>
      </c>
      <c r="K2218" s="7" t="s">
        <v>2402</v>
      </c>
      <c r="L2218" s="8">
        <v>42944</v>
      </c>
      <c r="M2218" s="24"/>
      <c r="N2218" s="7" t="s">
        <v>32</v>
      </c>
      <c r="O2218" s="7" t="s">
        <v>31</v>
      </c>
      <c r="P2218" s="8">
        <v>43245</v>
      </c>
      <c r="Q2218" s="12"/>
    </row>
    <row r="2219" spans="1:17" customFormat="1" x14ac:dyDescent="0.25">
      <c r="A2219" s="7">
        <v>2031</v>
      </c>
      <c r="B2219" s="7" t="s">
        <v>97</v>
      </c>
      <c r="C2219" s="7" t="s">
        <v>236</v>
      </c>
      <c r="D2219" s="9" t="s">
        <v>4485</v>
      </c>
      <c r="E2219" s="7" t="s">
        <v>499</v>
      </c>
      <c r="F2219" s="8">
        <v>42879</v>
      </c>
      <c r="G2219" s="7" t="s">
        <v>2403</v>
      </c>
      <c r="H2219" s="7" t="s">
        <v>132</v>
      </c>
      <c r="I2219" s="24"/>
      <c r="J2219" s="7" t="s">
        <v>2405</v>
      </c>
      <c r="K2219" s="7" t="s">
        <v>2402</v>
      </c>
      <c r="L2219" s="8">
        <v>42944</v>
      </c>
      <c r="M2219" s="24"/>
      <c r="N2219" s="7" t="s">
        <v>32</v>
      </c>
      <c r="O2219" s="7" t="s">
        <v>31</v>
      </c>
      <c r="P2219" s="8">
        <v>43245</v>
      </c>
      <c r="Q2219" s="12"/>
    </row>
    <row r="2220" spans="1:17" customFormat="1" x14ac:dyDescent="0.25">
      <c r="A2220" s="7">
        <v>2032</v>
      </c>
      <c r="B2220" s="7" t="s">
        <v>97</v>
      </c>
      <c r="C2220" s="7" t="s">
        <v>300</v>
      </c>
      <c r="D2220" s="9" t="s">
        <v>4485</v>
      </c>
      <c r="E2220" s="7" t="s">
        <v>499</v>
      </c>
      <c r="F2220" s="8">
        <v>42879</v>
      </c>
      <c r="G2220" s="7" t="s">
        <v>2406</v>
      </c>
      <c r="H2220" s="7" t="s">
        <v>132</v>
      </c>
      <c r="I2220" s="24">
        <v>1</v>
      </c>
      <c r="J2220" s="7" t="s">
        <v>2407</v>
      </c>
      <c r="K2220" s="7" t="s">
        <v>519</v>
      </c>
      <c r="L2220" s="8">
        <v>42930</v>
      </c>
      <c r="M2220" s="24">
        <v>13</v>
      </c>
      <c r="N2220" s="7" t="s">
        <v>32</v>
      </c>
      <c r="O2220" s="7" t="s">
        <v>31</v>
      </c>
      <c r="P2220" s="8">
        <v>43252</v>
      </c>
      <c r="Q2220" s="12"/>
    </row>
    <row r="2221" spans="1:17" customFormat="1" x14ac:dyDescent="0.25">
      <c r="A2221" s="7">
        <v>2032</v>
      </c>
      <c r="B2221" s="7" t="s">
        <v>97</v>
      </c>
      <c r="C2221" s="7" t="s">
        <v>300</v>
      </c>
      <c r="D2221" s="9" t="s">
        <v>4485</v>
      </c>
      <c r="E2221" s="7" t="s">
        <v>499</v>
      </c>
      <c r="F2221" s="8">
        <v>42879</v>
      </c>
      <c r="G2221" s="7" t="s">
        <v>2406</v>
      </c>
      <c r="H2221" s="7" t="s">
        <v>132</v>
      </c>
      <c r="I2221" s="24"/>
      <c r="J2221" s="7" t="s">
        <v>2407</v>
      </c>
      <c r="K2221" s="7" t="s">
        <v>519</v>
      </c>
      <c r="L2221" s="8">
        <v>42930</v>
      </c>
      <c r="M2221" s="24"/>
      <c r="N2221" s="7" t="s">
        <v>32</v>
      </c>
      <c r="O2221" s="7" t="s">
        <v>31</v>
      </c>
      <c r="P2221" s="8">
        <v>43252</v>
      </c>
      <c r="Q2221" s="12"/>
    </row>
    <row r="2222" spans="1:17" customFormat="1" x14ac:dyDescent="0.25">
      <c r="A2222" s="7">
        <v>2032</v>
      </c>
      <c r="B2222" s="7" t="s">
        <v>97</v>
      </c>
      <c r="C2222" s="7" t="s">
        <v>300</v>
      </c>
      <c r="D2222" s="9" t="s">
        <v>4485</v>
      </c>
      <c r="E2222" s="7" t="s">
        <v>499</v>
      </c>
      <c r="F2222" s="8">
        <v>42879</v>
      </c>
      <c r="G2222" s="7" t="s">
        <v>2406</v>
      </c>
      <c r="H2222" s="7" t="s">
        <v>132</v>
      </c>
      <c r="I2222" s="24"/>
      <c r="J2222" s="7" t="s">
        <v>2407</v>
      </c>
      <c r="K2222" s="7" t="s">
        <v>519</v>
      </c>
      <c r="L2222" s="8">
        <v>42930</v>
      </c>
      <c r="M2222" s="24"/>
      <c r="N2222" s="7" t="s">
        <v>32</v>
      </c>
      <c r="O2222" s="7" t="s">
        <v>31</v>
      </c>
      <c r="P2222" s="8">
        <v>43252</v>
      </c>
      <c r="Q2222" s="12"/>
    </row>
    <row r="2223" spans="1:17" customFormat="1" x14ac:dyDescent="0.25">
      <c r="A2223" s="7">
        <v>2032</v>
      </c>
      <c r="B2223" s="7" t="s">
        <v>97</v>
      </c>
      <c r="C2223" s="7" t="s">
        <v>300</v>
      </c>
      <c r="D2223" s="9" t="s">
        <v>4485</v>
      </c>
      <c r="E2223" s="7" t="s">
        <v>499</v>
      </c>
      <c r="F2223" s="8">
        <v>42879</v>
      </c>
      <c r="G2223" s="7" t="s">
        <v>2406</v>
      </c>
      <c r="H2223" s="7" t="s">
        <v>132</v>
      </c>
      <c r="I2223" s="24"/>
      <c r="J2223" s="7" t="s">
        <v>2407</v>
      </c>
      <c r="K2223" s="7" t="s">
        <v>519</v>
      </c>
      <c r="L2223" s="8">
        <v>42930</v>
      </c>
      <c r="M2223" s="24"/>
      <c r="N2223" s="7" t="s">
        <v>32</v>
      </c>
      <c r="O2223" s="7" t="s">
        <v>31</v>
      </c>
      <c r="P2223" s="8">
        <v>43252</v>
      </c>
      <c r="Q2223" s="12"/>
    </row>
    <row r="2224" spans="1:17" customFormat="1" x14ac:dyDescent="0.25">
      <c r="A2224" s="7">
        <v>2032</v>
      </c>
      <c r="B2224" s="7" t="s">
        <v>97</v>
      </c>
      <c r="C2224" s="7" t="s">
        <v>300</v>
      </c>
      <c r="D2224" s="9" t="s">
        <v>4485</v>
      </c>
      <c r="E2224" s="7" t="s">
        <v>499</v>
      </c>
      <c r="F2224" s="8">
        <v>42879</v>
      </c>
      <c r="G2224" s="7" t="s">
        <v>2406</v>
      </c>
      <c r="H2224" s="7" t="s">
        <v>132</v>
      </c>
      <c r="I2224" s="24"/>
      <c r="J2224" s="7" t="s">
        <v>2407</v>
      </c>
      <c r="K2224" s="7" t="s">
        <v>519</v>
      </c>
      <c r="L2224" s="8">
        <v>42930</v>
      </c>
      <c r="M2224" s="24"/>
      <c r="N2224" s="7" t="s">
        <v>32</v>
      </c>
      <c r="O2224" s="7" t="s">
        <v>31</v>
      </c>
      <c r="P2224" s="8">
        <v>43252</v>
      </c>
      <c r="Q2224" s="12"/>
    </row>
    <row r="2225" spans="1:17" customFormat="1" x14ac:dyDescent="0.25">
      <c r="A2225" s="7">
        <v>2032</v>
      </c>
      <c r="B2225" s="7" t="s">
        <v>97</v>
      </c>
      <c r="C2225" s="7" t="s">
        <v>300</v>
      </c>
      <c r="D2225" s="9" t="s">
        <v>4485</v>
      </c>
      <c r="E2225" s="7" t="s">
        <v>499</v>
      </c>
      <c r="F2225" s="8">
        <v>42879</v>
      </c>
      <c r="G2225" s="7" t="s">
        <v>2406</v>
      </c>
      <c r="H2225" s="7" t="s">
        <v>132</v>
      </c>
      <c r="I2225" s="24"/>
      <c r="J2225" s="7" t="s">
        <v>2408</v>
      </c>
      <c r="K2225" s="7" t="s">
        <v>2409</v>
      </c>
      <c r="L2225" s="8">
        <v>42947</v>
      </c>
      <c r="M2225" s="24"/>
      <c r="N2225" s="7" t="s">
        <v>32</v>
      </c>
      <c r="O2225" s="7" t="s">
        <v>61</v>
      </c>
      <c r="P2225" s="8">
        <v>43252</v>
      </c>
      <c r="Q2225" s="12"/>
    </row>
    <row r="2226" spans="1:17" customFormat="1" x14ac:dyDescent="0.25">
      <c r="A2226" s="7">
        <v>2032</v>
      </c>
      <c r="B2226" s="7" t="s">
        <v>97</v>
      </c>
      <c r="C2226" s="7" t="s">
        <v>300</v>
      </c>
      <c r="D2226" s="9" t="s">
        <v>4485</v>
      </c>
      <c r="E2226" s="7" t="s">
        <v>499</v>
      </c>
      <c r="F2226" s="8">
        <v>42879</v>
      </c>
      <c r="G2226" s="7" t="s">
        <v>2406</v>
      </c>
      <c r="H2226" s="7" t="s">
        <v>132</v>
      </c>
      <c r="I2226" s="24"/>
      <c r="J2226" s="7" t="s">
        <v>2408</v>
      </c>
      <c r="K2226" s="7" t="s">
        <v>2409</v>
      </c>
      <c r="L2226" s="8">
        <v>42947</v>
      </c>
      <c r="M2226" s="24"/>
      <c r="N2226" s="7" t="s">
        <v>32</v>
      </c>
      <c r="O2226" s="7" t="s">
        <v>61</v>
      </c>
      <c r="P2226" s="8">
        <v>43252</v>
      </c>
      <c r="Q2226" s="12"/>
    </row>
    <row r="2227" spans="1:17" customFormat="1" x14ac:dyDescent="0.25">
      <c r="A2227" s="7">
        <v>2032</v>
      </c>
      <c r="B2227" s="7" t="s">
        <v>97</v>
      </c>
      <c r="C2227" s="7" t="s">
        <v>300</v>
      </c>
      <c r="D2227" s="9" t="s">
        <v>4485</v>
      </c>
      <c r="E2227" s="7" t="s">
        <v>499</v>
      </c>
      <c r="F2227" s="8">
        <v>42879</v>
      </c>
      <c r="G2227" s="7" t="s">
        <v>2406</v>
      </c>
      <c r="H2227" s="7" t="s">
        <v>132</v>
      </c>
      <c r="I2227" s="24"/>
      <c r="J2227" s="7" t="s">
        <v>2408</v>
      </c>
      <c r="K2227" s="7" t="s">
        <v>2409</v>
      </c>
      <c r="L2227" s="8">
        <v>42947</v>
      </c>
      <c r="M2227" s="24"/>
      <c r="N2227" s="7" t="s">
        <v>32</v>
      </c>
      <c r="O2227" s="7" t="s">
        <v>61</v>
      </c>
      <c r="P2227" s="8">
        <v>43252</v>
      </c>
      <c r="Q2227" s="12"/>
    </row>
    <row r="2228" spans="1:17" customFormat="1" x14ac:dyDescent="0.25">
      <c r="A2228" s="7">
        <v>2032</v>
      </c>
      <c r="B2228" s="7" t="s">
        <v>97</v>
      </c>
      <c r="C2228" s="7" t="s">
        <v>300</v>
      </c>
      <c r="D2228" s="9" t="s">
        <v>4485</v>
      </c>
      <c r="E2228" s="7" t="s">
        <v>499</v>
      </c>
      <c r="F2228" s="8">
        <v>42879</v>
      </c>
      <c r="G2228" s="7" t="s">
        <v>2406</v>
      </c>
      <c r="H2228" s="7" t="s">
        <v>132</v>
      </c>
      <c r="I2228" s="24"/>
      <c r="J2228" s="7" t="s">
        <v>2408</v>
      </c>
      <c r="K2228" s="7" t="s">
        <v>2409</v>
      </c>
      <c r="L2228" s="8">
        <v>42947</v>
      </c>
      <c r="M2228" s="24"/>
      <c r="N2228" s="7" t="s">
        <v>32</v>
      </c>
      <c r="O2228" s="7" t="s">
        <v>61</v>
      </c>
      <c r="P2228" s="8">
        <v>43252</v>
      </c>
      <c r="Q2228" s="12"/>
    </row>
    <row r="2229" spans="1:17" customFormat="1" x14ac:dyDescent="0.25">
      <c r="A2229" s="7">
        <v>2032</v>
      </c>
      <c r="B2229" s="7" t="s">
        <v>97</v>
      </c>
      <c r="C2229" s="7" t="s">
        <v>300</v>
      </c>
      <c r="D2229" s="9" t="s">
        <v>4485</v>
      </c>
      <c r="E2229" s="7" t="s">
        <v>499</v>
      </c>
      <c r="F2229" s="8">
        <v>42879</v>
      </c>
      <c r="G2229" s="7" t="s">
        <v>2406</v>
      </c>
      <c r="H2229" s="7" t="s">
        <v>132</v>
      </c>
      <c r="I2229" s="24"/>
      <c r="J2229" s="7" t="s">
        <v>2410</v>
      </c>
      <c r="K2229" s="7" t="s">
        <v>2409</v>
      </c>
      <c r="L2229" s="8">
        <v>42902</v>
      </c>
      <c r="M2229" s="24"/>
      <c r="N2229" s="7" t="s">
        <v>32</v>
      </c>
      <c r="O2229" s="7" t="s">
        <v>61</v>
      </c>
      <c r="P2229" s="8">
        <v>43252</v>
      </c>
      <c r="Q2229" s="12"/>
    </row>
    <row r="2230" spans="1:17" customFormat="1" x14ac:dyDescent="0.25">
      <c r="A2230" s="7">
        <v>2032</v>
      </c>
      <c r="B2230" s="7" t="s">
        <v>97</v>
      </c>
      <c r="C2230" s="7" t="s">
        <v>300</v>
      </c>
      <c r="D2230" s="9" t="s">
        <v>4485</v>
      </c>
      <c r="E2230" s="7" t="s">
        <v>499</v>
      </c>
      <c r="F2230" s="8">
        <v>42879</v>
      </c>
      <c r="G2230" s="7" t="s">
        <v>2406</v>
      </c>
      <c r="H2230" s="7" t="s">
        <v>132</v>
      </c>
      <c r="I2230" s="24"/>
      <c r="J2230" s="7" t="s">
        <v>2410</v>
      </c>
      <c r="K2230" s="7" t="s">
        <v>2409</v>
      </c>
      <c r="L2230" s="8">
        <v>42902</v>
      </c>
      <c r="M2230" s="24"/>
      <c r="N2230" s="7" t="s">
        <v>32</v>
      </c>
      <c r="O2230" s="7" t="s">
        <v>61</v>
      </c>
      <c r="P2230" s="8">
        <v>43252</v>
      </c>
      <c r="Q2230" s="12"/>
    </row>
    <row r="2231" spans="1:17" customFormat="1" x14ac:dyDescent="0.25">
      <c r="A2231" s="7">
        <v>2032</v>
      </c>
      <c r="B2231" s="7" t="s">
        <v>97</v>
      </c>
      <c r="C2231" s="7" t="s">
        <v>300</v>
      </c>
      <c r="D2231" s="9" t="s">
        <v>4485</v>
      </c>
      <c r="E2231" s="7" t="s">
        <v>499</v>
      </c>
      <c r="F2231" s="8">
        <v>42879</v>
      </c>
      <c r="G2231" s="7" t="s">
        <v>2406</v>
      </c>
      <c r="H2231" s="7" t="s">
        <v>132</v>
      </c>
      <c r="I2231" s="24"/>
      <c r="J2231" s="7" t="s">
        <v>2410</v>
      </c>
      <c r="K2231" s="7" t="s">
        <v>2409</v>
      </c>
      <c r="L2231" s="8">
        <v>42902</v>
      </c>
      <c r="M2231" s="24"/>
      <c r="N2231" s="7" t="s">
        <v>32</v>
      </c>
      <c r="O2231" s="7" t="s">
        <v>61</v>
      </c>
      <c r="P2231" s="8">
        <v>43252</v>
      </c>
      <c r="Q2231" s="12"/>
    </row>
    <row r="2232" spans="1:17" customFormat="1" x14ac:dyDescent="0.25">
      <c r="A2232" s="7">
        <v>2032</v>
      </c>
      <c r="B2232" s="7" t="s">
        <v>97</v>
      </c>
      <c r="C2232" s="7" t="s">
        <v>300</v>
      </c>
      <c r="D2232" s="9" t="s">
        <v>4485</v>
      </c>
      <c r="E2232" s="7" t="s">
        <v>499</v>
      </c>
      <c r="F2232" s="8">
        <v>42879</v>
      </c>
      <c r="G2232" s="7" t="s">
        <v>2406</v>
      </c>
      <c r="H2232" s="7" t="s">
        <v>132</v>
      </c>
      <c r="I2232" s="24"/>
      <c r="J2232" s="7" t="s">
        <v>2410</v>
      </c>
      <c r="K2232" s="7" t="s">
        <v>2409</v>
      </c>
      <c r="L2232" s="8">
        <v>42902</v>
      </c>
      <c r="M2232" s="24"/>
      <c r="N2232" s="7" t="s">
        <v>32</v>
      </c>
      <c r="O2232" s="7" t="s">
        <v>61</v>
      </c>
      <c r="P2232" s="8">
        <v>43252</v>
      </c>
      <c r="Q2232" s="12"/>
    </row>
    <row r="2233" spans="1:17" customFormat="1" x14ac:dyDescent="0.25">
      <c r="A2233" s="7">
        <v>2033</v>
      </c>
      <c r="B2233" s="7" t="s">
        <v>97</v>
      </c>
      <c r="C2233" s="7" t="s">
        <v>2079</v>
      </c>
      <c r="D2233" s="9" t="s">
        <v>4485</v>
      </c>
      <c r="E2233" s="7" t="s">
        <v>499</v>
      </c>
      <c r="F2233" s="8">
        <v>42879</v>
      </c>
      <c r="G2233" s="7" t="s">
        <v>2411</v>
      </c>
      <c r="H2233" s="7" t="s">
        <v>132</v>
      </c>
      <c r="I2233" s="24">
        <v>1</v>
      </c>
      <c r="J2233" s="7" t="s">
        <v>2412</v>
      </c>
      <c r="K2233" s="7" t="s">
        <v>519</v>
      </c>
      <c r="L2233" s="8">
        <v>42964</v>
      </c>
      <c r="M2233" s="24">
        <v>3</v>
      </c>
      <c r="N2233" s="7" t="s">
        <v>32</v>
      </c>
      <c r="O2233" s="7" t="s">
        <v>31</v>
      </c>
      <c r="P2233" s="8">
        <v>43164</v>
      </c>
      <c r="Q2233" s="12"/>
    </row>
    <row r="2234" spans="1:17" customFormat="1" x14ac:dyDescent="0.25">
      <c r="A2234" s="7">
        <v>2033</v>
      </c>
      <c r="B2234" s="7" t="s">
        <v>97</v>
      </c>
      <c r="C2234" s="7" t="s">
        <v>2079</v>
      </c>
      <c r="D2234" s="9" t="s">
        <v>4485</v>
      </c>
      <c r="E2234" s="7" t="s">
        <v>499</v>
      </c>
      <c r="F2234" s="8">
        <v>42879</v>
      </c>
      <c r="G2234" s="7" t="s">
        <v>2411</v>
      </c>
      <c r="H2234" s="7" t="s">
        <v>132</v>
      </c>
      <c r="I2234" s="24"/>
      <c r="J2234" s="7" t="s">
        <v>2412</v>
      </c>
      <c r="K2234" s="7" t="s">
        <v>519</v>
      </c>
      <c r="L2234" s="8">
        <v>42964</v>
      </c>
      <c r="M2234" s="24"/>
      <c r="N2234" s="7" t="s">
        <v>32</v>
      </c>
      <c r="O2234" s="7" t="s">
        <v>31</v>
      </c>
      <c r="P2234" s="8">
        <v>43164</v>
      </c>
      <c r="Q2234" s="12"/>
    </row>
    <row r="2235" spans="1:17" customFormat="1" x14ac:dyDescent="0.25">
      <c r="A2235" s="7">
        <v>2033</v>
      </c>
      <c r="B2235" s="7" t="s">
        <v>97</v>
      </c>
      <c r="C2235" s="7" t="s">
        <v>2079</v>
      </c>
      <c r="D2235" s="9" t="s">
        <v>4485</v>
      </c>
      <c r="E2235" s="7" t="s">
        <v>499</v>
      </c>
      <c r="F2235" s="8">
        <v>42879</v>
      </c>
      <c r="G2235" s="7" t="s">
        <v>2411</v>
      </c>
      <c r="H2235" s="7" t="s">
        <v>132</v>
      </c>
      <c r="I2235" s="24"/>
      <c r="J2235" s="7" t="s">
        <v>2412</v>
      </c>
      <c r="K2235" s="7" t="s">
        <v>519</v>
      </c>
      <c r="L2235" s="8">
        <v>42964</v>
      </c>
      <c r="M2235" s="24"/>
      <c r="N2235" s="7" t="s">
        <v>32</v>
      </c>
      <c r="O2235" s="7" t="s">
        <v>31</v>
      </c>
      <c r="P2235" s="8">
        <v>43164</v>
      </c>
      <c r="Q2235" s="12"/>
    </row>
    <row r="2236" spans="1:17" customFormat="1" x14ac:dyDescent="0.25">
      <c r="A2236" s="7">
        <v>2034</v>
      </c>
      <c r="B2236" s="7" t="s">
        <v>97</v>
      </c>
      <c r="C2236" s="7" t="s">
        <v>2079</v>
      </c>
      <c r="D2236" s="9" t="s">
        <v>4485</v>
      </c>
      <c r="E2236" s="7" t="s">
        <v>499</v>
      </c>
      <c r="F2236" s="8">
        <v>42879</v>
      </c>
      <c r="G2236" s="7" t="s">
        <v>2413</v>
      </c>
      <c r="H2236" s="7" t="s">
        <v>132</v>
      </c>
      <c r="I2236" s="24">
        <v>1</v>
      </c>
      <c r="J2236" s="7" t="s">
        <v>2414</v>
      </c>
      <c r="K2236" s="7" t="s">
        <v>519</v>
      </c>
      <c r="L2236" s="8">
        <v>42937</v>
      </c>
      <c r="M2236" s="24">
        <v>3</v>
      </c>
      <c r="N2236" s="7" t="s">
        <v>32</v>
      </c>
      <c r="O2236" s="7" t="s">
        <v>31</v>
      </c>
      <c r="P2236" s="8">
        <v>42991</v>
      </c>
      <c r="Q2236" s="12"/>
    </row>
    <row r="2237" spans="1:17" customFormat="1" x14ac:dyDescent="0.25">
      <c r="A2237" s="7">
        <v>2034</v>
      </c>
      <c r="B2237" s="7" t="s">
        <v>97</v>
      </c>
      <c r="C2237" s="7" t="s">
        <v>2079</v>
      </c>
      <c r="D2237" s="9" t="s">
        <v>4485</v>
      </c>
      <c r="E2237" s="7" t="s">
        <v>499</v>
      </c>
      <c r="F2237" s="8">
        <v>42879</v>
      </c>
      <c r="G2237" s="7" t="s">
        <v>2413</v>
      </c>
      <c r="H2237" s="7" t="s">
        <v>132</v>
      </c>
      <c r="I2237" s="24"/>
      <c r="J2237" s="7" t="s">
        <v>2414</v>
      </c>
      <c r="K2237" s="7" t="s">
        <v>519</v>
      </c>
      <c r="L2237" s="8">
        <v>42937</v>
      </c>
      <c r="M2237" s="24"/>
      <c r="N2237" s="7" t="s">
        <v>32</v>
      </c>
      <c r="O2237" s="7" t="s">
        <v>31</v>
      </c>
      <c r="P2237" s="8">
        <v>42991</v>
      </c>
      <c r="Q2237" s="12"/>
    </row>
    <row r="2238" spans="1:17" customFormat="1" x14ac:dyDescent="0.25">
      <c r="A2238" s="7">
        <v>2034</v>
      </c>
      <c r="B2238" s="7" t="s">
        <v>97</v>
      </c>
      <c r="C2238" s="7" t="s">
        <v>2079</v>
      </c>
      <c r="D2238" s="9" t="s">
        <v>4485</v>
      </c>
      <c r="E2238" s="7" t="s">
        <v>499</v>
      </c>
      <c r="F2238" s="8">
        <v>42879</v>
      </c>
      <c r="G2238" s="7" t="s">
        <v>2413</v>
      </c>
      <c r="H2238" s="7" t="s">
        <v>132</v>
      </c>
      <c r="I2238" s="24"/>
      <c r="J2238" s="7" t="s">
        <v>2414</v>
      </c>
      <c r="K2238" s="7" t="s">
        <v>519</v>
      </c>
      <c r="L2238" s="8">
        <v>42937</v>
      </c>
      <c r="M2238" s="24"/>
      <c r="N2238" s="7" t="s">
        <v>32</v>
      </c>
      <c r="O2238" s="7" t="s">
        <v>31</v>
      </c>
      <c r="P2238" s="8">
        <v>42991</v>
      </c>
      <c r="Q2238" s="12"/>
    </row>
    <row r="2239" spans="1:17" customFormat="1" x14ac:dyDescent="0.25">
      <c r="A2239" s="7">
        <v>2035</v>
      </c>
      <c r="B2239" s="7" t="s">
        <v>97</v>
      </c>
      <c r="C2239" s="7" t="s">
        <v>2079</v>
      </c>
      <c r="D2239" s="9" t="s">
        <v>4485</v>
      </c>
      <c r="E2239" s="7" t="s">
        <v>499</v>
      </c>
      <c r="F2239" s="8">
        <v>42879</v>
      </c>
      <c r="G2239" s="7" t="s">
        <v>2415</v>
      </c>
      <c r="H2239" s="7" t="s">
        <v>132</v>
      </c>
      <c r="I2239" s="24">
        <v>1</v>
      </c>
      <c r="J2239" s="7" t="s">
        <v>2416</v>
      </c>
      <c r="K2239" s="7" t="s">
        <v>519</v>
      </c>
      <c r="L2239" s="8">
        <v>42947</v>
      </c>
      <c r="M2239" s="24">
        <v>6</v>
      </c>
      <c r="N2239" s="7" t="s">
        <v>32</v>
      </c>
      <c r="O2239" s="7" t="s">
        <v>61</v>
      </c>
      <c r="P2239" s="8">
        <v>43252</v>
      </c>
      <c r="Q2239" s="12"/>
    </row>
    <row r="2240" spans="1:17" customFormat="1" x14ac:dyDescent="0.25">
      <c r="A2240" s="7">
        <v>2035</v>
      </c>
      <c r="B2240" s="7" t="s">
        <v>97</v>
      </c>
      <c r="C2240" s="7" t="s">
        <v>2079</v>
      </c>
      <c r="D2240" s="9" t="s">
        <v>4485</v>
      </c>
      <c r="E2240" s="7" t="s">
        <v>499</v>
      </c>
      <c r="F2240" s="8">
        <v>42879</v>
      </c>
      <c r="G2240" s="7" t="s">
        <v>2415</v>
      </c>
      <c r="H2240" s="7" t="s">
        <v>132</v>
      </c>
      <c r="I2240" s="24"/>
      <c r="J2240" s="7" t="s">
        <v>2416</v>
      </c>
      <c r="K2240" s="7" t="s">
        <v>519</v>
      </c>
      <c r="L2240" s="8">
        <v>42947</v>
      </c>
      <c r="M2240" s="24"/>
      <c r="N2240" s="7" t="s">
        <v>32</v>
      </c>
      <c r="O2240" s="7" t="s">
        <v>61</v>
      </c>
      <c r="P2240" s="8">
        <v>43252</v>
      </c>
      <c r="Q2240" s="12"/>
    </row>
    <row r="2241" spans="1:17" customFormat="1" x14ac:dyDescent="0.25">
      <c r="A2241" s="7">
        <v>2035</v>
      </c>
      <c r="B2241" s="7" t="s">
        <v>97</v>
      </c>
      <c r="C2241" s="7" t="s">
        <v>2079</v>
      </c>
      <c r="D2241" s="9" t="s">
        <v>4485</v>
      </c>
      <c r="E2241" s="7" t="s">
        <v>499</v>
      </c>
      <c r="F2241" s="8">
        <v>42879</v>
      </c>
      <c r="G2241" s="7" t="s">
        <v>2415</v>
      </c>
      <c r="H2241" s="7" t="s">
        <v>132</v>
      </c>
      <c r="I2241" s="24"/>
      <c r="J2241" s="7" t="s">
        <v>2416</v>
      </c>
      <c r="K2241" s="7" t="s">
        <v>519</v>
      </c>
      <c r="L2241" s="8">
        <v>42947</v>
      </c>
      <c r="M2241" s="24"/>
      <c r="N2241" s="7" t="s">
        <v>32</v>
      </c>
      <c r="O2241" s="7" t="s">
        <v>61</v>
      </c>
      <c r="P2241" s="8">
        <v>43252</v>
      </c>
      <c r="Q2241" s="12"/>
    </row>
    <row r="2242" spans="1:17" customFormat="1" x14ac:dyDescent="0.25">
      <c r="A2242" s="7">
        <v>2035</v>
      </c>
      <c r="B2242" s="7" t="s">
        <v>97</v>
      </c>
      <c r="C2242" s="7" t="s">
        <v>2079</v>
      </c>
      <c r="D2242" s="9" t="s">
        <v>4485</v>
      </c>
      <c r="E2242" s="7" t="s">
        <v>499</v>
      </c>
      <c r="F2242" s="8">
        <v>42879</v>
      </c>
      <c r="G2242" s="7" t="s">
        <v>2415</v>
      </c>
      <c r="H2242" s="7" t="s">
        <v>132</v>
      </c>
      <c r="I2242" s="24"/>
      <c r="J2242" s="7" t="s">
        <v>2416</v>
      </c>
      <c r="K2242" s="7" t="s">
        <v>519</v>
      </c>
      <c r="L2242" s="8">
        <v>42947</v>
      </c>
      <c r="M2242" s="24"/>
      <c r="N2242" s="7" t="s">
        <v>32</v>
      </c>
      <c r="O2242" s="7" t="s">
        <v>61</v>
      </c>
      <c r="P2242" s="8">
        <v>43252</v>
      </c>
      <c r="Q2242" s="12"/>
    </row>
    <row r="2243" spans="1:17" customFormat="1" x14ac:dyDescent="0.25">
      <c r="A2243" s="7">
        <v>2035</v>
      </c>
      <c r="B2243" s="7" t="s">
        <v>97</v>
      </c>
      <c r="C2243" s="7" t="s">
        <v>2079</v>
      </c>
      <c r="D2243" s="9" t="s">
        <v>4485</v>
      </c>
      <c r="E2243" s="7" t="s">
        <v>499</v>
      </c>
      <c r="F2243" s="8">
        <v>42879</v>
      </c>
      <c r="G2243" s="7" t="s">
        <v>2415</v>
      </c>
      <c r="H2243" s="7" t="s">
        <v>132</v>
      </c>
      <c r="I2243" s="24"/>
      <c r="J2243" s="7" t="s">
        <v>2416</v>
      </c>
      <c r="K2243" s="7" t="s">
        <v>519</v>
      </c>
      <c r="L2243" s="8">
        <v>42947</v>
      </c>
      <c r="M2243" s="24"/>
      <c r="N2243" s="7" t="s">
        <v>32</v>
      </c>
      <c r="O2243" s="7" t="s">
        <v>61</v>
      </c>
      <c r="P2243" s="8">
        <v>43252</v>
      </c>
      <c r="Q2243" s="12"/>
    </row>
    <row r="2244" spans="1:17" customFormat="1" x14ac:dyDescent="0.25">
      <c r="A2244" s="7">
        <v>2035</v>
      </c>
      <c r="B2244" s="7" t="s">
        <v>97</v>
      </c>
      <c r="C2244" s="7" t="s">
        <v>2079</v>
      </c>
      <c r="D2244" s="9" t="s">
        <v>4485</v>
      </c>
      <c r="E2244" s="7" t="s">
        <v>499</v>
      </c>
      <c r="F2244" s="8">
        <v>42879</v>
      </c>
      <c r="G2244" s="7" t="s">
        <v>2415</v>
      </c>
      <c r="H2244" s="7" t="s">
        <v>132</v>
      </c>
      <c r="I2244" s="24"/>
      <c r="J2244" s="7" t="s">
        <v>2416</v>
      </c>
      <c r="K2244" s="7" t="s">
        <v>519</v>
      </c>
      <c r="L2244" s="8">
        <v>42947</v>
      </c>
      <c r="M2244" s="24"/>
      <c r="N2244" s="7" t="s">
        <v>32</v>
      </c>
      <c r="O2244" s="7" t="s">
        <v>61</v>
      </c>
      <c r="P2244" s="8">
        <v>43252</v>
      </c>
      <c r="Q2244" s="12"/>
    </row>
    <row r="2245" spans="1:17" customFormat="1" x14ac:dyDescent="0.25">
      <c r="A2245" s="7">
        <v>2036</v>
      </c>
      <c r="B2245" s="7" t="s">
        <v>97</v>
      </c>
      <c r="C2245" s="7" t="s">
        <v>236</v>
      </c>
      <c r="D2245" s="9" t="s">
        <v>4485</v>
      </c>
      <c r="E2245" s="7" t="s">
        <v>499</v>
      </c>
      <c r="F2245" s="8">
        <v>42879</v>
      </c>
      <c r="G2245" s="7" t="s">
        <v>2417</v>
      </c>
      <c r="H2245" s="7" t="s">
        <v>132</v>
      </c>
      <c r="I2245" s="24">
        <v>1</v>
      </c>
      <c r="J2245" s="7" t="s">
        <v>2418</v>
      </c>
      <c r="K2245" s="7" t="s">
        <v>2402</v>
      </c>
      <c r="L2245" s="8">
        <v>42902</v>
      </c>
      <c r="M2245" s="24">
        <v>9</v>
      </c>
      <c r="N2245" s="7" t="s">
        <v>32</v>
      </c>
      <c r="O2245" s="7" t="s">
        <v>61</v>
      </c>
      <c r="P2245" s="8">
        <v>43252</v>
      </c>
      <c r="Q2245" s="12"/>
    </row>
    <row r="2246" spans="1:17" customFormat="1" x14ac:dyDescent="0.25">
      <c r="A2246" s="7">
        <v>2036</v>
      </c>
      <c r="B2246" s="7" t="s">
        <v>97</v>
      </c>
      <c r="C2246" s="7" t="s">
        <v>236</v>
      </c>
      <c r="D2246" s="9" t="s">
        <v>4485</v>
      </c>
      <c r="E2246" s="7" t="s">
        <v>499</v>
      </c>
      <c r="F2246" s="8">
        <v>42879</v>
      </c>
      <c r="G2246" s="7" t="s">
        <v>2417</v>
      </c>
      <c r="H2246" s="7" t="s">
        <v>132</v>
      </c>
      <c r="I2246" s="24"/>
      <c r="J2246" s="7" t="s">
        <v>2418</v>
      </c>
      <c r="K2246" s="7" t="s">
        <v>2402</v>
      </c>
      <c r="L2246" s="8">
        <v>42902</v>
      </c>
      <c r="M2246" s="24"/>
      <c r="N2246" s="7" t="s">
        <v>32</v>
      </c>
      <c r="O2246" s="7" t="s">
        <v>61</v>
      </c>
      <c r="P2246" s="8">
        <v>43252</v>
      </c>
      <c r="Q2246" s="12"/>
    </row>
    <row r="2247" spans="1:17" customFormat="1" x14ac:dyDescent="0.25">
      <c r="A2247" s="7">
        <v>2036</v>
      </c>
      <c r="B2247" s="7" t="s">
        <v>97</v>
      </c>
      <c r="C2247" s="7" t="s">
        <v>236</v>
      </c>
      <c r="D2247" s="9" t="s">
        <v>4485</v>
      </c>
      <c r="E2247" s="7" t="s">
        <v>499</v>
      </c>
      <c r="F2247" s="8">
        <v>42879</v>
      </c>
      <c r="G2247" s="7" t="s">
        <v>2417</v>
      </c>
      <c r="H2247" s="7" t="s">
        <v>132</v>
      </c>
      <c r="I2247" s="24"/>
      <c r="J2247" s="7" t="s">
        <v>2418</v>
      </c>
      <c r="K2247" s="7" t="s">
        <v>2402</v>
      </c>
      <c r="L2247" s="8">
        <v>42902</v>
      </c>
      <c r="M2247" s="24"/>
      <c r="N2247" s="7" t="s">
        <v>32</v>
      </c>
      <c r="O2247" s="7" t="s">
        <v>61</v>
      </c>
      <c r="P2247" s="8">
        <v>43252</v>
      </c>
      <c r="Q2247" s="12"/>
    </row>
    <row r="2248" spans="1:17" customFormat="1" x14ac:dyDescent="0.25">
      <c r="A2248" s="7">
        <v>2036</v>
      </c>
      <c r="B2248" s="7" t="s">
        <v>97</v>
      </c>
      <c r="C2248" s="7" t="s">
        <v>236</v>
      </c>
      <c r="D2248" s="9" t="s">
        <v>4485</v>
      </c>
      <c r="E2248" s="7" t="s">
        <v>499</v>
      </c>
      <c r="F2248" s="8">
        <v>42879</v>
      </c>
      <c r="G2248" s="7" t="s">
        <v>2417</v>
      </c>
      <c r="H2248" s="7" t="s">
        <v>132</v>
      </c>
      <c r="I2248" s="24"/>
      <c r="J2248" s="7" t="s">
        <v>2418</v>
      </c>
      <c r="K2248" s="7" t="s">
        <v>2402</v>
      </c>
      <c r="L2248" s="8">
        <v>42902</v>
      </c>
      <c r="M2248" s="24"/>
      <c r="N2248" s="7" t="s">
        <v>32</v>
      </c>
      <c r="O2248" s="7" t="s">
        <v>61</v>
      </c>
      <c r="P2248" s="8">
        <v>43252</v>
      </c>
      <c r="Q2248" s="12"/>
    </row>
    <row r="2249" spans="1:17" customFormat="1" x14ac:dyDescent="0.25">
      <c r="A2249" s="7">
        <v>2036</v>
      </c>
      <c r="B2249" s="7" t="s">
        <v>97</v>
      </c>
      <c r="C2249" s="7" t="s">
        <v>236</v>
      </c>
      <c r="D2249" s="9" t="s">
        <v>4485</v>
      </c>
      <c r="E2249" s="7" t="s">
        <v>499</v>
      </c>
      <c r="F2249" s="8">
        <v>42879</v>
      </c>
      <c r="G2249" s="7" t="s">
        <v>2417</v>
      </c>
      <c r="H2249" s="7" t="s">
        <v>132</v>
      </c>
      <c r="I2249" s="24"/>
      <c r="J2249" s="7" t="s">
        <v>2419</v>
      </c>
      <c r="K2249" s="7" t="s">
        <v>2402</v>
      </c>
      <c r="L2249" s="8">
        <v>42902</v>
      </c>
      <c r="M2249" s="24"/>
      <c r="N2249" s="7" t="s">
        <v>32</v>
      </c>
      <c r="O2249" s="7" t="s">
        <v>61</v>
      </c>
      <c r="P2249" s="8">
        <v>43252</v>
      </c>
      <c r="Q2249" s="12"/>
    </row>
    <row r="2250" spans="1:17" customFormat="1" x14ac:dyDescent="0.25">
      <c r="A2250" s="7">
        <v>2036</v>
      </c>
      <c r="B2250" s="7" t="s">
        <v>97</v>
      </c>
      <c r="C2250" s="7" t="s">
        <v>236</v>
      </c>
      <c r="D2250" s="9" t="s">
        <v>4485</v>
      </c>
      <c r="E2250" s="7" t="s">
        <v>499</v>
      </c>
      <c r="F2250" s="8">
        <v>42879</v>
      </c>
      <c r="G2250" s="7" t="s">
        <v>2417</v>
      </c>
      <c r="H2250" s="7" t="s">
        <v>132</v>
      </c>
      <c r="I2250" s="24"/>
      <c r="J2250" s="7" t="s">
        <v>2419</v>
      </c>
      <c r="K2250" s="7" t="s">
        <v>2402</v>
      </c>
      <c r="L2250" s="8">
        <v>42902</v>
      </c>
      <c r="M2250" s="24"/>
      <c r="N2250" s="7" t="s">
        <v>32</v>
      </c>
      <c r="O2250" s="7" t="s">
        <v>61</v>
      </c>
      <c r="P2250" s="8">
        <v>43252</v>
      </c>
      <c r="Q2250" s="12"/>
    </row>
    <row r="2251" spans="1:17" customFormat="1" x14ac:dyDescent="0.25">
      <c r="A2251" s="7">
        <v>2036</v>
      </c>
      <c r="B2251" s="7" t="s">
        <v>97</v>
      </c>
      <c r="C2251" s="7" t="s">
        <v>236</v>
      </c>
      <c r="D2251" s="9" t="s">
        <v>4485</v>
      </c>
      <c r="E2251" s="7" t="s">
        <v>499</v>
      </c>
      <c r="F2251" s="8">
        <v>42879</v>
      </c>
      <c r="G2251" s="7" t="s">
        <v>2417</v>
      </c>
      <c r="H2251" s="7" t="s">
        <v>132</v>
      </c>
      <c r="I2251" s="24"/>
      <c r="J2251" s="7" t="s">
        <v>2419</v>
      </c>
      <c r="K2251" s="7" t="s">
        <v>2402</v>
      </c>
      <c r="L2251" s="8">
        <v>42902</v>
      </c>
      <c r="M2251" s="24"/>
      <c r="N2251" s="7" t="s">
        <v>32</v>
      </c>
      <c r="O2251" s="7" t="s">
        <v>61</v>
      </c>
      <c r="P2251" s="8">
        <v>43252</v>
      </c>
      <c r="Q2251" s="12"/>
    </row>
    <row r="2252" spans="1:17" customFormat="1" x14ac:dyDescent="0.25">
      <c r="A2252" s="7">
        <v>2036</v>
      </c>
      <c r="B2252" s="7" t="s">
        <v>97</v>
      </c>
      <c r="C2252" s="7" t="s">
        <v>236</v>
      </c>
      <c r="D2252" s="9" t="s">
        <v>4485</v>
      </c>
      <c r="E2252" s="7" t="s">
        <v>499</v>
      </c>
      <c r="F2252" s="8">
        <v>42879</v>
      </c>
      <c r="G2252" s="7" t="s">
        <v>2417</v>
      </c>
      <c r="H2252" s="7" t="s">
        <v>132</v>
      </c>
      <c r="I2252" s="24"/>
      <c r="J2252" s="7" t="s">
        <v>2419</v>
      </c>
      <c r="K2252" s="7" t="s">
        <v>2402</v>
      </c>
      <c r="L2252" s="8">
        <v>42902</v>
      </c>
      <c r="M2252" s="24"/>
      <c r="N2252" s="7" t="s">
        <v>32</v>
      </c>
      <c r="O2252" s="7" t="s">
        <v>61</v>
      </c>
      <c r="P2252" s="8">
        <v>43252</v>
      </c>
      <c r="Q2252" s="12"/>
    </row>
    <row r="2253" spans="1:17" customFormat="1" x14ac:dyDescent="0.25">
      <c r="A2253" s="7">
        <v>2036</v>
      </c>
      <c r="B2253" s="7" t="s">
        <v>97</v>
      </c>
      <c r="C2253" s="7" t="s">
        <v>236</v>
      </c>
      <c r="D2253" s="9" t="s">
        <v>4485</v>
      </c>
      <c r="E2253" s="7" t="s">
        <v>499</v>
      </c>
      <c r="F2253" s="8">
        <v>42879</v>
      </c>
      <c r="G2253" s="7" t="s">
        <v>2417</v>
      </c>
      <c r="H2253" s="7" t="s">
        <v>132</v>
      </c>
      <c r="I2253" s="24"/>
      <c r="J2253" s="7" t="s">
        <v>2419</v>
      </c>
      <c r="K2253" s="7" t="s">
        <v>2402</v>
      </c>
      <c r="L2253" s="8">
        <v>42902</v>
      </c>
      <c r="M2253" s="24"/>
      <c r="N2253" s="7" t="s">
        <v>32</v>
      </c>
      <c r="O2253" s="7" t="s">
        <v>61</v>
      </c>
      <c r="P2253" s="8">
        <v>43252</v>
      </c>
      <c r="Q2253" s="12"/>
    </row>
    <row r="2254" spans="1:17" customFormat="1" x14ac:dyDescent="0.25">
      <c r="A2254" s="7">
        <v>2037</v>
      </c>
      <c r="B2254" s="7" t="s">
        <v>97</v>
      </c>
      <c r="C2254" s="7" t="s">
        <v>1673</v>
      </c>
      <c r="D2254" s="9" t="s">
        <v>4485</v>
      </c>
      <c r="E2254" s="7" t="s">
        <v>499</v>
      </c>
      <c r="F2254" s="8">
        <v>42879</v>
      </c>
      <c r="G2254" s="7" t="s">
        <v>2420</v>
      </c>
      <c r="H2254" s="7" t="s">
        <v>132</v>
      </c>
      <c r="I2254" s="24">
        <v>1</v>
      </c>
      <c r="J2254" s="7" t="s">
        <v>2421</v>
      </c>
      <c r="K2254" s="7" t="s">
        <v>2402</v>
      </c>
      <c r="L2254" s="8">
        <v>42946</v>
      </c>
      <c r="M2254" s="24">
        <v>8</v>
      </c>
      <c r="N2254" s="7" t="s">
        <v>32</v>
      </c>
      <c r="O2254" s="7" t="s">
        <v>31</v>
      </c>
      <c r="P2254" s="8">
        <v>43252</v>
      </c>
      <c r="Q2254" s="12"/>
    </row>
    <row r="2255" spans="1:17" customFormat="1" x14ac:dyDescent="0.25">
      <c r="A2255" s="7">
        <v>2037</v>
      </c>
      <c r="B2255" s="7" t="s">
        <v>97</v>
      </c>
      <c r="C2255" s="7" t="s">
        <v>1673</v>
      </c>
      <c r="D2255" s="9" t="s">
        <v>4485</v>
      </c>
      <c r="E2255" s="7" t="s">
        <v>499</v>
      </c>
      <c r="F2255" s="8">
        <v>42879</v>
      </c>
      <c r="G2255" s="7" t="s">
        <v>2420</v>
      </c>
      <c r="H2255" s="7" t="s">
        <v>132</v>
      </c>
      <c r="I2255" s="24"/>
      <c r="J2255" s="7" t="s">
        <v>2421</v>
      </c>
      <c r="K2255" s="7" t="s">
        <v>2402</v>
      </c>
      <c r="L2255" s="8">
        <v>42946</v>
      </c>
      <c r="M2255" s="24"/>
      <c r="N2255" s="7" t="s">
        <v>32</v>
      </c>
      <c r="O2255" s="7" t="s">
        <v>31</v>
      </c>
      <c r="P2255" s="8">
        <v>43252</v>
      </c>
      <c r="Q2255" s="12"/>
    </row>
    <row r="2256" spans="1:17" customFormat="1" x14ac:dyDescent="0.25">
      <c r="A2256" s="7">
        <v>2037</v>
      </c>
      <c r="B2256" s="7" t="s">
        <v>97</v>
      </c>
      <c r="C2256" s="7" t="s">
        <v>1673</v>
      </c>
      <c r="D2256" s="9" t="s">
        <v>4485</v>
      </c>
      <c r="E2256" s="7" t="s">
        <v>499</v>
      </c>
      <c r="F2256" s="8">
        <v>42879</v>
      </c>
      <c r="G2256" s="7" t="s">
        <v>2420</v>
      </c>
      <c r="H2256" s="7" t="s">
        <v>132</v>
      </c>
      <c r="I2256" s="24"/>
      <c r="J2256" s="7" t="s">
        <v>2422</v>
      </c>
      <c r="K2256" s="7" t="s">
        <v>2423</v>
      </c>
      <c r="L2256" s="8">
        <v>42944</v>
      </c>
      <c r="M2256" s="24"/>
      <c r="N2256" s="7" t="s">
        <v>32</v>
      </c>
      <c r="O2256" s="7" t="s">
        <v>31</v>
      </c>
      <c r="P2256" s="8">
        <v>43252</v>
      </c>
      <c r="Q2256" s="12"/>
    </row>
    <row r="2257" spans="1:17" customFormat="1" x14ac:dyDescent="0.25">
      <c r="A2257" s="7">
        <v>2037</v>
      </c>
      <c r="B2257" s="7" t="s">
        <v>97</v>
      </c>
      <c r="C2257" s="7" t="s">
        <v>1673</v>
      </c>
      <c r="D2257" s="9" t="s">
        <v>4485</v>
      </c>
      <c r="E2257" s="7" t="s">
        <v>499</v>
      </c>
      <c r="F2257" s="8">
        <v>42879</v>
      </c>
      <c r="G2257" s="7" t="s">
        <v>2420</v>
      </c>
      <c r="H2257" s="7" t="s">
        <v>132</v>
      </c>
      <c r="I2257" s="24"/>
      <c r="J2257" s="7" t="s">
        <v>2422</v>
      </c>
      <c r="K2257" s="7" t="s">
        <v>2423</v>
      </c>
      <c r="L2257" s="8">
        <v>42944</v>
      </c>
      <c r="M2257" s="24"/>
      <c r="N2257" s="7" t="s">
        <v>32</v>
      </c>
      <c r="O2257" s="7" t="s">
        <v>31</v>
      </c>
      <c r="P2257" s="8">
        <v>43252</v>
      </c>
      <c r="Q2257" s="12"/>
    </row>
    <row r="2258" spans="1:17" customFormat="1" x14ac:dyDescent="0.25">
      <c r="A2258" s="7">
        <v>2037</v>
      </c>
      <c r="B2258" s="7" t="s">
        <v>97</v>
      </c>
      <c r="C2258" s="7" t="s">
        <v>1673</v>
      </c>
      <c r="D2258" s="9" t="s">
        <v>4485</v>
      </c>
      <c r="E2258" s="7" t="s">
        <v>499</v>
      </c>
      <c r="F2258" s="8">
        <v>42879</v>
      </c>
      <c r="G2258" s="7" t="s">
        <v>2420</v>
      </c>
      <c r="H2258" s="7" t="s">
        <v>132</v>
      </c>
      <c r="I2258" s="24"/>
      <c r="J2258" s="7" t="s">
        <v>2422</v>
      </c>
      <c r="K2258" s="7" t="s">
        <v>2423</v>
      </c>
      <c r="L2258" s="8">
        <v>42944</v>
      </c>
      <c r="M2258" s="24"/>
      <c r="N2258" s="7" t="s">
        <v>32</v>
      </c>
      <c r="O2258" s="7" t="s">
        <v>31</v>
      </c>
      <c r="P2258" s="8">
        <v>43252</v>
      </c>
      <c r="Q2258" s="12"/>
    </row>
    <row r="2259" spans="1:17" customFormat="1" x14ac:dyDescent="0.25">
      <c r="A2259" s="7">
        <v>2037</v>
      </c>
      <c r="B2259" s="7" t="s">
        <v>97</v>
      </c>
      <c r="C2259" s="7" t="s">
        <v>1673</v>
      </c>
      <c r="D2259" s="9" t="s">
        <v>4485</v>
      </c>
      <c r="E2259" s="7" t="s">
        <v>499</v>
      </c>
      <c r="F2259" s="8">
        <v>42879</v>
      </c>
      <c r="G2259" s="7" t="s">
        <v>2420</v>
      </c>
      <c r="H2259" s="7" t="s">
        <v>132</v>
      </c>
      <c r="I2259" s="24"/>
      <c r="J2259" s="7" t="s">
        <v>2422</v>
      </c>
      <c r="K2259" s="7" t="s">
        <v>2423</v>
      </c>
      <c r="L2259" s="8">
        <v>42944</v>
      </c>
      <c r="M2259" s="24"/>
      <c r="N2259" s="7" t="s">
        <v>32</v>
      </c>
      <c r="O2259" s="7" t="s">
        <v>31</v>
      </c>
      <c r="P2259" s="8">
        <v>43252</v>
      </c>
      <c r="Q2259" s="12"/>
    </row>
    <row r="2260" spans="1:17" customFormat="1" x14ac:dyDescent="0.25">
      <c r="A2260" s="7">
        <v>2037</v>
      </c>
      <c r="B2260" s="7" t="s">
        <v>97</v>
      </c>
      <c r="C2260" s="7" t="s">
        <v>1673</v>
      </c>
      <c r="D2260" s="9" t="s">
        <v>4485</v>
      </c>
      <c r="E2260" s="7" t="s">
        <v>499</v>
      </c>
      <c r="F2260" s="8">
        <v>42879</v>
      </c>
      <c r="G2260" s="7" t="s">
        <v>2420</v>
      </c>
      <c r="H2260" s="7" t="s">
        <v>132</v>
      </c>
      <c r="I2260" s="24"/>
      <c r="J2260" s="7" t="s">
        <v>2422</v>
      </c>
      <c r="K2260" s="7" t="s">
        <v>2423</v>
      </c>
      <c r="L2260" s="8">
        <v>42944</v>
      </c>
      <c r="M2260" s="24"/>
      <c r="N2260" s="7" t="s">
        <v>32</v>
      </c>
      <c r="O2260" s="7" t="s">
        <v>31</v>
      </c>
      <c r="P2260" s="8">
        <v>43252</v>
      </c>
      <c r="Q2260" s="12"/>
    </row>
    <row r="2261" spans="1:17" customFormat="1" x14ac:dyDescent="0.25">
      <c r="A2261" s="7">
        <v>2037</v>
      </c>
      <c r="B2261" s="7" t="s">
        <v>97</v>
      </c>
      <c r="C2261" s="7" t="s">
        <v>1673</v>
      </c>
      <c r="D2261" s="9" t="s">
        <v>4485</v>
      </c>
      <c r="E2261" s="7" t="s">
        <v>499</v>
      </c>
      <c r="F2261" s="8">
        <v>42879</v>
      </c>
      <c r="G2261" s="7" t="s">
        <v>2420</v>
      </c>
      <c r="H2261" s="7" t="s">
        <v>132</v>
      </c>
      <c r="I2261" s="24"/>
      <c r="J2261" s="7" t="s">
        <v>2422</v>
      </c>
      <c r="K2261" s="7" t="s">
        <v>2423</v>
      </c>
      <c r="L2261" s="8">
        <v>42944</v>
      </c>
      <c r="M2261" s="24"/>
      <c r="N2261" s="7" t="s">
        <v>32</v>
      </c>
      <c r="O2261" s="7" t="s">
        <v>31</v>
      </c>
      <c r="P2261" s="8">
        <v>43252</v>
      </c>
      <c r="Q2261" s="12"/>
    </row>
    <row r="2262" spans="1:17" customFormat="1" x14ac:dyDescent="0.25">
      <c r="A2262" s="7">
        <v>2038</v>
      </c>
      <c r="B2262" s="7" t="s">
        <v>109</v>
      </c>
      <c r="C2262" s="7" t="s">
        <v>1673</v>
      </c>
      <c r="D2262" s="9" t="s">
        <v>4485</v>
      </c>
      <c r="E2262" s="7" t="s">
        <v>499</v>
      </c>
      <c r="F2262" s="8">
        <v>42879</v>
      </c>
      <c r="G2262" s="7" t="s">
        <v>2424</v>
      </c>
      <c r="H2262" s="7" t="s">
        <v>132</v>
      </c>
      <c r="I2262" s="24">
        <v>1</v>
      </c>
      <c r="J2262" s="7" t="s">
        <v>2425</v>
      </c>
      <c r="K2262" s="7" t="s">
        <v>2426</v>
      </c>
      <c r="L2262" s="8">
        <v>42902</v>
      </c>
      <c r="M2262" s="24">
        <v>5</v>
      </c>
      <c r="N2262" s="7" t="s">
        <v>32</v>
      </c>
      <c r="O2262" s="7" t="s">
        <v>31</v>
      </c>
      <c r="P2262" s="8">
        <v>43252</v>
      </c>
      <c r="Q2262" s="12"/>
    </row>
    <row r="2263" spans="1:17" customFormat="1" x14ac:dyDescent="0.25">
      <c r="A2263" s="7">
        <v>2038</v>
      </c>
      <c r="B2263" s="7" t="s">
        <v>109</v>
      </c>
      <c r="C2263" s="7" t="s">
        <v>1673</v>
      </c>
      <c r="D2263" s="9" t="s">
        <v>4485</v>
      </c>
      <c r="E2263" s="7" t="s">
        <v>499</v>
      </c>
      <c r="F2263" s="8">
        <v>42879</v>
      </c>
      <c r="G2263" s="7" t="s">
        <v>2424</v>
      </c>
      <c r="H2263" s="7" t="s">
        <v>132</v>
      </c>
      <c r="I2263" s="24"/>
      <c r="J2263" s="7" t="s">
        <v>2425</v>
      </c>
      <c r="K2263" s="7" t="s">
        <v>2426</v>
      </c>
      <c r="L2263" s="8">
        <v>42902</v>
      </c>
      <c r="M2263" s="24"/>
      <c r="N2263" s="7" t="s">
        <v>32</v>
      </c>
      <c r="O2263" s="7" t="s">
        <v>31</v>
      </c>
      <c r="P2263" s="8">
        <v>43252</v>
      </c>
      <c r="Q2263" s="12"/>
    </row>
    <row r="2264" spans="1:17" customFormat="1" x14ac:dyDescent="0.25">
      <c r="A2264" s="7">
        <v>2038</v>
      </c>
      <c r="B2264" s="7" t="s">
        <v>109</v>
      </c>
      <c r="C2264" s="7" t="s">
        <v>1673</v>
      </c>
      <c r="D2264" s="9" t="s">
        <v>4485</v>
      </c>
      <c r="E2264" s="7" t="s">
        <v>499</v>
      </c>
      <c r="F2264" s="8">
        <v>42879</v>
      </c>
      <c r="G2264" s="7" t="s">
        <v>2424</v>
      </c>
      <c r="H2264" s="7" t="s">
        <v>132</v>
      </c>
      <c r="I2264" s="24"/>
      <c r="J2264" s="7" t="s">
        <v>2425</v>
      </c>
      <c r="K2264" s="7" t="s">
        <v>2426</v>
      </c>
      <c r="L2264" s="8">
        <v>42902</v>
      </c>
      <c r="M2264" s="24"/>
      <c r="N2264" s="7" t="s">
        <v>32</v>
      </c>
      <c r="O2264" s="7" t="s">
        <v>31</v>
      </c>
      <c r="P2264" s="8">
        <v>43252</v>
      </c>
      <c r="Q2264" s="12"/>
    </row>
    <row r="2265" spans="1:17" customFormat="1" x14ac:dyDescent="0.25">
      <c r="A2265" s="7">
        <v>2038</v>
      </c>
      <c r="B2265" s="7" t="s">
        <v>109</v>
      </c>
      <c r="C2265" s="7" t="s">
        <v>1673</v>
      </c>
      <c r="D2265" s="9" t="s">
        <v>4485</v>
      </c>
      <c r="E2265" s="7" t="s">
        <v>499</v>
      </c>
      <c r="F2265" s="8">
        <v>42879</v>
      </c>
      <c r="G2265" s="7" t="s">
        <v>2424</v>
      </c>
      <c r="H2265" s="7" t="s">
        <v>132</v>
      </c>
      <c r="I2265" s="24"/>
      <c r="J2265" s="7" t="s">
        <v>2425</v>
      </c>
      <c r="K2265" s="7" t="s">
        <v>2426</v>
      </c>
      <c r="L2265" s="8">
        <v>42902</v>
      </c>
      <c r="M2265" s="24"/>
      <c r="N2265" s="7" t="s">
        <v>32</v>
      </c>
      <c r="O2265" s="7" t="s">
        <v>31</v>
      </c>
      <c r="P2265" s="8">
        <v>43252</v>
      </c>
      <c r="Q2265" s="12"/>
    </row>
    <row r="2266" spans="1:17" customFormat="1" x14ac:dyDescent="0.25">
      <c r="A2266" s="7">
        <v>2038</v>
      </c>
      <c r="B2266" s="7" t="s">
        <v>109</v>
      </c>
      <c r="C2266" s="7" t="s">
        <v>1673</v>
      </c>
      <c r="D2266" s="9" t="s">
        <v>4485</v>
      </c>
      <c r="E2266" s="7" t="s">
        <v>499</v>
      </c>
      <c r="F2266" s="8">
        <v>42879</v>
      </c>
      <c r="G2266" s="7" t="s">
        <v>2424</v>
      </c>
      <c r="H2266" s="7" t="s">
        <v>132</v>
      </c>
      <c r="I2266" s="24"/>
      <c r="J2266" s="7" t="s">
        <v>2425</v>
      </c>
      <c r="K2266" s="7" t="s">
        <v>2426</v>
      </c>
      <c r="L2266" s="8">
        <v>42902</v>
      </c>
      <c r="M2266" s="24"/>
      <c r="N2266" s="7" t="s">
        <v>32</v>
      </c>
      <c r="O2266" s="7" t="s">
        <v>31</v>
      </c>
      <c r="P2266" s="8">
        <v>43252</v>
      </c>
      <c r="Q2266" s="12"/>
    </row>
    <row r="2267" spans="1:17" customFormat="1" x14ac:dyDescent="0.25">
      <c r="A2267" s="7">
        <v>2039</v>
      </c>
      <c r="B2267" s="7" t="s">
        <v>97</v>
      </c>
      <c r="C2267" s="7" t="s">
        <v>1673</v>
      </c>
      <c r="D2267" s="9" t="s">
        <v>4485</v>
      </c>
      <c r="E2267" s="7" t="s">
        <v>499</v>
      </c>
      <c r="F2267" s="8">
        <v>42879</v>
      </c>
      <c r="G2267" s="7" t="s">
        <v>2427</v>
      </c>
      <c r="H2267" s="7" t="s">
        <v>132</v>
      </c>
      <c r="I2267" s="24">
        <v>1</v>
      </c>
      <c r="J2267" s="7" t="s">
        <v>2428</v>
      </c>
      <c r="K2267" s="7" t="s">
        <v>2423</v>
      </c>
      <c r="L2267" s="8">
        <v>42916</v>
      </c>
      <c r="M2267" s="24">
        <v>4</v>
      </c>
      <c r="N2267" s="7" t="s">
        <v>32</v>
      </c>
      <c r="O2267" s="7" t="s">
        <v>31</v>
      </c>
      <c r="P2267" s="8">
        <v>43164</v>
      </c>
      <c r="Q2267" s="12"/>
    </row>
    <row r="2268" spans="1:17" customFormat="1" x14ac:dyDescent="0.25">
      <c r="A2268" s="7">
        <v>2039</v>
      </c>
      <c r="B2268" s="7" t="s">
        <v>97</v>
      </c>
      <c r="C2268" s="7" t="s">
        <v>1673</v>
      </c>
      <c r="D2268" s="9" t="s">
        <v>4485</v>
      </c>
      <c r="E2268" s="7" t="s">
        <v>499</v>
      </c>
      <c r="F2268" s="8">
        <v>42879</v>
      </c>
      <c r="G2268" s="7" t="s">
        <v>2427</v>
      </c>
      <c r="H2268" s="7" t="s">
        <v>132</v>
      </c>
      <c r="I2268" s="24"/>
      <c r="J2268" s="7" t="s">
        <v>2428</v>
      </c>
      <c r="K2268" s="7" t="s">
        <v>2423</v>
      </c>
      <c r="L2268" s="8">
        <v>42916</v>
      </c>
      <c r="M2268" s="24"/>
      <c r="N2268" s="7" t="s">
        <v>32</v>
      </c>
      <c r="O2268" s="7" t="s">
        <v>31</v>
      </c>
      <c r="P2268" s="8">
        <v>43164</v>
      </c>
      <c r="Q2268" s="12"/>
    </row>
    <row r="2269" spans="1:17" customFormat="1" x14ac:dyDescent="0.25">
      <c r="A2269" s="7">
        <v>2039</v>
      </c>
      <c r="B2269" s="7" t="s">
        <v>97</v>
      </c>
      <c r="C2269" s="7" t="s">
        <v>1673</v>
      </c>
      <c r="D2269" s="9" t="s">
        <v>4485</v>
      </c>
      <c r="E2269" s="7" t="s">
        <v>499</v>
      </c>
      <c r="F2269" s="8">
        <v>42879</v>
      </c>
      <c r="G2269" s="7" t="s">
        <v>2427</v>
      </c>
      <c r="H2269" s="7" t="s">
        <v>132</v>
      </c>
      <c r="I2269" s="24"/>
      <c r="J2269" s="7" t="s">
        <v>2428</v>
      </c>
      <c r="K2269" s="7" t="s">
        <v>2423</v>
      </c>
      <c r="L2269" s="8">
        <v>42916</v>
      </c>
      <c r="M2269" s="24"/>
      <c r="N2269" s="7" t="s">
        <v>32</v>
      </c>
      <c r="O2269" s="7" t="s">
        <v>31</v>
      </c>
      <c r="P2269" s="8">
        <v>43164</v>
      </c>
      <c r="Q2269" s="12"/>
    </row>
    <row r="2270" spans="1:17" customFormat="1" x14ac:dyDescent="0.25">
      <c r="A2270" s="7">
        <v>2039</v>
      </c>
      <c r="B2270" s="7" t="s">
        <v>97</v>
      </c>
      <c r="C2270" s="7" t="s">
        <v>1673</v>
      </c>
      <c r="D2270" s="9" t="s">
        <v>4485</v>
      </c>
      <c r="E2270" s="7" t="s">
        <v>499</v>
      </c>
      <c r="F2270" s="8">
        <v>42879</v>
      </c>
      <c r="G2270" s="7" t="s">
        <v>2427</v>
      </c>
      <c r="H2270" s="7" t="s">
        <v>132</v>
      </c>
      <c r="I2270" s="24"/>
      <c r="J2270" s="7" t="s">
        <v>2428</v>
      </c>
      <c r="K2270" s="7" t="s">
        <v>2423</v>
      </c>
      <c r="L2270" s="8">
        <v>42916</v>
      </c>
      <c r="M2270" s="24"/>
      <c r="N2270" s="7" t="s">
        <v>32</v>
      </c>
      <c r="O2270" s="7" t="s">
        <v>31</v>
      </c>
      <c r="P2270" s="8">
        <v>43164</v>
      </c>
      <c r="Q2270" s="12"/>
    </row>
    <row r="2271" spans="1:17" customFormat="1" x14ac:dyDescent="0.25">
      <c r="A2271" s="7">
        <v>2040</v>
      </c>
      <c r="B2271" s="7" t="s">
        <v>97</v>
      </c>
      <c r="C2271" s="7" t="s">
        <v>1673</v>
      </c>
      <c r="D2271" s="9" t="s">
        <v>4485</v>
      </c>
      <c r="E2271" s="7" t="s">
        <v>499</v>
      </c>
      <c r="F2271" s="8">
        <v>42879</v>
      </c>
      <c r="G2271" s="7" t="s">
        <v>2429</v>
      </c>
      <c r="H2271" s="7" t="s">
        <v>132</v>
      </c>
      <c r="I2271" s="24">
        <v>1</v>
      </c>
      <c r="J2271" s="7" t="s">
        <v>2430</v>
      </c>
      <c r="K2271" s="7" t="s">
        <v>2426</v>
      </c>
      <c r="L2271" s="8">
        <v>42934</v>
      </c>
      <c r="M2271" s="24">
        <v>5</v>
      </c>
      <c r="N2271" s="7" t="s">
        <v>32</v>
      </c>
      <c r="O2271" s="7" t="s">
        <v>31</v>
      </c>
      <c r="P2271" s="8">
        <v>43252</v>
      </c>
      <c r="Q2271" s="12"/>
    </row>
    <row r="2272" spans="1:17" customFormat="1" x14ac:dyDescent="0.25">
      <c r="A2272" s="7">
        <v>2040</v>
      </c>
      <c r="B2272" s="7" t="s">
        <v>97</v>
      </c>
      <c r="C2272" s="7" t="s">
        <v>1673</v>
      </c>
      <c r="D2272" s="9" t="s">
        <v>4485</v>
      </c>
      <c r="E2272" s="7" t="s">
        <v>499</v>
      </c>
      <c r="F2272" s="8">
        <v>42879</v>
      </c>
      <c r="G2272" s="7" t="s">
        <v>2429</v>
      </c>
      <c r="H2272" s="7" t="s">
        <v>132</v>
      </c>
      <c r="I2272" s="24"/>
      <c r="J2272" s="7" t="s">
        <v>2430</v>
      </c>
      <c r="K2272" s="7" t="s">
        <v>2426</v>
      </c>
      <c r="L2272" s="8">
        <v>42934</v>
      </c>
      <c r="M2272" s="24"/>
      <c r="N2272" s="7" t="s">
        <v>32</v>
      </c>
      <c r="O2272" s="7" t="s">
        <v>31</v>
      </c>
      <c r="P2272" s="8">
        <v>43252</v>
      </c>
      <c r="Q2272" s="12"/>
    </row>
    <row r="2273" spans="1:17" customFormat="1" x14ac:dyDescent="0.25">
      <c r="A2273" s="7">
        <v>2040</v>
      </c>
      <c r="B2273" s="7" t="s">
        <v>97</v>
      </c>
      <c r="C2273" s="7" t="s">
        <v>1673</v>
      </c>
      <c r="D2273" s="9" t="s">
        <v>4485</v>
      </c>
      <c r="E2273" s="7" t="s">
        <v>499</v>
      </c>
      <c r="F2273" s="8">
        <v>42879</v>
      </c>
      <c r="G2273" s="7" t="s">
        <v>2429</v>
      </c>
      <c r="H2273" s="7" t="s">
        <v>132</v>
      </c>
      <c r="I2273" s="24"/>
      <c r="J2273" s="7" t="s">
        <v>2430</v>
      </c>
      <c r="K2273" s="7" t="s">
        <v>2426</v>
      </c>
      <c r="L2273" s="8">
        <v>42934</v>
      </c>
      <c r="M2273" s="24"/>
      <c r="N2273" s="7" t="s">
        <v>32</v>
      </c>
      <c r="O2273" s="7" t="s">
        <v>31</v>
      </c>
      <c r="P2273" s="8">
        <v>43252</v>
      </c>
      <c r="Q2273" s="12"/>
    </row>
    <row r="2274" spans="1:17" customFormat="1" x14ac:dyDescent="0.25">
      <c r="A2274" s="7">
        <v>2040</v>
      </c>
      <c r="B2274" s="7" t="s">
        <v>97</v>
      </c>
      <c r="C2274" s="7" t="s">
        <v>1673</v>
      </c>
      <c r="D2274" s="9" t="s">
        <v>4485</v>
      </c>
      <c r="E2274" s="7" t="s">
        <v>499</v>
      </c>
      <c r="F2274" s="8">
        <v>42879</v>
      </c>
      <c r="G2274" s="7" t="s">
        <v>2429</v>
      </c>
      <c r="H2274" s="7" t="s">
        <v>132</v>
      </c>
      <c r="I2274" s="24"/>
      <c r="J2274" s="7" t="s">
        <v>2430</v>
      </c>
      <c r="K2274" s="7" t="s">
        <v>2426</v>
      </c>
      <c r="L2274" s="8">
        <v>42934</v>
      </c>
      <c r="M2274" s="24"/>
      <c r="N2274" s="7" t="s">
        <v>32</v>
      </c>
      <c r="O2274" s="7" t="s">
        <v>31</v>
      </c>
      <c r="P2274" s="8">
        <v>43252</v>
      </c>
      <c r="Q2274" s="12"/>
    </row>
    <row r="2275" spans="1:17" customFormat="1" x14ac:dyDescent="0.25">
      <c r="A2275" s="7">
        <v>2040</v>
      </c>
      <c r="B2275" s="7" t="s">
        <v>97</v>
      </c>
      <c r="C2275" s="7" t="s">
        <v>1673</v>
      </c>
      <c r="D2275" s="9" t="s">
        <v>4485</v>
      </c>
      <c r="E2275" s="7" t="s">
        <v>499</v>
      </c>
      <c r="F2275" s="8">
        <v>42879</v>
      </c>
      <c r="G2275" s="7" t="s">
        <v>2429</v>
      </c>
      <c r="H2275" s="7" t="s">
        <v>132</v>
      </c>
      <c r="I2275" s="24"/>
      <c r="J2275" s="7" t="s">
        <v>2430</v>
      </c>
      <c r="K2275" s="7" t="s">
        <v>2426</v>
      </c>
      <c r="L2275" s="8">
        <v>42934</v>
      </c>
      <c r="M2275" s="24"/>
      <c r="N2275" s="7" t="s">
        <v>32</v>
      </c>
      <c r="O2275" s="7" t="s">
        <v>31</v>
      </c>
      <c r="P2275" s="8">
        <v>43252</v>
      </c>
      <c r="Q2275" s="12"/>
    </row>
    <row r="2276" spans="1:17" customFormat="1" x14ac:dyDescent="0.25">
      <c r="A2276" s="7">
        <v>2041</v>
      </c>
      <c r="B2276" s="7" t="s">
        <v>97</v>
      </c>
      <c r="C2276" s="7" t="s">
        <v>1673</v>
      </c>
      <c r="D2276" s="9" t="s">
        <v>4485</v>
      </c>
      <c r="E2276" s="7" t="s">
        <v>499</v>
      </c>
      <c r="F2276" s="8">
        <v>42880</v>
      </c>
      <c r="G2276" s="7" t="s">
        <v>2431</v>
      </c>
      <c r="H2276" s="7" t="s">
        <v>132</v>
      </c>
      <c r="I2276" s="24">
        <v>1</v>
      </c>
      <c r="J2276" s="7" t="s">
        <v>2432</v>
      </c>
      <c r="K2276" s="7" t="s">
        <v>2423</v>
      </c>
      <c r="L2276" s="8">
        <v>42929</v>
      </c>
      <c r="M2276" s="24">
        <v>3</v>
      </c>
      <c r="N2276" s="7" t="s">
        <v>32</v>
      </c>
      <c r="O2276" s="7" t="s">
        <v>31</v>
      </c>
      <c r="P2276" s="8">
        <v>42991</v>
      </c>
      <c r="Q2276" s="12"/>
    </row>
    <row r="2277" spans="1:17" customFormat="1" x14ac:dyDescent="0.25">
      <c r="A2277" s="7">
        <v>2041</v>
      </c>
      <c r="B2277" s="7" t="s">
        <v>97</v>
      </c>
      <c r="C2277" s="7" t="s">
        <v>1673</v>
      </c>
      <c r="D2277" s="9" t="s">
        <v>4485</v>
      </c>
      <c r="E2277" s="7" t="s">
        <v>499</v>
      </c>
      <c r="F2277" s="8">
        <v>42880</v>
      </c>
      <c r="G2277" s="7" t="s">
        <v>2431</v>
      </c>
      <c r="H2277" s="7" t="s">
        <v>132</v>
      </c>
      <c r="I2277" s="24"/>
      <c r="J2277" s="7" t="s">
        <v>2432</v>
      </c>
      <c r="K2277" s="7" t="s">
        <v>2423</v>
      </c>
      <c r="L2277" s="8">
        <v>42929</v>
      </c>
      <c r="M2277" s="24"/>
      <c r="N2277" s="7" t="s">
        <v>32</v>
      </c>
      <c r="O2277" s="7" t="s">
        <v>31</v>
      </c>
      <c r="P2277" s="8">
        <v>42991</v>
      </c>
      <c r="Q2277" s="12"/>
    </row>
    <row r="2278" spans="1:17" customFormat="1" x14ac:dyDescent="0.25">
      <c r="A2278" s="7">
        <v>2041</v>
      </c>
      <c r="B2278" s="7" t="s">
        <v>97</v>
      </c>
      <c r="C2278" s="7" t="s">
        <v>1673</v>
      </c>
      <c r="D2278" s="9" t="s">
        <v>4485</v>
      </c>
      <c r="E2278" s="7" t="s">
        <v>499</v>
      </c>
      <c r="F2278" s="8">
        <v>42880</v>
      </c>
      <c r="G2278" s="7" t="s">
        <v>2431</v>
      </c>
      <c r="H2278" s="7" t="s">
        <v>132</v>
      </c>
      <c r="I2278" s="24"/>
      <c r="J2278" s="7" t="s">
        <v>2432</v>
      </c>
      <c r="K2278" s="7" t="s">
        <v>2423</v>
      </c>
      <c r="L2278" s="8">
        <v>42929</v>
      </c>
      <c r="M2278" s="24"/>
      <c r="N2278" s="7" t="s">
        <v>32</v>
      </c>
      <c r="O2278" s="7" t="s">
        <v>31</v>
      </c>
      <c r="P2278" s="8">
        <v>42991</v>
      </c>
      <c r="Q2278" s="12"/>
    </row>
    <row r="2279" spans="1:17" customFormat="1" x14ac:dyDescent="0.25">
      <c r="A2279" s="7">
        <v>2042</v>
      </c>
      <c r="B2279" s="7" t="s">
        <v>97</v>
      </c>
      <c r="C2279" s="7" t="s">
        <v>601</v>
      </c>
      <c r="D2279" s="9" t="s">
        <v>4485</v>
      </c>
      <c r="E2279" s="7" t="s">
        <v>499</v>
      </c>
      <c r="F2279" s="8">
        <v>42880</v>
      </c>
      <c r="G2279" s="7" t="s">
        <v>2433</v>
      </c>
      <c r="H2279" s="7" t="s">
        <v>132</v>
      </c>
      <c r="I2279" s="24">
        <v>1</v>
      </c>
      <c r="J2279" s="7" t="s">
        <v>2434</v>
      </c>
      <c r="K2279" s="7" t="s">
        <v>2402</v>
      </c>
      <c r="L2279" s="8">
        <v>42929</v>
      </c>
      <c r="M2279" s="24">
        <v>9</v>
      </c>
      <c r="N2279" s="7" t="s">
        <v>32</v>
      </c>
      <c r="O2279" s="7" t="s">
        <v>61</v>
      </c>
      <c r="P2279" s="8">
        <v>43256</v>
      </c>
      <c r="Q2279" s="12"/>
    </row>
    <row r="2280" spans="1:17" customFormat="1" x14ac:dyDescent="0.25">
      <c r="A2280" s="7">
        <v>2042</v>
      </c>
      <c r="B2280" s="7" t="s">
        <v>97</v>
      </c>
      <c r="C2280" s="7" t="s">
        <v>601</v>
      </c>
      <c r="D2280" s="9" t="s">
        <v>4485</v>
      </c>
      <c r="E2280" s="7" t="s">
        <v>499</v>
      </c>
      <c r="F2280" s="8">
        <v>42880</v>
      </c>
      <c r="G2280" s="7" t="s">
        <v>2433</v>
      </c>
      <c r="H2280" s="7" t="s">
        <v>132</v>
      </c>
      <c r="I2280" s="24"/>
      <c r="J2280" s="7" t="s">
        <v>2434</v>
      </c>
      <c r="K2280" s="7" t="s">
        <v>2402</v>
      </c>
      <c r="L2280" s="8">
        <v>42929</v>
      </c>
      <c r="M2280" s="24"/>
      <c r="N2280" s="7" t="s">
        <v>32</v>
      </c>
      <c r="O2280" s="7" t="s">
        <v>61</v>
      </c>
      <c r="P2280" s="8">
        <v>43256</v>
      </c>
      <c r="Q2280" s="12"/>
    </row>
    <row r="2281" spans="1:17" customFormat="1" x14ac:dyDescent="0.25">
      <c r="A2281" s="7">
        <v>2042</v>
      </c>
      <c r="B2281" s="7" t="s">
        <v>97</v>
      </c>
      <c r="C2281" s="7" t="s">
        <v>601</v>
      </c>
      <c r="D2281" s="9" t="s">
        <v>4485</v>
      </c>
      <c r="E2281" s="7" t="s">
        <v>499</v>
      </c>
      <c r="F2281" s="8">
        <v>42880</v>
      </c>
      <c r="G2281" s="7" t="s">
        <v>2433</v>
      </c>
      <c r="H2281" s="7" t="s">
        <v>132</v>
      </c>
      <c r="I2281" s="24"/>
      <c r="J2281" s="7" t="s">
        <v>2434</v>
      </c>
      <c r="K2281" s="7" t="s">
        <v>2402</v>
      </c>
      <c r="L2281" s="8">
        <v>42929</v>
      </c>
      <c r="M2281" s="24"/>
      <c r="N2281" s="7" t="s">
        <v>32</v>
      </c>
      <c r="O2281" s="7" t="s">
        <v>61</v>
      </c>
      <c r="P2281" s="8">
        <v>43256</v>
      </c>
      <c r="Q2281" s="12"/>
    </row>
    <row r="2282" spans="1:17" customFormat="1" x14ac:dyDescent="0.25">
      <c r="A2282" s="7">
        <v>2042</v>
      </c>
      <c r="B2282" s="7" t="s">
        <v>97</v>
      </c>
      <c r="C2282" s="7" t="s">
        <v>601</v>
      </c>
      <c r="D2282" s="9" t="s">
        <v>4485</v>
      </c>
      <c r="E2282" s="7" t="s">
        <v>499</v>
      </c>
      <c r="F2282" s="8">
        <v>42880</v>
      </c>
      <c r="G2282" s="7" t="s">
        <v>2433</v>
      </c>
      <c r="H2282" s="7" t="s">
        <v>132</v>
      </c>
      <c r="I2282" s="24"/>
      <c r="J2282" s="7" t="s">
        <v>2434</v>
      </c>
      <c r="K2282" s="7" t="s">
        <v>2402</v>
      </c>
      <c r="L2282" s="8">
        <v>42929</v>
      </c>
      <c r="M2282" s="24"/>
      <c r="N2282" s="7" t="s">
        <v>32</v>
      </c>
      <c r="O2282" s="7" t="s">
        <v>61</v>
      </c>
      <c r="P2282" s="8">
        <v>43256</v>
      </c>
      <c r="Q2282" s="12"/>
    </row>
    <row r="2283" spans="1:17" customFormat="1" x14ac:dyDescent="0.25">
      <c r="A2283" s="7">
        <v>2042</v>
      </c>
      <c r="B2283" s="7" t="s">
        <v>97</v>
      </c>
      <c r="C2283" s="7" t="s">
        <v>601</v>
      </c>
      <c r="D2283" s="9" t="s">
        <v>4485</v>
      </c>
      <c r="E2283" s="7" t="s">
        <v>499</v>
      </c>
      <c r="F2283" s="8">
        <v>42880</v>
      </c>
      <c r="G2283" s="7" t="s">
        <v>2433</v>
      </c>
      <c r="H2283" s="7" t="s">
        <v>132</v>
      </c>
      <c r="I2283" s="24"/>
      <c r="J2283" s="7" t="s">
        <v>2434</v>
      </c>
      <c r="K2283" s="7" t="s">
        <v>2402</v>
      </c>
      <c r="L2283" s="8">
        <v>42929</v>
      </c>
      <c r="M2283" s="24"/>
      <c r="N2283" s="7" t="s">
        <v>32</v>
      </c>
      <c r="O2283" s="7" t="s">
        <v>61</v>
      </c>
      <c r="P2283" s="8">
        <v>43256</v>
      </c>
      <c r="Q2283" s="12"/>
    </row>
    <row r="2284" spans="1:17" customFormat="1" x14ac:dyDescent="0.25">
      <c r="A2284" s="7">
        <v>2042</v>
      </c>
      <c r="B2284" s="7" t="s">
        <v>97</v>
      </c>
      <c r="C2284" s="7" t="s">
        <v>601</v>
      </c>
      <c r="D2284" s="9" t="s">
        <v>4485</v>
      </c>
      <c r="E2284" s="7" t="s">
        <v>499</v>
      </c>
      <c r="F2284" s="8">
        <v>42880</v>
      </c>
      <c r="G2284" s="7" t="s">
        <v>2433</v>
      </c>
      <c r="H2284" s="7" t="s">
        <v>132</v>
      </c>
      <c r="I2284" s="24"/>
      <c r="J2284" s="7" t="s">
        <v>2434</v>
      </c>
      <c r="K2284" s="7" t="s">
        <v>2402</v>
      </c>
      <c r="L2284" s="8">
        <v>42929</v>
      </c>
      <c r="M2284" s="24"/>
      <c r="N2284" s="7" t="s">
        <v>32</v>
      </c>
      <c r="O2284" s="7" t="s">
        <v>61</v>
      </c>
      <c r="P2284" s="8">
        <v>43256</v>
      </c>
      <c r="Q2284" s="12"/>
    </row>
    <row r="2285" spans="1:17" customFormat="1" x14ac:dyDescent="0.25">
      <c r="A2285" s="7">
        <v>2042</v>
      </c>
      <c r="B2285" s="7" t="s">
        <v>97</v>
      </c>
      <c r="C2285" s="7" t="s">
        <v>601</v>
      </c>
      <c r="D2285" s="9" t="s">
        <v>4485</v>
      </c>
      <c r="E2285" s="7" t="s">
        <v>499</v>
      </c>
      <c r="F2285" s="8">
        <v>42880</v>
      </c>
      <c r="G2285" s="7" t="s">
        <v>2433</v>
      </c>
      <c r="H2285" s="7" t="s">
        <v>132</v>
      </c>
      <c r="I2285" s="24"/>
      <c r="J2285" s="7" t="s">
        <v>2435</v>
      </c>
      <c r="K2285" s="7" t="s">
        <v>2402</v>
      </c>
      <c r="L2285" s="8">
        <v>42929</v>
      </c>
      <c r="M2285" s="24"/>
      <c r="N2285" s="7" t="s">
        <v>32</v>
      </c>
      <c r="O2285" s="7" t="s">
        <v>61</v>
      </c>
      <c r="P2285" s="8">
        <v>43256</v>
      </c>
      <c r="Q2285" s="12"/>
    </row>
    <row r="2286" spans="1:17" customFormat="1" x14ac:dyDescent="0.25">
      <c r="A2286" s="7">
        <v>2042</v>
      </c>
      <c r="B2286" s="7" t="s">
        <v>97</v>
      </c>
      <c r="C2286" s="7" t="s">
        <v>601</v>
      </c>
      <c r="D2286" s="9" t="s">
        <v>4485</v>
      </c>
      <c r="E2286" s="7" t="s">
        <v>499</v>
      </c>
      <c r="F2286" s="8">
        <v>42880</v>
      </c>
      <c r="G2286" s="7" t="s">
        <v>2433</v>
      </c>
      <c r="H2286" s="7" t="s">
        <v>132</v>
      </c>
      <c r="I2286" s="24"/>
      <c r="J2286" s="7" t="s">
        <v>2435</v>
      </c>
      <c r="K2286" s="7" t="s">
        <v>2402</v>
      </c>
      <c r="L2286" s="8">
        <v>42929</v>
      </c>
      <c r="M2286" s="24"/>
      <c r="N2286" s="7" t="s">
        <v>32</v>
      </c>
      <c r="O2286" s="7" t="s">
        <v>61</v>
      </c>
      <c r="P2286" s="8">
        <v>43256</v>
      </c>
      <c r="Q2286" s="12"/>
    </row>
    <row r="2287" spans="1:17" customFormat="1" x14ac:dyDescent="0.25">
      <c r="A2287" s="7">
        <v>2042</v>
      </c>
      <c r="B2287" s="7" t="s">
        <v>97</v>
      </c>
      <c r="C2287" s="7" t="s">
        <v>601</v>
      </c>
      <c r="D2287" s="9" t="s">
        <v>4485</v>
      </c>
      <c r="E2287" s="7" t="s">
        <v>499</v>
      </c>
      <c r="F2287" s="8">
        <v>42880</v>
      </c>
      <c r="G2287" s="7" t="s">
        <v>2433</v>
      </c>
      <c r="H2287" s="7" t="s">
        <v>132</v>
      </c>
      <c r="I2287" s="24"/>
      <c r="J2287" s="7" t="s">
        <v>2435</v>
      </c>
      <c r="K2287" s="7" t="s">
        <v>2402</v>
      </c>
      <c r="L2287" s="8">
        <v>42929</v>
      </c>
      <c r="M2287" s="24"/>
      <c r="N2287" s="7" t="s">
        <v>32</v>
      </c>
      <c r="O2287" s="7" t="s">
        <v>61</v>
      </c>
      <c r="P2287" s="8">
        <v>43256</v>
      </c>
      <c r="Q2287" s="12"/>
    </row>
    <row r="2288" spans="1:17" customFormat="1" x14ac:dyDescent="0.25">
      <c r="A2288" s="7">
        <v>2043</v>
      </c>
      <c r="B2288" s="7" t="s">
        <v>97</v>
      </c>
      <c r="C2288" s="7" t="s">
        <v>380</v>
      </c>
      <c r="D2288" s="9" t="s">
        <v>4485</v>
      </c>
      <c r="E2288" s="7" t="s">
        <v>499</v>
      </c>
      <c r="F2288" s="8">
        <v>42880</v>
      </c>
      <c r="G2288" s="7" t="s">
        <v>2436</v>
      </c>
      <c r="H2288" s="7" t="s">
        <v>132</v>
      </c>
      <c r="I2288" s="24">
        <v>1</v>
      </c>
      <c r="J2288" s="7" t="s">
        <v>2437</v>
      </c>
      <c r="K2288" s="7" t="s">
        <v>2438</v>
      </c>
      <c r="L2288" s="8">
        <v>42937</v>
      </c>
      <c r="M2288" s="24">
        <v>5</v>
      </c>
      <c r="N2288" s="7" t="s">
        <v>32</v>
      </c>
      <c r="O2288" s="7" t="s">
        <v>31</v>
      </c>
      <c r="P2288" s="8">
        <v>43256</v>
      </c>
      <c r="Q2288" s="12"/>
    </row>
    <row r="2289" spans="1:17" customFormat="1" x14ac:dyDescent="0.25">
      <c r="A2289" s="7">
        <v>2043</v>
      </c>
      <c r="B2289" s="7" t="s">
        <v>97</v>
      </c>
      <c r="C2289" s="7" t="s">
        <v>380</v>
      </c>
      <c r="D2289" s="9" t="s">
        <v>4485</v>
      </c>
      <c r="E2289" s="7" t="s">
        <v>499</v>
      </c>
      <c r="F2289" s="8">
        <v>42880</v>
      </c>
      <c r="G2289" s="7" t="s">
        <v>2436</v>
      </c>
      <c r="H2289" s="7" t="s">
        <v>132</v>
      </c>
      <c r="I2289" s="24"/>
      <c r="J2289" s="7" t="s">
        <v>2437</v>
      </c>
      <c r="K2289" s="7" t="s">
        <v>2438</v>
      </c>
      <c r="L2289" s="8">
        <v>42937</v>
      </c>
      <c r="M2289" s="24"/>
      <c r="N2289" s="7" t="s">
        <v>32</v>
      </c>
      <c r="O2289" s="7" t="s">
        <v>31</v>
      </c>
      <c r="P2289" s="8">
        <v>43256</v>
      </c>
      <c r="Q2289" s="12"/>
    </row>
    <row r="2290" spans="1:17" customFormat="1" x14ac:dyDescent="0.25">
      <c r="A2290" s="7">
        <v>2043</v>
      </c>
      <c r="B2290" s="7" t="s">
        <v>97</v>
      </c>
      <c r="C2290" s="7" t="s">
        <v>380</v>
      </c>
      <c r="D2290" s="9" t="s">
        <v>4485</v>
      </c>
      <c r="E2290" s="7" t="s">
        <v>499</v>
      </c>
      <c r="F2290" s="8">
        <v>42880</v>
      </c>
      <c r="G2290" s="7" t="s">
        <v>2436</v>
      </c>
      <c r="H2290" s="7" t="s">
        <v>132</v>
      </c>
      <c r="I2290" s="24"/>
      <c r="J2290" s="7" t="s">
        <v>2437</v>
      </c>
      <c r="K2290" s="7" t="s">
        <v>2438</v>
      </c>
      <c r="L2290" s="8">
        <v>42937</v>
      </c>
      <c r="M2290" s="24"/>
      <c r="N2290" s="7" t="s">
        <v>32</v>
      </c>
      <c r="O2290" s="7" t="s">
        <v>31</v>
      </c>
      <c r="P2290" s="8">
        <v>43256</v>
      </c>
      <c r="Q2290" s="12"/>
    </row>
    <row r="2291" spans="1:17" customFormat="1" x14ac:dyDescent="0.25">
      <c r="A2291" s="7">
        <v>2043</v>
      </c>
      <c r="B2291" s="7" t="s">
        <v>97</v>
      </c>
      <c r="C2291" s="7" t="s">
        <v>380</v>
      </c>
      <c r="D2291" s="9" t="s">
        <v>4485</v>
      </c>
      <c r="E2291" s="7" t="s">
        <v>499</v>
      </c>
      <c r="F2291" s="8">
        <v>42880</v>
      </c>
      <c r="G2291" s="7" t="s">
        <v>2436</v>
      </c>
      <c r="H2291" s="7" t="s">
        <v>132</v>
      </c>
      <c r="I2291" s="24"/>
      <c r="J2291" s="7" t="s">
        <v>2437</v>
      </c>
      <c r="K2291" s="7" t="s">
        <v>2438</v>
      </c>
      <c r="L2291" s="8">
        <v>42937</v>
      </c>
      <c r="M2291" s="24"/>
      <c r="N2291" s="7" t="s">
        <v>32</v>
      </c>
      <c r="O2291" s="7" t="s">
        <v>31</v>
      </c>
      <c r="P2291" s="8">
        <v>43256</v>
      </c>
      <c r="Q2291" s="12"/>
    </row>
    <row r="2292" spans="1:17" customFormat="1" x14ac:dyDescent="0.25">
      <c r="A2292" s="7">
        <v>2043</v>
      </c>
      <c r="B2292" s="7" t="s">
        <v>97</v>
      </c>
      <c r="C2292" s="7" t="s">
        <v>380</v>
      </c>
      <c r="D2292" s="9" t="s">
        <v>4485</v>
      </c>
      <c r="E2292" s="7" t="s">
        <v>499</v>
      </c>
      <c r="F2292" s="8">
        <v>42880</v>
      </c>
      <c r="G2292" s="7" t="s">
        <v>2436</v>
      </c>
      <c r="H2292" s="7" t="s">
        <v>132</v>
      </c>
      <c r="I2292" s="24"/>
      <c r="J2292" s="7" t="s">
        <v>2437</v>
      </c>
      <c r="K2292" s="7" t="s">
        <v>2438</v>
      </c>
      <c r="L2292" s="8">
        <v>42937</v>
      </c>
      <c r="M2292" s="24"/>
      <c r="N2292" s="7" t="s">
        <v>32</v>
      </c>
      <c r="O2292" s="7" t="s">
        <v>31</v>
      </c>
      <c r="P2292" s="8">
        <v>43256</v>
      </c>
      <c r="Q2292" s="12"/>
    </row>
    <row r="2293" spans="1:17" customFormat="1" x14ac:dyDescent="0.25">
      <c r="A2293" s="7">
        <v>2044</v>
      </c>
      <c r="B2293" s="7" t="s">
        <v>97</v>
      </c>
      <c r="C2293" s="7" t="s">
        <v>380</v>
      </c>
      <c r="D2293" s="9" t="s">
        <v>4485</v>
      </c>
      <c r="E2293" s="7" t="s">
        <v>499</v>
      </c>
      <c r="F2293" s="8">
        <v>42880</v>
      </c>
      <c r="G2293" s="7" t="s">
        <v>2439</v>
      </c>
      <c r="H2293" s="7" t="s">
        <v>132</v>
      </c>
      <c r="I2293" s="24">
        <v>1</v>
      </c>
      <c r="J2293" s="7" t="s">
        <v>2440</v>
      </c>
      <c r="K2293" s="7" t="s">
        <v>2438</v>
      </c>
      <c r="L2293" s="8">
        <v>42950</v>
      </c>
      <c r="M2293" s="24">
        <v>2</v>
      </c>
      <c r="N2293" s="7" t="s">
        <v>32</v>
      </c>
      <c r="O2293" s="7" t="s">
        <v>61</v>
      </c>
      <c r="P2293" s="8">
        <v>43256</v>
      </c>
      <c r="Q2293" s="12"/>
    </row>
    <row r="2294" spans="1:17" customFormat="1" x14ac:dyDescent="0.25">
      <c r="A2294" s="7">
        <v>2044</v>
      </c>
      <c r="B2294" s="7" t="s">
        <v>97</v>
      </c>
      <c r="C2294" s="7" t="s">
        <v>380</v>
      </c>
      <c r="D2294" s="9" t="s">
        <v>4485</v>
      </c>
      <c r="E2294" s="7" t="s">
        <v>499</v>
      </c>
      <c r="F2294" s="8">
        <v>42880</v>
      </c>
      <c r="G2294" s="7" t="s">
        <v>2439</v>
      </c>
      <c r="H2294" s="7" t="s">
        <v>132</v>
      </c>
      <c r="I2294" s="24"/>
      <c r="J2294" s="7" t="s">
        <v>2441</v>
      </c>
      <c r="K2294" s="7" t="s">
        <v>2438</v>
      </c>
      <c r="L2294" s="8">
        <v>42929</v>
      </c>
      <c r="M2294" s="24"/>
      <c r="N2294" s="7" t="s">
        <v>32</v>
      </c>
      <c r="O2294" s="7" t="s">
        <v>61</v>
      </c>
      <c r="P2294" s="8">
        <v>43256</v>
      </c>
      <c r="Q2294" s="12"/>
    </row>
    <row r="2295" spans="1:17" customFormat="1" x14ac:dyDescent="0.25">
      <c r="A2295" s="7">
        <v>2045</v>
      </c>
      <c r="B2295" s="7" t="s">
        <v>97</v>
      </c>
      <c r="C2295" s="7" t="s">
        <v>380</v>
      </c>
      <c r="D2295" s="9" t="s">
        <v>4485</v>
      </c>
      <c r="E2295" s="7" t="s">
        <v>499</v>
      </c>
      <c r="F2295" s="8">
        <v>42880</v>
      </c>
      <c r="G2295" s="7" t="s">
        <v>2442</v>
      </c>
      <c r="H2295" s="7" t="s">
        <v>132</v>
      </c>
      <c r="I2295" s="10">
        <v>1</v>
      </c>
      <c r="J2295" s="7" t="s">
        <v>2443</v>
      </c>
      <c r="K2295" s="7" t="s">
        <v>2438</v>
      </c>
      <c r="L2295" s="8">
        <v>42947</v>
      </c>
      <c r="M2295" s="10">
        <v>1</v>
      </c>
      <c r="N2295" s="7" t="s">
        <v>32</v>
      </c>
      <c r="O2295" s="7" t="s">
        <v>31</v>
      </c>
      <c r="P2295" s="8">
        <v>43256</v>
      </c>
      <c r="Q2295" s="12"/>
    </row>
    <row r="2296" spans="1:17" customFormat="1" x14ac:dyDescent="0.25">
      <c r="A2296" s="7">
        <v>2046</v>
      </c>
      <c r="B2296" s="7" t="s">
        <v>109</v>
      </c>
      <c r="C2296" s="7" t="s">
        <v>2079</v>
      </c>
      <c r="D2296" s="9" t="s">
        <v>4485</v>
      </c>
      <c r="E2296" s="7" t="s">
        <v>499</v>
      </c>
      <c r="F2296" s="8">
        <v>42880</v>
      </c>
      <c r="G2296" s="7" t="s">
        <v>2444</v>
      </c>
      <c r="H2296" s="7" t="s">
        <v>132</v>
      </c>
      <c r="I2296" s="10">
        <v>1</v>
      </c>
      <c r="J2296" s="7" t="s">
        <v>2445</v>
      </c>
      <c r="K2296" s="7" t="s">
        <v>2446</v>
      </c>
      <c r="L2296" s="8">
        <v>42916</v>
      </c>
      <c r="M2296" s="10">
        <v>1</v>
      </c>
      <c r="N2296" s="7" t="s">
        <v>32</v>
      </c>
      <c r="O2296" s="7" t="s">
        <v>31</v>
      </c>
      <c r="P2296" s="8">
        <v>43256</v>
      </c>
      <c r="Q2296" s="12"/>
    </row>
    <row r="2297" spans="1:17" customFormat="1" x14ac:dyDescent="0.25">
      <c r="A2297" s="7">
        <v>2047</v>
      </c>
      <c r="B2297" s="7" t="s">
        <v>109</v>
      </c>
      <c r="C2297" s="7" t="s">
        <v>2079</v>
      </c>
      <c r="D2297" s="9" t="s">
        <v>4485</v>
      </c>
      <c r="E2297" s="7" t="s">
        <v>499</v>
      </c>
      <c r="F2297" s="8">
        <v>42880</v>
      </c>
      <c r="G2297" s="7" t="s">
        <v>2447</v>
      </c>
      <c r="H2297" s="7" t="s">
        <v>132</v>
      </c>
      <c r="I2297" s="10">
        <v>1</v>
      </c>
      <c r="J2297" s="7" t="s">
        <v>2448</v>
      </c>
      <c r="K2297" s="7" t="s">
        <v>519</v>
      </c>
      <c r="L2297" s="8">
        <v>42964</v>
      </c>
      <c r="M2297" s="10">
        <v>1</v>
      </c>
      <c r="N2297" s="7" t="s">
        <v>32</v>
      </c>
      <c r="O2297" s="7" t="s">
        <v>61</v>
      </c>
      <c r="P2297" s="8">
        <v>43256</v>
      </c>
      <c r="Q2297" s="12"/>
    </row>
    <row r="2298" spans="1:17" customFormat="1" x14ac:dyDescent="0.25">
      <c r="A2298" s="7">
        <v>2048</v>
      </c>
      <c r="B2298" s="7" t="s">
        <v>109</v>
      </c>
      <c r="C2298" s="7" t="s">
        <v>2079</v>
      </c>
      <c r="D2298" s="9" t="s">
        <v>4485</v>
      </c>
      <c r="E2298" s="7" t="s">
        <v>499</v>
      </c>
      <c r="F2298" s="8">
        <v>42880</v>
      </c>
      <c r="G2298" s="7" t="s">
        <v>2449</v>
      </c>
      <c r="H2298" s="7" t="s">
        <v>132</v>
      </c>
      <c r="I2298" s="10">
        <v>1</v>
      </c>
      <c r="J2298" s="7" t="s">
        <v>2450</v>
      </c>
      <c r="K2298" s="7" t="s">
        <v>519</v>
      </c>
      <c r="L2298" s="8">
        <v>43000</v>
      </c>
      <c r="M2298" s="10">
        <v>1</v>
      </c>
      <c r="N2298" s="7" t="s">
        <v>32</v>
      </c>
      <c r="O2298" s="7" t="s">
        <v>61</v>
      </c>
      <c r="P2298" s="8">
        <v>43256</v>
      </c>
      <c r="Q2298" s="12"/>
    </row>
    <row r="2299" spans="1:17" customFormat="1" x14ac:dyDescent="0.25">
      <c r="A2299" s="7">
        <v>2049</v>
      </c>
      <c r="B2299" s="7" t="s">
        <v>109</v>
      </c>
      <c r="C2299" s="7" t="s">
        <v>498</v>
      </c>
      <c r="D2299" s="9" t="s">
        <v>4485</v>
      </c>
      <c r="E2299" s="7" t="s">
        <v>499</v>
      </c>
      <c r="F2299" s="8">
        <v>42880</v>
      </c>
      <c r="G2299" s="7" t="s">
        <v>2451</v>
      </c>
      <c r="H2299" s="7" t="s">
        <v>132</v>
      </c>
      <c r="I2299" s="10">
        <v>1</v>
      </c>
      <c r="J2299" s="7" t="s">
        <v>2452</v>
      </c>
      <c r="K2299" s="7" t="s">
        <v>2453</v>
      </c>
      <c r="L2299" s="8">
        <v>42943</v>
      </c>
      <c r="M2299" s="10">
        <v>1</v>
      </c>
      <c r="N2299" s="7" t="s">
        <v>32</v>
      </c>
      <c r="O2299" s="7" t="s">
        <v>61</v>
      </c>
      <c r="P2299" s="8">
        <v>43256</v>
      </c>
      <c r="Q2299" s="12"/>
    </row>
    <row r="2300" spans="1:17" customFormat="1" x14ac:dyDescent="0.25">
      <c r="A2300" s="7">
        <v>2050</v>
      </c>
      <c r="B2300" s="7" t="s">
        <v>109</v>
      </c>
      <c r="C2300" s="7" t="s">
        <v>498</v>
      </c>
      <c r="D2300" s="9" t="s">
        <v>4485</v>
      </c>
      <c r="E2300" s="7" t="s">
        <v>499</v>
      </c>
      <c r="F2300" s="8">
        <v>42880</v>
      </c>
      <c r="G2300" s="7" t="s">
        <v>2454</v>
      </c>
      <c r="H2300" s="7" t="s">
        <v>132</v>
      </c>
      <c r="I2300" s="10">
        <v>1</v>
      </c>
      <c r="J2300" s="7" t="s">
        <v>2455</v>
      </c>
      <c r="K2300" s="7" t="s">
        <v>2402</v>
      </c>
      <c r="L2300" s="8">
        <v>42937</v>
      </c>
      <c r="M2300" s="10">
        <v>1</v>
      </c>
      <c r="N2300" s="7" t="s">
        <v>32</v>
      </c>
      <c r="O2300" s="7" t="s">
        <v>61</v>
      </c>
      <c r="P2300" s="8">
        <v>43256</v>
      </c>
      <c r="Q2300" s="12"/>
    </row>
    <row r="2301" spans="1:17" customFormat="1" x14ac:dyDescent="0.25">
      <c r="A2301" s="7">
        <v>2051</v>
      </c>
      <c r="B2301" s="7" t="s">
        <v>109</v>
      </c>
      <c r="C2301" s="7" t="s">
        <v>236</v>
      </c>
      <c r="D2301" s="9" t="s">
        <v>4485</v>
      </c>
      <c r="E2301" s="7" t="s">
        <v>499</v>
      </c>
      <c r="F2301" s="8">
        <v>42880</v>
      </c>
      <c r="G2301" s="7" t="s">
        <v>2456</v>
      </c>
      <c r="H2301" s="7" t="s">
        <v>132</v>
      </c>
      <c r="I2301" s="10">
        <v>1</v>
      </c>
      <c r="J2301" s="7" t="s">
        <v>2457</v>
      </c>
      <c r="K2301" s="7" t="s">
        <v>2458</v>
      </c>
      <c r="L2301" s="8">
        <v>42944</v>
      </c>
      <c r="M2301" s="10">
        <v>1</v>
      </c>
      <c r="N2301" s="7" t="s">
        <v>32</v>
      </c>
      <c r="O2301" s="7" t="s">
        <v>61</v>
      </c>
      <c r="P2301" s="8">
        <v>43256</v>
      </c>
      <c r="Q2301" s="12"/>
    </row>
    <row r="2302" spans="1:17" customFormat="1" x14ac:dyDescent="0.25">
      <c r="A2302" s="7">
        <v>2052</v>
      </c>
      <c r="B2302" s="7" t="s">
        <v>109</v>
      </c>
      <c r="C2302" s="7" t="s">
        <v>694</v>
      </c>
      <c r="D2302" s="9" t="s">
        <v>4485</v>
      </c>
      <c r="E2302" s="7" t="s">
        <v>499</v>
      </c>
      <c r="F2302" s="8">
        <v>42880</v>
      </c>
      <c r="G2302" s="7" t="s">
        <v>2459</v>
      </c>
      <c r="H2302" s="7" t="s">
        <v>132</v>
      </c>
      <c r="I2302" s="10">
        <v>1</v>
      </c>
      <c r="J2302" s="7" t="s">
        <v>2460</v>
      </c>
      <c r="K2302" s="7" t="s">
        <v>2458</v>
      </c>
      <c r="L2302" s="8">
        <v>42944</v>
      </c>
      <c r="M2302" s="10">
        <v>1</v>
      </c>
      <c r="N2302" s="7" t="s">
        <v>32</v>
      </c>
      <c r="O2302" s="7" t="s">
        <v>31</v>
      </c>
      <c r="P2302" s="8">
        <v>42991</v>
      </c>
      <c r="Q2302" s="12"/>
    </row>
    <row r="2303" spans="1:17" customFormat="1" x14ac:dyDescent="0.25">
      <c r="A2303" s="7">
        <v>2053</v>
      </c>
      <c r="B2303" s="7" t="s">
        <v>109</v>
      </c>
      <c r="C2303" s="7" t="s">
        <v>1673</v>
      </c>
      <c r="D2303" s="9" t="s">
        <v>4485</v>
      </c>
      <c r="E2303" s="7" t="s">
        <v>499</v>
      </c>
      <c r="F2303" s="8">
        <v>42880</v>
      </c>
      <c r="G2303" s="7" t="s">
        <v>2461</v>
      </c>
      <c r="H2303" s="7" t="s">
        <v>132</v>
      </c>
      <c r="I2303" s="10">
        <v>1</v>
      </c>
      <c r="J2303" s="7" t="s">
        <v>2462</v>
      </c>
      <c r="K2303" s="7" t="s">
        <v>502</v>
      </c>
      <c r="L2303" s="8">
        <v>42937</v>
      </c>
      <c r="M2303" s="10">
        <v>1</v>
      </c>
      <c r="N2303" s="7" t="s">
        <v>32</v>
      </c>
      <c r="O2303" s="7" t="s">
        <v>61</v>
      </c>
      <c r="P2303" s="8">
        <v>43256</v>
      </c>
      <c r="Q2303" s="12"/>
    </row>
    <row r="2304" spans="1:17" customFormat="1" x14ac:dyDescent="0.25">
      <c r="A2304" s="7">
        <v>2054</v>
      </c>
      <c r="B2304" s="7" t="s">
        <v>109</v>
      </c>
      <c r="C2304" s="7" t="s">
        <v>380</v>
      </c>
      <c r="D2304" s="9" t="s">
        <v>4485</v>
      </c>
      <c r="E2304" s="7" t="s">
        <v>499</v>
      </c>
      <c r="F2304" s="8">
        <v>42880</v>
      </c>
      <c r="G2304" s="7" t="s">
        <v>2463</v>
      </c>
      <c r="H2304" s="7" t="s">
        <v>132</v>
      </c>
      <c r="I2304" s="10">
        <v>1</v>
      </c>
      <c r="J2304" s="7" t="s">
        <v>2464</v>
      </c>
      <c r="K2304" s="7" t="s">
        <v>2423</v>
      </c>
      <c r="L2304" s="8">
        <v>42916</v>
      </c>
      <c r="M2304" s="10">
        <v>1</v>
      </c>
      <c r="N2304" s="7" t="s">
        <v>32</v>
      </c>
      <c r="O2304" s="7" t="s">
        <v>61</v>
      </c>
      <c r="P2304" s="8">
        <v>43256</v>
      </c>
      <c r="Q2304" s="12"/>
    </row>
    <row r="2305" spans="1:17" customFormat="1" x14ac:dyDescent="0.25">
      <c r="A2305" s="7">
        <v>2055</v>
      </c>
      <c r="B2305" s="7" t="s">
        <v>109</v>
      </c>
      <c r="C2305" s="7" t="s">
        <v>380</v>
      </c>
      <c r="D2305" s="9" t="s">
        <v>4485</v>
      </c>
      <c r="E2305" s="7" t="s">
        <v>499</v>
      </c>
      <c r="F2305" s="8">
        <v>42880</v>
      </c>
      <c r="G2305" s="7" t="s">
        <v>2465</v>
      </c>
      <c r="H2305" s="7" t="s">
        <v>132</v>
      </c>
      <c r="I2305" s="10">
        <v>1</v>
      </c>
      <c r="J2305" s="7" t="s">
        <v>2466</v>
      </c>
      <c r="K2305" s="7" t="s">
        <v>2438</v>
      </c>
      <c r="L2305" s="8">
        <v>42909</v>
      </c>
      <c r="M2305" s="10">
        <v>1</v>
      </c>
      <c r="N2305" s="7" t="s">
        <v>32</v>
      </c>
      <c r="O2305" s="7" t="s">
        <v>61</v>
      </c>
      <c r="P2305" s="8">
        <v>43256</v>
      </c>
      <c r="Q2305" s="12"/>
    </row>
    <row r="2306" spans="1:17" customFormat="1" x14ac:dyDescent="0.25">
      <c r="A2306" s="7">
        <v>2056</v>
      </c>
      <c r="B2306" s="7" t="s">
        <v>109</v>
      </c>
      <c r="C2306" s="7" t="s">
        <v>300</v>
      </c>
      <c r="D2306" s="9" t="s">
        <v>4485</v>
      </c>
      <c r="E2306" s="7" t="s">
        <v>499</v>
      </c>
      <c r="F2306" s="8">
        <v>42880</v>
      </c>
      <c r="G2306" s="7" t="s">
        <v>2467</v>
      </c>
      <c r="H2306" s="7" t="s">
        <v>132</v>
      </c>
      <c r="I2306" s="10">
        <v>1</v>
      </c>
      <c r="J2306" s="7" t="s">
        <v>2468</v>
      </c>
      <c r="K2306" s="7" t="s">
        <v>2402</v>
      </c>
      <c r="L2306" s="8">
        <v>42930</v>
      </c>
      <c r="M2306" s="10">
        <v>1</v>
      </c>
      <c r="N2306" s="7" t="s">
        <v>32</v>
      </c>
      <c r="O2306" s="7" t="s">
        <v>61</v>
      </c>
      <c r="P2306" s="8">
        <v>43256</v>
      </c>
      <c r="Q2306" s="12"/>
    </row>
    <row r="2307" spans="1:17" customFormat="1" x14ac:dyDescent="0.25">
      <c r="A2307" s="7">
        <v>2057</v>
      </c>
      <c r="B2307" s="7" t="s">
        <v>97</v>
      </c>
      <c r="C2307" s="7" t="s">
        <v>2079</v>
      </c>
      <c r="D2307" s="9" t="s">
        <v>4485</v>
      </c>
      <c r="E2307" s="7" t="s">
        <v>343</v>
      </c>
      <c r="F2307" s="8">
        <v>42880</v>
      </c>
      <c r="G2307" s="7" t="s">
        <v>2469</v>
      </c>
      <c r="H2307" s="7" t="s">
        <v>132</v>
      </c>
      <c r="I2307" s="10">
        <v>1</v>
      </c>
      <c r="J2307" s="7" t="s">
        <v>2470</v>
      </c>
      <c r="K2307" s="7" t="s">
        <v>1446</v>
      </c>
      <c r="L2307" s="8">
        <v>42947</v>
      </c>
      <c r="M2307" s="10">
        <v>1</v>
      </c>
      <c r="N2307" s="7" t="s">
        <v>32</v>
      </c>
      <c r="O2307" s="7" t="s">
        <v>31</v>
      </c>
      <c r="P2307" s="8">
        <v>42991</v>
      </c>
      <c r="Q2307" s="12"/>
    </row>
    <row r="2308" spans="1:17" customFormat="1" x14ac:dyDescent="0.25">
      <c r="A2308" s="7">
        <v>2058</v>
      </c>
      <c r="B2308" s="7" t="s">
        <v>97</v>
      </c>
      <c r="C2308" s="7" t="s">
        <v>2079</v>
      </c>
      <c r="D2308" s="9" t="s">
        <v>4485</v>
      </c>
      <c r="E2308" s="7" t="s">
        <v>343</v>
      </c>
      <c r="F2308" s="8">
        <v>42880</v>
      </c>
      <c r="G2308" s="7" t="s">
        <v>2471</v>
      </c>
      <c r="H2308" s="7" t="s">
        <v>132</v>
      </c>
      <c r="I2308" s="10">
        <v>1</v>
      </c>
      <c r="J2308" s="7" t="s">
        <v>2472</v>
      </c>
      <c r="K2308" s="7" t="s">
        <v>1598</v>
      </c>
      <c r="L2308" s="8">
        <v>42947</v>
      </c>
      <c r="M2308" s="10">
        <v>1</v>
      </c>
      <c r="N2308" s="7" t="s">
        <v>32</v>
      </c>
      <c r="O2308" s="7" t="s">
        <v>31</v>
      </c>
      <c r="P2308" s="8">
        <v>42991</v>
      </c>
      <c r="Q2308" s="12"/>
    </row>
    <row r="2309" spans="1:17" customFormat="1" x14ac:dyDescent="0.25">
      <c r="A2309" s="7">
        <v>2059</v>
      </c>
      <c r="B2309" s="7" t="s">
        <v>97</v>
      </c>
      <c r="C2309" s="7" t="s">
        <v>2079</v>
      </c>
      <c r="D2309" s="9" t="s">
        <v>4485</v>
      </c>
      <c r="E2309" s="7" t="s">
        <v>343</v>
      </c>
      <c r="F2309" s="8">
        <v>42880</v>
      </c>
      <c r="G2309" s="7" t="s">
        <v>2473</v>
      </c>
      <c r="H2309" s="7" t="s">
        <v>132</v>
      </c>
      <c r="I2309" s="24">
        <v>1</v>
      </c>
      <c r="J2309" s="7" t="s">
        <v>2474</v>
      </c>
      <c r="K2309" s="7" t="s">
        <v>1598</v>
      </c>
      <c r="L2309" s="8">
        <v>42947</v>
      </c>
      <c r="M2309" s="24">
        <v>2</v>
      </c>
      <c r="N2309" s="7" t="s">
        <v>32</v>
      </c>
      <c r="O2309" s="7" t="s">
        <v>31</v>
      </c>
      <c r="P2309" s="8">
        <v>42993</v>
      </c>
      <c r="Q2309" s="12"/>
    </row>
    <row r="2310" spans="1:17" customFormat="1" x14ac:dyDescent="0.25">
      <c r="A2310" s="7">
        <v>2059</v>
      </c>
      <c r="B2310" s="7" t="s">
        <v>97</v>
      </c>
      <c r="C2310" s="7" t="s">
        <v>2079</v>
      </c>
      <c r="D2310" s="9" t="s">
        <v>4485</v>
      </c>
      <c r="E2310" s="7" t="s">
        <v>343</v>
      </c>
      <c r="F2310" s="8">
        <v>42880</v>
      </c>
      <c r="G2310" s="7" t="s">
        <v>2473</v>
      </c>
      <c r="H2310" s="7" t="s">
        <v>132</v>
      </c>
      <c r="I2310" s="24"/>
      <c r="J2310" s="7" t="s">
        <v>2475</v>
      </c>
      <c r="K2310" s="7" t="s">
        <v>1446</v>
      </c>
      <c r="L2310" s="8">
        <v>42947</v>
      </c>
      <c r="M2310" s="24"/>
      <c r="N2310" s="7" t="s">
        <v>32</v>
      </c>
      <c r="O2310" s="7" t="s">
        <v>31</v>
      </c>
      <c r="P2310" s="8">
        <v>42993</v>
      </c>
      <c r="Q2310" s="12"/>
    </row>
    <row r="2311" spans="1:17" customFormat="1" x14ac:dyDescent="0.25">
      <c r="A2311" s="7">
        <v>2060</v>
      </c>
      <c r="B2311" s="7" t="s">
        <v>97</v>
      </c>
      <c r="C2311" s="7" t="s">
        <v>1673</v>
      </c>
      <c r="D2311" s="9" t="s">
        <v>4485</v>
      </c>
      <c r="E2311" s="7" t="s">
        <v>343</v>
      </c>
      <c r="F2311" s="8">
        <v>42880</v>
      </c>
      <c r="G2311" s="7" t="s">
        <v>2476</v>
      </c>
      <c r="H2311" s="7" t="s">
        <v>132</v>
      </c>
      <c r="I2311" s="24">
        <v>1</v>
      </c>
      <c r="J2311" s="7" t="s">
        <v>2477</v>
      </c>
      <c r="K2311" s="7" t="s">
        <v>1446</v>
      </c>
      <c r="L2311" s="8">
        <v>42962</v>
      </c>
      <c r="M2311" s="24">
        <v>3</v>
      </c>
      <c r="N2311" s="7" t="s">
        <v>32</v>
      </c>
      <c r="O2311" s="7" t="s">
        <v>31</v>
      </c>
      <c r="P2311" s="8">
        <v>43355</v>
      </c>
      <c r="Q2311" s="12"/>
    </row>
    <row r="2312" spans="1:17" customFormat="1" x14ac:dyDescent="0.25">
      <c r="A2312" s="7">
        <v>2060</v>
      </c>
      <c r="B2312" s="7" t="s">
        <v>97</v>
      </c>
      <c r="C2312" s="7" t="s">
        <v>1673</v>
      </c>
      <c r="D2312" s="9" t="s">
        <v>4485</v>
      </c>
      <c r="E2312" s="7" t="s">
        <v>343</v>
      </c>
      <c r="F2312" s="8">
        <v>42880</v>
      </c>
      <c r="G2312" s="7" t="s">
        <v>2476</v>
      </c>
      <c r="H2312" s="7" t="s">
        <v>132</v>
      </c>
      <c r="I2312" s="24"/>
      <c r="J2312" s="7" t="s">
        <v>2478</v>
      </c>
      <c r="K2312" s="7" t="s">
        <v>1446</v>
      </c>
      <c r="L2312" s="8">
        <v>43373</v>
      </c>
      <c r="M2312" s="24"/>
      <c r="N2312" s="7" t="s">
        <v>32</v>
      </c>
      <c r="O2312" s="7" t="s">
        <v>31</v>
      </c>
      <c r="P2312" s="8">
        <v>43355</v>
      </c>
      <c r="Q2312" s="12"/>
    </row>
    <row r="2313" spans="1:17" customFormat="1" x14ac:dyDescent="0.25">
      <c r="A2313" s="7">
        <v>2060</v>
      </c>
      <c r="B2313" s="7" t="s">
        <v>97</v>
      </c>
      <c r="C2313" s="7" t="s">
        <v>1673</v>
      </c>
      <c r="D2313" s="9" t="s">
        <v>4485</v>
      </c>
      <c r="E2313" s="7" t="s">
        <v>343</v>
      </c>
      <c r="F2313" s="8">
        <v>42880</v>
      </c>
      <c r="G2313" s="7" t="s">
        <v>2476</v>
      </c>
      <c r="H2313" s="7" t="s">
        <v>132</v>
      </c>
      <c r="I2313" s="24"/>
      <c r="J2313" s="7" t="s">
        <v>2479</v>
      </c>
      <c r="K2313" s="7" t="s">
        <v>1446</v>
      </c>
      <c r="L2313" s="8">
        <v>43373</v>
      </c>
      <c r="M2313" s="24"/>
      <c r="N2313" s="7" t="s">
        <v>32</v>
      </c>
      <c r="O2313" s="7" t="s">
        <v>31</v>
      </c>
      <c r="P2313" s="8">
        <v>43355</v>
      </c>
      <c r="Q2313" s="12"/>
    </row>
    <row r="2314" spans="1:17" customFormat="1" x14ac:dyDescent="0.25">
      <c r="A2314" s="7">
        <v>2061</v>
      </c>
      <c r="B2314" s="7" t="s">
        <v>97</v>
      </c>
      <c r="C2314" s="7" t="s">
        <v>1673</v>
      </c>
      <c r="D2314" s="9" t="s">
        <v>4485</v>
      </c>
      <c r="E2314" s="7" t="s">
        <v>343</v>
      </c>
      <c r="F2314" s="8">
        <v>42880</v>
      </c>
      <c r="G2314" s="7" t="s">
        <v>2480</v>
      </c>
      <c r="H2314" s="7" t="s">
        <v>132</v>
      </c>
      <c r="I2314" s="24">
        <v>1</v>
      </c>
      <c r="J2314" s="7" t="s">
        <v>2481</v>
      </c>
      <c r="K2314" s="7" t="s">
        <v>1446</v>
      </c>
      <c r="L2314" s="8">
        <v>42947</v>
      </c>
      <c r="M2314" s="24">
        <v>3</v>
      </c>
      <c r="N2314" s="7" t="s">
        <v>32</v>
      </c>
      <c r="O2314" s="7" t="s">
        <v>31</v>
      </c>
      <c r="P2314" s="8">
        <v>43143</v>
      </c>
      <c r="Q2314" s="12"/>
    </row>
    <row r="2315" spans="1:17" customFormat="1" x14ac:dyDescent="0.25">
      <c r="A2315" s="7">
        <v>2061</v>
      </c>
      <c r="B2315" s="7" t="s">
        <v>97</v>
      </c>
      <c r="C2315" s="7" t="s">
        <v>1673</v>
      </c>
      <c r="D2315" s="9" t="s">
        <v>4485</v>
      </c>
      <c r="E2315" s="7" t="s">
        <v>343</v>
      </c>
      <c r="F2315" s="8">
        <v>42880</v>
      </c>
      <c r="G2315" s="7" t="s">
        <v>2480</v>
      </c>
      <c r="H2315" s="7" t="s">
        <v>132</v>
      </c>
      <c r="I2315" s="24"/>
      <c r="J2315" s="7" t="s">
        <v>2482</v>
      </c>
      <c r="K2315" s="7" t="s">
        <v>1446</v>
      </c>
      <c r="L2315" s="8">
        <v>42946</v>
      </c>
      <c r="M2315" s="24"/>
      <c r="N2315" s="7" t="s">
        <v>32</v>
      </c>
      <c r="O2315" s="7" t="s">
        <v>31</v>
      </c>
      <c r="P2315" s="8">
        <v>43143</v>
      </c>
      <c r="Q2315" s="12"/>
    </row>
    <row r="2316" spans="1:17" customFormat="1" x14ac:dyDescent="0.25">
      <c r="A2316" s="7">
        <v>2061</v>
      </c>
      <c r="B2316" s="7" t="s">
        <v>97</v>
      </c>
      <c r="C2316" s="7" t="s">
        <v>1673</v>
      </c>
      <c r="D2316" s="9" t="s">
        <v>4485</v>
      </c>
      <c r="E2316" s="7" t="s">
        <v>343</v>
      </c>
      <c r="F2316" s="8">
        <v>42880</v>
      </c>
      <c r="G2316" s="7" t="s">
        <v>2480</v>
      </c>
      <c r="H2316" s="7" t="s">
        <v>132</v>
      </c>
      <c r="I2316" s="24"/>
      <c r="J2316" s="7" t="s">
        <v>2483</v>
      </c>
      <c r="K2316" s="7" t="s">
        <v>1446</v>
      </c>
      <c r="L2316" s="8">
        <v>42946</v>
      </c>
      <c r="M2316" s="24"/>
      <c r="N2316" s="7" t="s">
        <v>32</v>
      </c>
      <c r="O2316" s="7" t="s">
        <v>31</v>
      </c>
      <c r="P2316" s="8">
        <v>43143</v>
      </c>
      <c r="Q2316" s="12"/>
    </row>
    <row r="2317" spans="1:17" customFormat="1" x14ac:dyDescent="0.25">
      <c r="A2317" s="7">
        <v>2062</v>
      </c>
      <c r="B2317" s="7" t="s">
        <v>97</v>
      </c>
      <c r="C2317" s="7" t="s">
        <v>2079</v>
      </c>
      <c r="D2317" s="9" t="s">
        <v>4485</v>
      </c>
      <c r="E2317" s="7" t="s">
        <v>343</v>
      </c>
      <c r="F2317" s="8">
        <v>42880</v>
      </c>
      <c r="G2317" s="7" t="s">
        <v>2484</v>
      </c>
      <c r="H2317" s="7" t="s">
        <v>132</v>
      </c>
      <c r="I2317" s="24">
        <v>1</v>
      </c>
      <c r="J2317" s="7" t="s">
        <v>2485</v>
      </c>
      <c r="K2317" s="7" t="s">
        <v>1598</v>
      </c>
      <c r="L2317" s="8">
        <v>42947</v>
      </c>
      <c r="M2317" s="24">
        <v>3</v>
      </c>
      <c r="N2317" s="7" t="s">
        <v>32</v>
      </c>
      <c r="O2317" s="7" t="s">
        <v>31</v>
      </c>
      <c r="P2317" s="8">
        <v>43259</v>
      </c>
      <c r="Q2317" s="12"/>
    </row>
    <row r="2318" spans="1:17" customFormat="1" x14ac:dyDescent="0.25">
      <c r="A2318" s="7">
        <v>2062</v>
      </c>
      <c r="B2318" s="7" t="s">
        <v>97</v>
      </c>
      <c r="C2318" s="7" t="s">
        <v>2079</v>
      </c>
      <c r="D2318" s="9" t="s">
        <v>4485</v>
      </c>
      <c r="E2318" s="7" t="s">
        <v>343</v>
      </c>
      <c r="F2318" s="8">
        <v>42880</v>
      </c>
      <c r="G2318" s="7" t="s">
        <v>2484</v>
      </c>
      <c r="H2318" s="7" t="s">
        <v>132</v>
      </c>
      <c r="I2318" s="24"/>
      <c r="J2318" s="7" t="s">
        <v>2486</v>
      </c>
      <c r="K2318" s="7" t="s">
        <v>1598</v>
      </c>
      <c r="L2318" s="8">
        <v>42947</v>
      </c>
      <c r="M2318" s="24"/>
      <c r="N2318" s="7" t="s">
        <v>32</v>
      </c>
      <c r="O2318" s="7" t="s">
        <v>31</v>
      </c>
      <c r="P2318" s="8">
        <v>43259</v>
      </c>
      <c r="Q2318" s="12"/>
    </row>
    <row r="2319" spans="1:17" customFormat="1" x14ac:dyDescent="0.25">
      <c r="A2319" s="7">
        <v>2062</v>
      </c>
      <c r="B2319" s="7" t="s">
        <v>97</v>
      </c>
      <c r="C2319" s="7" t="s">
        <v>2079</v>
      </c>
      <c r="D2319" s="9" t="s">
        <v>4485</v>
      </c>
      <c r="E2319" s="7" t="s">
        <v>343</v>
      </c>
      <c r="F2319" s="8">
        <v>42880</v>
      </c>
      <c r="G2319" s="7" t="s">
        <v>2484</v>
      </c>
      <c r="H2319" s="7" t="s">
        <v>132</v>
      </c>
      <c r="I2319" s="24"/>
      <c r="J2319" s="7" t="s">
        <v>2487</v>
      </c>
      <c r="K2319" s="7" t="s">
        <v>1446</v>
      </c>
      <c r="L2319" s="8">
        <v>42947</v>
      </c>
      <c r="M2319" s="24"/>
      <c r="N2319" s="7" t="s">
        <v>32</v>
      </c>
      <c r="O2319" s="7" t="s">
        <v>31</v>
      </c>
      <c r="P2319" s="8">
        <v>43259</v>
      </c>
      <c r="Q2319" s="12"/>
    </row>
    <row r="2320" spans="1:17" customFormat="1" x14ac:dyDescent="0.25">
      <c r="A2320" s="7">
        <v>2063</v>
      </c>
      <c r="B2320" s="7" t="s">
        <v>97</v>
      </c>
      <c r="C2320" s="7" t="s">
        <v>2079</v>
      </c>
      <c r="D2320" s="9" t="s">
        <v>4485</v>
      </c>
      <c r="E2320" s="7" t="s">
        <v>343</v>
      </c>
      <c r="F2320" s="8">
        <v>42880</v>
      </c>
      <c r="G2320" s="7" t="s">
        <v>2488</v>
      </c>
      <c r="H2320" s="7" t="s">
        <v>132</v>
      </c>
      <c r="I2320" s="10">
        <v>1</v>
      </c>
      <c r="J2320" s="7" t="s">
        <v>2489</v>
      </c>
      <c r="K2320" s="7" t="s">
        <v>1446</v>
      </c>
      <c r="L2320" s="8">
        <v>42946</v>
      </c>
      <c r="M2320" s="10">
        <v>1</v>
      </c>
      <c r="N2320" s="7" t="s">
        <v>32</v>
      </c>
      <c r="O2320" s="7" t="s">
        <v>31</v>
      </c>
      <c r="P2320" s="8">
        <v>43263</v>
      </c>
      <c r="Q2320" s="12"/>
    </row>
    <row r="2321" spans="1:17" customFormat="1" x14ac:dyDescent="0.25">
      <c r="A2321" s="7">
        <v>2064</v>
      </c>
      <c r="B2321" s="7" t="s">
        <v>97</v>
      </c>
      <c r="C2321" s="7" t="s">
        <v>1673</v>
      </c>
      <c r="D2321" s="9" t="s">
        <v>4485</v>
      </c>
      <c r="E2321" s="7" t="s">
        <v>343</v>
      </c>
      <c r="F2321" s="8">
        <v>42880</v>
      </c>
      <c r="G2321" s="7" t="s">
        <v>2490</v>
      </c>
      <c r="H2321" s="7" t="s">
        <v>132</v>
      </c>
      <c r="I2321" s="24">
        <v>1</v>
      </c>
      <c r="J2321" s="7" t="s">
        <v>2491</v>
      </c>
      <c r="K2321" s="7" t="s">
        <v>1446</v>
      </c>
      <c r="L2321" s="8">
        <v>42962</v>
      </c>
      <c r="M2321" s="24">
        <v>2</v>
      </c>
      <c r="N2321" s="7" t="s">
        <v>32</v>
      </c>
      <c r="O2321" s="7" t="s">
        <v>31</v>
      </c>
      <c r="P2321" s="8">
        <v>42996</v>
      </c>
      <c r="Q2321" s="12"/>
    </row>
    <row r="2322" spans="1:17" customFormat="1" x14ac:dyDescent="0.25">
      <c r="A2322" s="7">
        <v>2064</v>
      </c>
      <c r="B2322" s="7" t="s">
        <v>97</v>
      </c>
      <c r="C2322" s="7" t="s">
        <v>1673</v>
      </c>
      <c r="D2322" s="9" t="s">
        <v>4485</v>
      </c>
      <c r="E2322" s="7" t="s">
        <v>343</v>
      </c>
      <c r="F2322" s="8">
        <v>42880</v>
      </c>
      <c r="G2322" s="7" t="s">
        <v>2490</v>
      </c>
      <c r="H2322" s="7" t="s">
        <v>132</v>
      </c>
      <c r="I2322" s="24"/>
      <c r="J2322" s="7" t="s">
        <v>2492</v>
      </c>
      <c r="K2322" s="7" t="s">
        <v>1446</v>
      </c>
      <c r="L2322" s="8">
        <v>42933</v>
      </c>
      <c r="M2322" s="24"/>
      <c r="N2322" s="7" t="s">
        <v>32</v>
      </c>
      <c r="O2322" s="7" t="s">
        <v>31</v>
      </c>
      <c r="P2322" s="8">
        <v>42996</v>
      </c>
      <c r="Q2322" s="12"/>
    </row>
    <row r="2323" spans="1:17" customFormat="1" x14ac:dyDescent="0.25">
      <c r="A2323" s="7">
        <v>2065</v>
      </c>
      <c r="B2323" s="7" t="s">
        <v>97</v>
      </c>
      <c r="C2323" s="7" t="s">
        <v>1673</v>
      </c>
      <c r="D2323" s="9" t="s">
        <v>4485</v>
      </c>
      <c r="E2323" s="7" t="s">
        <v>343</v>
      </c>
      <c r="F2323" s="8">
        <v>42880</v>
      </c>
      <c r="G2323" s="7" t="s">
        <v>2493</v>
      </c>
      <c r="H2323" s="7" t="s">
        <v>132</v>
      </c>
      <c r="I2323" s="10">
        <v>1</v>
      </c>
      <c r="J2323" s="7" t="s">
        <v>2494</v>
      </c>
      <c r="K2323" s="7" t="s">
        <v>1598</v>
      </c>
      <c r="L2323" s="8">
        <v>42947</v>
      </c>
      <c r="M2323" s="10">
        <v>1</v>
      </c>
      <c r="N2323" s="7" t="s">
        <v>32</v>
      </c>
      <c r="O2323" s="7" t="s">
        <v>31</v>
      </c>
      <c r="P2323" s="8">
        <v>43042</v>
      </c>
      <c r="Q2323" s="12"/>
    </row>
    <row r="2324" spans="1:17" customFormat="1" x14ac:dyDescent="0.25">
      <c r="A2324" s="7">
        <v>2066</v>
      </c>
      <c r="B2324" s="7" t="s">
        <v>97</v>
      </c>
      <c r="C2324" s="7" t="s">
        <v>601</v>
      </c>
      <c r="D2324" s="9" t="s">
        <v>4485</v>
      </c>
      <c r="E2324" s="7" t="s">
        <v>343</v>
      </c>
      <c r="F2324" s="8">
        <v>42880</v>
      </c>
      <c r="G2324" s="7" t="s">
        <v>2495</v>
      </c>
      <c r="H2324" s="7" t="s">
        <v>132</v>
      </c>
      <c r="I2324" s="24">
        <v>1</v>
      </c>
      <c r="J2324" s="7" t="s">
        <v>2496</v>
      </c>
      <c r="K2324" s="7" t="s">
        <v>514</v>
      </c>
      <c r="L2324" s="8">
        <v>42909</v>
      </c>
      <c r="M2324" s="24">
        <v>3</v>
      </c>
      <c r="N2324" s="7" t="s">
        <v>32</v>
      </c>
      <c r="O2324" s="7" t="s">
        <v>31</v>
      </c>
      <c r="P2324" s="8">
        <v>43040</v>
      </c>
      <c r="Q2324" s="12"/>
    </row>
    <row r="2325" spans="1:17" customFormat="1" x14ac:dyDescent="0.25">
      <c r="A2325" s="7">
        <v>2066</v>
      </c>
      <c r="B2325" s="7" t="s">
        <v>97</v>
      </c>
      <c r="C2325" s="7" t="s">
        <v>601</v>
      </c>
      <c r="D2325" s="9" t="s">
        <v>4485</v>
      </c>
      <c r="E2325" s="7" t="s">
        <v>343</v>
      </c>
      <c r="F2325" s="8">
        <v>42880</v>
      </c>
      <c r="G2325" s="7" t="s">
        <v>2495</v>
      </c>
      <c r="H2325" s="7" t="s">
        <v>132</v>
      </c>
      <c r="I2325" s="24"/>
      <c r="J2325" s="7" t="s">
        <v>2496</v>
      </c>
      <c r="K2325" s="7" t="s">
        <v>2497</v>
      </c>
      <c r="L2325" s="8">
        <v>42909</v>
      </c>
      <c r="M2325" s="24"/>
      <c r="N2325" s="7" t="s">
        <v>32</v>
      </c>
      <c r="O2325" s="7" t="s">
        <v>31</v>
      </c>
      <c r="P2325" s="8">
        <v>43040</v>
      </c>
      <c r="Q2325" s="12"/>
    </row>
    <row r="2326" spans="1:17" customFormat="1" x14ac:dyDescent="0.25">
      <c r="A2326" s="7">
        <v>2066</v>
      </c>
      <c r="B2326" s="7" t="s">
        <v>97</v>
      </c>
      <c r="C2326" s="7" t="s">
        <v>601</v>
      </c>
      <c r="D2326" s="9" t="s">
        <v>4485</v>
      </c>
      <c r="E2326" s="7" t="s">
        <v>343</v>
      </c>
      <c r="F2326" s="8">
        <v>42880</v>
      </c>
      <c r="G2326" s="7" t="s">
        <v>2495</v>
      </c>
      <c r="H2326" s="7" t="s">
        <v>132</v>
      </c>
      <c r="I2326" s="24"/>
      <c r="J2326" s="7" t="s">
        <v>2498</v>
      </c>
      <c r="K2326" s="7" t="s">
        <v>1598</v>
      </c>
      <c r="L2326" s="8">
        <v>42947</v>
      </c>
      <c r="M2326" s="24"/>
      <c r="N2326" s="7" t="s">
        <v>32</v>
      </c>
      <c r="O2326" s="7" t="s">
        <v>31</v>
      </c>
      <c r="P2326" s="8">
        <v>43040</v>
      </c>
      <c r="Q2326" s="12"/>
    </row>
    <row r="2327" spans="1:17" customFormat="1" x14ac:dyDescent="0.25">
      <c r="A2327" s="7">
        <v>2067</v>
      </c>
      <c r="B2327" s="7" t="s">
        <v>97</v>
      </c>
      <c r="C2327" s="7" t="s">
        <v>380</v>
      </c>
      <c r="D2327" s="9" t="s">
        <v>4485</v>
      </c>
      <c r="E2327" s="7" t="s">
        <v>343</v>
      </c>
      <c r="F2327" s="8">
        <v>42880</v>
      </c>
      <c r="G2327" s="7" t="s">
        <v>2499</v>
      </c>
      <c r="H2327" s="7" t="s">
        <v>132</v>
      </c>
      <c r="I2327" s="24">
        <v>1</v>
      </c>
      <c r="J2327" s="7" t="s">
        <v>2500</v>
      </c>
      <c r="K2327" s="7" t="s">
        <v>2501</v>
      </c>
      <c r="L2327" s="8">
        <v>42947</v>
      </c>
      <c r="M2327" s="24">
        <v>2</v>
      </c>
      <c r="N2327" s="7" t="s">
        <v>32</v>
      </c>
      <c r="O2327" s="7" t="s">
        <v>31</v>
      </c>
      <c r="P2327" s="8">
        <v>43042</v>
      </c>
      <c r="Q2327" s="12"/>
    </row>
    <row r="2328" spans="1:17" customFormat="1" x14ac:dyDescent="0.25">
      <c r="A2328" s="7">
        <v>2067</v>
      </c>
      <c r="B2328" s="7" t="s">
        <v>97</v>
      </c>
      <c r="C2328" s="7" t="s">
        <v>380</v>
      </c>
      <c r="D2328" s="9" t="s">
        <v>4485</v>
      </c>
      <c r="E2328" s="7" t="s">
        <v>343</v>
      </c>
      <c r="F2328" s="8">
        <v>42880</v>
      </c>
      <c r="G2328" s="7" t="s">
        <v>2499</v>
      </c>
      <c r="H2328" s="7" t="s">
        <v>132</v>
      </c>
      <c r="I2328" s="24"/>
      <c r="J2328" s="7" t="s">
        <v>2502</v>
      </c>
      <c r="K2328" s="7" t="s">
        <v>2503</v>
      </c>
      <c r="L2328" s="8">
        <v>42947</v>
      </c>
      <c r="M2328" s="24"/>
      <c r="N2328" s="7" t="s">
        <v>32</v>
      </c>
      <c r="O2328" s="7" t="s">
        <v>31</v>
      </c>
      <c r="P2328" s="8">
        <v>43042</v>
      </c>
      <c r="Q2328" s="12"/>
    </row>
    <row r="2329" spans="1:17" customFormat="1" x14ac:dyDescent="0.25">
      <c r="A2329" s="7">
        <v>2068</v>
      </c>
      <c r="B2329" s="7" t="s">
        <v>97</v>
      </c>
      <c r="C2329" s="7" t="s">
        <v>342</v>
      </c>
      <c r="D2329" s="9" t="s">
        <v>4485</v>
      </c>
      <c r="E2329" s="7" t="s">
        <v>343</v>
      </c>
      <c r="F2329" s="8">
        <v>42880</v>
      </c>
      <c r="G2329" s="7" t="s">
        <v>2504</v>
      </c>
      <c r="H2329" s="7" t="s">
        <v>132</v>
      </c>
      <c r="I2329" s="10">
        <v>1</v>
      </c>
      <c r="J2329" s="7" t="s">
        <v>2505</v>
      </c>
      <c r="K2329" s="7" t="s">
        <v>2506</v>
      </c>
      <c r="L2329" s="8">
        <v>42947</v>
      </c>
      <c r="M2329" s="10">
        <v>1</v>
      </c>
      <c r="N2329" s="7" t="s">
        <v>32</v>
      </c>
      <c r="O2329" s="7" t="s">
        <v>31</v>
      </c>
      <c r="P2329" s="8">
        <v>43040</v>
      </c>
      <c r="Q2329" s="12"/>
    </row>
    <row r="2330" spans="1:17" customFormat="1" x14ac:dyDescent="0.25">
      <c r="A2330" s="7">
        <v>2069</v>
      </c>
      <c r="B2330" s="7" t="s">
        <v>97</v>
      </c>
      <c r="C2330" s="7" t="s">
        <v>300</v>
      </c>
      <c r="D2330" s="9" t="s">
        <v>4485</v>
      </c>
      <c r="E2330" s="7" t="s">
        <v>343</v>
      </c>
      <c r="F2330" s="8">
        <v>42880</v>
      </c>
      <c r="G2330" s="7" t="s">
        <v>2507</v>
      </c>
      <c r="H2330" s="7" t="s">
        <v>132</v>
      </c>
      <c r="I2330" s="24">
        <v>1</v>
      </c>
      <c r="J2330" s="7" t="s">
        <v>2508</v>
      </c>
      <c r="K2330" s="7" t="s">
        <v>514</v>
      </c>
      <c r="L2330" s="8">
        <v>42909</v>
      </c>
      <c r="M2330" s="24">
        <v>2</v>
      </c>
      <c r="N2330" s="7" t="s">
        <v>32</v>
      </c>
      <c r="O2330" s="7" t="s">
        <v>31</v>
      </c>
      <c r="P2330" s="8">
        <v>43040</v>
      </c>
      <c r="Q2330" s="12"/>
    </row>
    <row r="2331" spans="1:17" customFormat="1" x14ac:dyDescent="0.25">
      <c r="A2331" s="7">
        <v>2069</v>
      </c>
      <c r="B2331" s="7" t="s">
        <v>97</v>
      </c>
      <c r="C2331" s="7" t="s">
        <v>300</v>
      </c>
      <c r="D2331" s="9" t="s">
        <v>4485</v>
      </c>
      <c r="E2331" s="7" t="s">
        <v>343</v>
      </c>
      <c r="F2331" s="8">
        <v>42880</v>
      </c>
      <c r="G2331" s="7" t="s">
        <v>2507</v>
      </c>
      <c r="H2331" s="7" t="s">
        <v>132</v>
      </c>
      <c r="I2331" s="24"/>
      <c r="J2331" s="7" t="s">
        <v>2509</v>
      </c>
      <c r="K2331" s="7" t="s">
        <v>1598</v>
      </c>
      <c r="L2331" s="8">
        <v>42947</v>
      </c>
      <c r="M2331" s="24"/>
      <c r="N2331" s="7" t="s">
        <v>32</v>
      </c>
      <c r="O2331" s="7" t="s">
        <v>31</v>
      </c>
      <c r="P2331" s="8">
        <v>43040</v>
      </c>
      <c r="Q2331" s="12"/>
    </row>
    <row r="2332" spans="1:17" customFormat="1" x14ac:dyDescent="0.25">
      <c r="A2332" s="7">
        <v>2070</v>
      </c>
      <c r="B2332" s="7" t="s">
        <v>109</v>
      </c>
      <c r="C2332" s="7" t="s">
        <v>850</v>
      </c>
      <c r="D2332" s="9" t="s">
        <v>4485</v>
      </c>
      <c r="E2332" s="7" t="s">
        <v>343</v>
      </c>
      <c r="F2332" s="8">
        <v>42880</v>
      </c>
      <c r="G2332" s="7" t="s">
        <v>2510</v>
      </c>
      <c r="H2332" s="7" t="s">
        <v>132</v>
      </c>
      <c r="I2332" s="10">
        <v>1</v>
      </c>
      <c r="J2332" s="7" t="s">
        <v>2511</v>
      </c>
      <c r="K2332" s="7" t="s">
        <v>1598</v>
      </c>
      <c r="L2332" s="8">
        <v>42947</v>
      </c>
      <c r="M2332" s="10">
        <v>1</v>
      </c>
      <c r="N2332" s="7" t="s">
        <v>32</v>
      </c>
      <c r="O2332" s="7" t="s">
        <v>31</v>
      </c>
      <c r="P2332" s="8">
        <v>42996</v>
      </c>
      <c r="Q2332" s="12"/>
    </row>
    <row r="2333" spans="1:17" customFormat="1" x14ac:dyDescent="0.25">
      <c r="A2333" s="7">
        <v>2071</v>
      </c>
      <c r="B2333" s="7" t="s">
        <v>109</v>
      </c>
      <c r="C2333" s="7" t="s">
        <v>850</v>
      </c>
      <c r="D2333" s="9" t="s">
        <v>4485</v>
      </c>
      <c r="E2333" s="7" t="s">
        <v>343</v>
      </c>
      <c r="F2333" s="8">
        <v>42880</v>
      </c>
      <c r="G2333" s="7" t="s">
        <v>2512</v>
      </c>
      <c r="H2333" s="7" t="s">
        <v>132</v>
      </c>
      <c r="I2333" s="10">
        <v>1</v>
      </c>
      <c r="J2333" s="7" t="s">
        <v>2513</v>
      </c>
      <c r="K2333" s="7" t="s">
        <v>2514</v>
      </c>
      <c r="L2333" s="8">
        <v>42947</v>
      </c>
      <c r="M2333" s="10">
        <v>1</v>
      </c>
      <c r="N2333" s="7" t="s">
        <v>32</v>
      </c>
      <c r="O2333" s="7" t="s">
        <v>31</v>
      </c>
      <c r="P2333" s="8">
        <v>43042</v>
      </c>
      <c r="Q2333" s="12"/>
    </row>
    <row r="2334" spans="1:17" customFormat="1" x14ac:dyDescent="0.25">
      <c r="A2334" s="7">
        <v>2072</v>
      </c>
      <c r="B2334" s="7" t="s">
        <v>109</v>
      </c>
      <c r="C2334" s="7" t="s">
        <v>850</v>
      </c>
      <c r="D2334" s="9" t="s">
        <v>4485</v>
      </c>
      <c r="E2334" s="7" t="s">
        <v>343</v>
      </c>
      <c r="F2334" s="8">
        <v>42880</v>
      </c>
      <c r="G2334" s="7" t="s">
        <v>2515</v>
      </c>
      <c r="H2334" s="7" t="s">
        <v>132</v>
      </c>
      <c r="I2334" s="10">
        <v>1</v>
      </c>
      <c r="J2334" s="7" t="s">
        <v>2511</v>
      </c>
      <c r="K2334" s="7" t="s">
        <v>1598</v>
      </c>
      <c r="L2334" s="8">
        <v>42947</v>
      </c>
      <c r="M2334" s="10">
        <v>1</v>
      </c>
      <c r="N2334" s="7" t="s">
        <v>32</v>
      </c>
      <c r="O2334" s="7" t="s">
        <v>31</v>
      </c>
      <c r="P2334" s="8">
        <v>42996</v>
      </c>
      <c r="Q2334" s="12"/>
    </row>
    <row r="2335" spans="1:17" customFormat="1" x14ac:dyDescent="0.25">
      <c r="A2335" s="7">
        <v>2073</v>
      </c>
      <c r="B2335" s="7" t="s">
        <v>109</v>
      </c>
      <c r="C2335" s="7" t="s">
        <v>2079</v>
      </c>
      <c r="D2335" s="9" t="s">
        <v>4485</v>
      </c>
      <c r="E2335" s="7" t="s">
        <v>343</v>
      </c>
      <c r="F2335" s="8">
        <v>42880</v>
      </c>
      <c r="G2335" s="7" t="s">
        <v>2516</v>
      </c>
      <c r="H2335" s="7" t="s">
        <v>132</v>
      </c>
      <c r="I2335" s="10">
        <v>1</v>
      </c>
      <c r="J2335" s="7" t="s">
        <v>2517</v>
      </c>
      <c r="K2335" s="7" t="s">
        <v>1446</v>
      </c>
      <c r="L2335" s="8">
        <v>43373</v>
      </c>
      <c r="M2335" s="10">
        <v>1</v>
      </c>
      <c r="N2335" s="7" t="s">
        <v>32</v>
      </c>
      <c r="O2335" s="7" t="s">
        <v>31</v>
      </c>
      <c r="P2335" s="8">
        <v>43356</v>
      </c>
      <c r="Q2335" s="12"/>
    </row>
    <row r="2336" spans="1:17" customFormat="1" x14ac:dyDescent="0.25">
      <c r="A2336" s="7">
        <v>2074</v>
      </c>
      <c r="B2336" s="7" t="s">
        <v>109</v>
      </c>
      <c r="C2336" s="7" t="s">
        <v>195</v>
      </c>
      <c r="D2336" s="9" t="s">
        <v>4485</v>
      </c>
      <c r="E2336" s="7" t="s">
        <v>343</v>
      </c>
      <c r="F2336" s="8">
        <v>42880</v>
      </c>
      <c r="G2336" s="7" t="s">
        <v>2518</v>
      </c>
      <c r="H2336" s="7" t="s">
        <v>132</v>
      </c>
      <c r="I2336" s="10">
        <v>1</v>
      </c>
      <c r="J2336" s="7" t="s">
        <v>2519</v>
      </c>
      <c r="K2336" s="7" t="s">
        <v>2514</v>
      </c>
      <c r="L2336" s="8">
        <v>42947</v>
      </c>
      <c r="M2336" s="10">
        <v>1</v>
      </c>
      <c r="N2336" s="7" t="s">
        <v>32</v>
      </c>
      <c r="O2336" s="7" t="s">
        <v>31</v>
      </c>
      <c r="P2336" s="8">
        <v>43042</v>
      </c>
      <c r="Q2336" s="12"/>
    </row>
    <row r="2337" spans="1:17" customFormat="1" x14ac:dyDescent="0.25">
      <c r="A2337" s="7">
        <v>2075</v>
      </c>
      <c r="B2337" s="7" t="s">
        <v>109</v>
      </c>
      <c r="C2337" s="7" t="s">
        <v>236</v>
      </c>
      <c r="D2337" s="9" t="s">
        <v>4485</v>
      </c>
      <c r="E2337" s="7" t="s">
        <v>343</v>
      </c>
      <c r="F2337" s="8">
        <v>42880</v>
      </c>
      <c r="G2337" s="7" t="s">
        <v>2520</v>
      </c>
      <c r="H2337" s="7" t="s">
        <v>132</v>
      </c>
      <c r="I2337" s="10">
        <v>1</v>
      </c>
      <c r="J2337" s="7" t="s">
        <v>2521</v>
      </c>
      <c r="K2337" s="7" t="s">
        <v>1598</v>
      </c>
      <c r="L2337" s="8">
        <v>42947</v>
      </c>
      <c r="M2337" s="10">
        <v>1</v>
      </c>
      <c r="N2337" s="7" t="s">
        <v>32</v>
      </c>
      <c r="O2337" s="7" t="s">
        <v>61</v>
      </c>
      <c r="P2337" s="8">
        <v>43263</v>
      </c>
      <c r="Q2337" s="12"/>
    </row>
    <row r="2338" spans="1:17" customFormat="1" x14ac:dyDescent="0.25">
      <c r="A2338" s="7">
        <v>2076</v>
      </c>
      <c r="B2338" s="7" t="s">
        <v>109</v>
      </c>
      <c r="C2338" s="7" t="s">
        <v>236</v>
      </c>
      <c r="D2338" s="9" t="s">
        <v>4485</v>
      </c>
      <c r="E2338" s="7" t="s">
        <v>343</v>
      </c>
      <c r="F2338" s="8">
        <v>42880</v>
      </c>
      <c r="G2338" s="7" t="s">
        <v>2522</v>
      </c>
      <c r="H2338" s="7" t="s">
        <v>132</v>
      </c>
      <c r="I2338" s="10">
        <v>1</v>
      </c>
      <c r="J2338" s="7" t="s">
        <v>2523</v>
      </c>
      <c r="K2338" s="7" t="s">
        <v>1598</v>
      </c>
      <c r="L2338" s="8">
        <v>42947</v>
      </c>
      <c r="M2338" s="10">
        <v>1</v>
      </c>
      <c r="N2338" s="7" t="s">
        <v>32</v>
      </c>
      <c r="O2338" s="7" t="s">
        <v>31</v>
      </c>
      <c r="P2338" s="8">
        <v>43042</v>
      </c>
      <c r="Q2338" s="12"/>
    </row>
    <row r="2339" spans="1:17" customFormat="1" x14ac:dyDescent="0.25">
      <c r="A2339" s="7">
        <v>2077</v>
      </c>
      <c r="B2339" s="7" t="s">
        <v>109</v>
      </c>
      <c r="C2339" s="7" t="s">
        <v>236</v>
      </c>
      <c r="D2339" s="9" t="s">
        <v>4485</v>
      </c>
      <c r="E2339" s="7" t="s">
        <v>343</v>
      </c>
      <c r="F2339" s="8">
        <v>42880</v>
      </c>
      <c r="G2339" s="7" t="s">
        <v>2524</v>
      </c>
      <c r="H2339" s="7" t="s">
        <v>132</v>
      </c>
      <c r="I2339" s="10">
        <v>1</v>
      </c>
      <c r="J2339" s="7" t="s">
        <v>2525</v>
      </c>
      <c r="K2339" s="7" t="s">
        <v>1598</v>
      </c>
      <c r="L2339" s="8">
        <v>42947</v>
      </c>
      <c r="M2339" s="10">
        <v>1</v>
      </c>
      <c r="N2339" s="7" t="s">
        <v>32</v>
      </c>
      <c r="O2339" s="7" t="s">
        <v>31</v>
      </c>
      <c r="P2339" s="8">
        <v>43042</v>
      </c>
      <c r="Q2339" s="12"/>
    </row>
    <row r="2340" spans="1:17" customFormat="1" x14ac:dyDescent="0.25">
      <c r="A2340" s="7">
        <v>2078</v>
      </c>
      <c r="B2340" s="7" t="s">
        <v>109</v>
      </c>
      <c r="C2340" s="7" t="s">
        <v>1673</v>
      </c>
      <c r="D2340" s="9" t="s">
        <v>4485</v>
      </c>
      <c r="E2340" s="7" t="s">
        <v>343</v>
      </c>
      <c r="F2340" s="8">
        <v>42880</v>
      </c>
      <c r="G2340" s="7" t="s">
        <v>2526</v>
      </c>
      <c r="H2340" s="7" t="s">
        <v>132</v>
      </c>
      <c r="I2340" s="10">
        <v>1</v>
      </c>
      <c r="J2340" s="7" t="s">
        <v>2527</v>
      </c>
      <c r="K2340" s="7" t="s">
        <v>1446</v>
      </c>
      <c r="L2340" s="8">
        <v>42962</v>
      </c>
      <c r="M2340" s="10">
        <v>1</v>
      </c>
      <c r="N2340" s="7" t="s">
        <v>32</v>
      </c>
      <c r="O2340" s="7" t="s">
        <v>31</v>
      </c>
      <c r="P2340" s="8">
        <v>43143</v>
      </c>
      <c r="Q2340" s="12"/>
    </row>
    <row r="2341" spans="1:17" customFormat="1" x14ac:dyDescent="0.25">
      <c r="A2341" s="7">
        <v>2079</v>
      </c>
      <c r="B2341" s="7" t="s">
        <v>109</v>
      </c>
      <c r="C2341" s="7" t="s">
        <v>1673</v>
      </c>
      <c r="D2341" s="9" t="s">
        <v>4485</v>
      </c>
      <c r="E2341" s="7" t="s">
        <v>343</v>
      </c>
      <c r="F2341" s="8">
        <v>42880</v>
      </c>
      <c r="G2341" s="7" t="s">
        <v>2528</v>
      </c>
      <c r="H2341" s="7" t="s">
        <v>132</v>
      </c>
      <c r="I2341" s="10">
        <v>1</v>
      </c>
      <c r="J2341" s="7" t="s">
        <v>2529</v>
      </c>
      <c r="K2341" s="7" t="s">
        <v>1598</v>
      </c>
      <c r="L2341" s="8">
        <v>42947</v>
      </c>
      <c r="M2341" s="10">
        <v>1</v>
      </c>
      <c r="N2341" s="7" t="s">
        <v>32</v>
      </c>
      <c r="O2341" s="7" t="s">
        <v>31</v>
      </c>
      <c r="P2341" s="8">
        <v>42996</v>
      </c>
      <c r="Q2341" s="12"/>
    </row>
    <row r="2342" spans="1:17" customFormat="1" x14ac:dyDescent="0.25">
      <c r="A2342" s="7">
        <v>2080</v>
      </c>
      <c r="B2342" s="7" t="s">
        <v>109</v>
      </c>
      <c r="C2342" s="7" t="s">
        <v>380</v>
      </c>
      <c r="D2342" s="9" t="s">
        <v>4485</v>
      </c>
      <c r="E2342" s="7" t="s">
        <v>343</v>
      </c>
      <c r="F2342" s="8">
        <v>42880</v>
      </c>
      <c r="G2342" s="7" t="s">
        <v>2530</v>
      </c>
      <c r="H2342" s="7" t="s">
        <v>132</v>
      </c>
      <c r="I2342" s="10">
        <v>1</v>
      </c>
      <c r="J2342" s="7" t="s">
        <v>2531</v>
      </c>
      <c r="K2342" s="7" t="s">
        <v>1598</v>
      </c>
      <c r="L2342" s="8">
        <v>42947</v>
      </c>
      <c r="M2342" s="10">
        <v>1</v>
      </c>
      <c r="N2342" s="7" t="s">
        <v>32</v>
      </c>
      <c r="O2342" s="7" t="s">
        <v>31</v>
      </c>
      <c r="P2342" s="8">
        <v>42996</v>
      </c>
      <c r="Q2342" s="12"/>
    </row>
    <row r="2343" spans="1:17" customFormat="1" x14ac:dyDescent="0.25">
      <c r="A2343" s="7">
        <v>2081</v>
      </c>
      <c r="B2343" s="7" t="s">
        <v>109</v>
      </c>
      <c r="C2343" s="7" t="s">
        <v>380</v>
      </c>
      <c r="D2343" s="9" t="s">
        <v>4485</v>
      </c>
      <c r="E2343" s="7" t="s">
        <v>343</v>
      </c>
      <c r="F2343" s="8">
        <v>42880</v>
      </c>
      <c r="G2343" s="7" t="s">
        <v>2532</v>
      </c>
      <c r="H2343" s="7" t="s">
        <v>132</v>
      </c>
      <c r="I2343" s="24">
        <v>1</v>
      </c>
      <c r="J2343" s="7" t="s">
        <v>2533</v>
      </c>
      <c r="K2343" s="7" t="s">
        <v>2534</v>
      </c>
      <c r="L2343" s="8">
        <v>42947</v>
      </c>
      <c r="M2343" s="24">
        <v>2</v>
      </c>
      <c r="N2343" s="7" t="s">
        <v>32</v>
      </c>
      <c r="O2343" s="7" t="s">
        <v>31</v>
      </c>
      <c r="P2343" s="8">
        <v>42996</v>
      </c>
      <c r="Q2343" s="12"/>
    </row>
    <row r="2344" spans="1:17" customFormat="1" x14ac:dyDescent="0.25">
      <c r="A2344" s="7">
        <v>2081</v>
      </c>
      <c r="B2344" s="7" t="s">
        <v>109</v>
      </c>
      <c r="C2344" s="7" t="s">
        <v>380</v>
      </c>
      <c r="D2344" s="9" t="s">
        <v>4485</v>
      </c>
      <c r="E2344" s="7" t="s">
        <v>343</v>
      </c>
      <c r="F2344" s="8">
        <v>42880</v>
      </c>
      <c r="G2344" s="7" t="s">
        <v>2532</v>
      </c>
      <c r="H2344" s="7" t="s">
        <v>132</v>
      </c>
      <c r="I2344" s="24"/>
      <c r="J2344" s="7" t="s">
        <v>2533</v>
      </c>
      <c r="K2344" s="7" t="s">
        <v>2503</v>
      </c>
      <c r="L2344" s="8">
        <v>42947</v>
      </c>
      <c r="M2344" s="24"/>
      <c r="N2344" s="7" t="s">
        <v>32</v>
      </c>
      <c r="O2344" s="7" t="s">
        <v>31</v>
      </c>
      <c r="P2344" s="8">
        <v>42996</v>
      </c>
      <c r="Q2344" s="12"/>
    </row>
    <row r="2345" spans="1:17" customFormat="1" x14ac:dyDescent="0.25">
      <c r="A2345" s="7">
        <v>2082</v>
      </c>
      <c r="B2345" s="7" t="s">
        <v>109</v>
      </c>
      <c r="C2345" s="7" t="s">
        <v>342</v>
      </c>
      <c r="D2345" s="9" t="s">
        <v>4485</v>
      </c>
      <c r="E2345" s="7" t="s">
        <v>343</v>
      </c>
      <c r="F2345" s="8">
        <v>42880</v>
      </c>
      <c r="G2345" s="7" t="s">
        <v>2535</v>
      </c>
      <c r="H2345" s="7" t="s">
        <v>132</v>
      </c>
      <c r="I2345" s="10">
        <v>1</v>
      </c>
      <c r="J2345" s="7" t="s">
        <v>2536</v>
      </c>
      <c r="K2345" s="7" t="s">
        <v>2506</v>
      </c>
      <c r="L2345" s="8">
        <v>42947</v>
      </c>
      <c r="M2345" s="10">
        <v>1</v>
      </c>
      <c r="N2345" s="7" t="s">
        <v>32</v>
      </c>
      <c r="O2345" s="7" t="s">
        <v>31</v>
      </c>
      <c r="P2345" s="8">
        <v>43263</v>
      </c>
      <c r="Q2345" s="12"/>
    </row>
    <row r="2346" spans="1:17" customFormat="1" x14ac:dyDescent="0.25">
      <c r="A2346" s="7">
        <v>2083</v>
      </c>
      <c r="B2346" s="7" t="s">
        <v>109</v>
      </c>
      <c r="C2346" s="7" t="s">
        <v>342</v>
      </c>
      <c r="D2346" s="9" t="s">
        <v>4485</v>
      </c>
      <c r="E2346" s="7" t="s">
        <v>343</v>
      </c>
      <c r="F2346" s="8">
        <v>42880</v>
      </c>
      <c r="G2346" s="7" t="s">
        <v>2537</v>
      </c>
      <c r="H2346" s="7" t="s">
        <v>132</v>
      </c>
      <c r="I2346" s="10">
        <v>1</v>
      </c>
      <c r="J2346" s="7" t="s">
        <v>2538</v>
      </c>
      <c r="K2346" s="7" t="s">
        <v>2539</v>
      </c>
      <c r="L2346" s="8">
        <v>42947</v>
      </c>
      <c r="M2346" s="10">
        <v>1</v>
      </c>
      <c r="N2346" s="7" t="s">
        <v>32</v>
      </c>
      <c r="O2346" s="7" t="s">
        <v>31</v>
      </c>
      <c r="P2346" s="8">
        <v>42996</v>
      </c>
      <c r="Q2346" s="12"/>
    </row>
    <row r="2347" spans="1:17" customFormat="1" x14ac:dyDescent="0.25">
      <c r="A2347" s="7">
        <v>2084</v>
      </c>
      <c r="B2347" s="7" t="s">
        <v>109</v>
      </c>
      <c r="C2347" s="7" t="s">
        <v>342</v>
      </c>
      <c r="D2347" s="9" t="s">
        <v>4485</v>
      </c>
      <c r="E2347" s="7" t="s">
        <v>343</v>
      </c>
      <c r="F2347" s="8">
        <v>42880</v>
      </c>
      <c r="G2347" s="7" t="s">
        <v>2540</v>
      </c>
      <c r="H2347" s="7" t="s">
        <v>132</v>
      </c>
      <c r="I2347" s="10">
        <v>1</v>
      </c>
      <c r="J2347" s="7" t="s">
        <v>2541</v>
      </c>
      <c r="K2347" s="7" t="s">
        <v>1598</v>
      </c>
      <c r="L2347" s="8">
        <v>42947</v>
      </c>
      <c r="M2347" s="10">
        <v>1</v>
      </c>
      <c r="N2347" s="7" t="s">
        <v>32</v>
      </c>
      <c r="O2347" s="7" t="s">
        <v>31</v>
      </c>
      <c r="P2347" s="8">
        <v>43042</v>
      </c>
      <c r="Q2347" s="12"/>
    </row>
    <row r="2348" spans="1:17" customFormat="1" x14ac:dyDescent="0.25">
      <c r="A2348" s="7">
        <v>2091</v>
      </c>
      <c r="B2348" s="7" t="s">
        <v>97</v>
      </c>
      <c r="C2348" s="7" t="s">
        <v>601</v>
      </c>
      <c r="D2348" s="9" t="s">
        <v>4485</v>
      </c>
      <c r="E2348" s="7" t="s">
        <v>2542</v>
      </c>
      <c r="F2348" s="8">
        <v>42902</v>
      </c>
      <c r="G2348" s="7" t="s">
        <v>2543</v>
      </c>
      <c r="H2348" s="7" t="s">
        <v>890</v>
      </c>
      <c r="I2348" s="10">
        <v>1</v>
      </c>
      <c r="J2348" s="7" t="s">
        <v>2544</v>
      </c>
      <c r="K2348" s="7" t="s">
        <v>262</v>
      </c>
      <c r="L2348" s="8">
        <v>42946</v>
      </c>
      <c r="M2348" s="10">
        <v>1</v>
      </c>
      <c r="N2348" s="7" t="s">
        <v>32</v>
      </c>
      <c r="O2348" s="7" t="s">
        <v>31</v>
      </c>
      <c r="P2348" s="8">
        <v>43164</v>
      </c>
      <c r="Q2348" s="12"/>
    </row>
    <row r="2349" spans="1:17" customFormat="1" x14ac:dyDescent="0.25">
      <c r="A2349" s="7">
        <v>2092</v>
      </c>
      <c r="B2349" s="7" t="s">
        <v>109</v>
      </c>
      <c r="C2349" s="7" t="s">
        <v>850</v>
      </c>
      <c r="D2349" s="9" t="s">
        <v>4485</v>
      </c>
      <c r="E2349" s="7" t="s">
        <v>2542</v>
      </c>
      <c r="F2349" s="8">
        <v>42902</v>
      </c>
      <c r="G2349" s="7" t="s">
        <v>2545</v>
      </c>
      <c r="H2349" s="7" t="s">
        <v>890</v>
      </c>
      <c r="I2349" s="10">
        <v>1</v>
      </c>
      <c r="J2349" s="7" t="s">
        <v>2546</v>
      </c>
      <c r="K2349" s="7" t="s">
        <v>262</v>
      </c>
      <c r="L2349" s="8">
        <v>43084</v>
      </c>
      <c r="M2349" s="10">
        <v>1</v>
      </c>
      <c r="N2349" s="7" t="s">
        <v>32</v>
      </c>
      <c r="O2349" s="7" t="s">
        <v>31</v>
      </c>
      <c r="P2349" s="8">
        <v>43164</v>
      </c>
      <c r="Q2349" s="12"/>
    </row>
    <row r="2350" spans="1:17" customFormat="1" x14ac:dyDescent="0.25">
      <c r="A2350" s="7">
        <v>2093</v>
      </c>
      <c r="B2350" s="7" t="s">
        <v>109</v>
      </c>
      <c r="C2350" s="7" t="s">
        <v>236</v>
      </c>
      <c r="D2350" s="9" t="s">
        <v>4485</v>
      </c>
      <c r="E2350" s="7" t="s">
        <v>2542</v>
      </c>
      <c r="F2350" s="8">
        <v>42902</v>
      </c>
      <c r="G2350" s="7" t="s">
        <v>2547</v>
      </c>
      <c r="H2350" s="7" t="s">
        <v>890</v>
      </c>
      <c r="I2350" s="10">
        <v>1</v>
      </c>
      <c r="J2350" s="7" t="s">
        <v>2548</v>
      </c>
      <c r="K2350" s="7" t="s">
        <v>2549</v>
      </c>
      <c r="L2350" s="8">
        <v>43084</v>
      </c>
      <c r="M2350" s="10">
        <v>1</v>
      </c>
      <c r="N2350" s="7" t="s">
        <v>32</v>
      </c>
      <c r="O2350" s="7" t="s">
        <v>31</v>
      </c>
      <c r="P2350" s="8">
        <v>43164</v>
      </c>
      <c r="Q2350" s="12"/>
    </row>
    <row r="2351" spans="1:17" customFormat="1" x14ac:dyDescent="0.25">
      <c r="A2351" s="7">
        <v>2094</v>
      </c>
      <c r="B2351" s="7" t="s">
        <v>109</v>
      </c>
      <c r="C2351" s="7" t="s">
        <v>236</v>
      </c>
      <c r="D2351" s="9" t="s">
        <v>4485</v>
      </c>
      <c r="E2351" s="7" t="s">
        <v>2542</v>
      </c>
      <c r="F2351" s="8">
        <v>42902</v>
      </c>
      <c r="G2351" s="7" t="s">
        <v>2550</v>
      </c>
      <c r="H2351" s="7" t="s">
        <v>890</v>
      </c>
      <c r="I2351" s="10">
        <v>1</v>
      </c>
      <c r="J2351" s="7" t="s">
        <v>2551</v>
      </c>
      <c r="K2351" s="7" t="s">
        <v>2549</v>
      </c>
      <c r="L2351" s="8">
        <v>43084</v>
      </c>
      <c r="M2351" s="10">
        <v>1</v>
      </c>
      <c r="N2351" s="7" t="s">
        <v>32</v>
      </c>
      <c r="O2351" s="7" t="s">
        <v>31</v>
      </c>
      <c r="P2351" s="8">
        <v>43164</v>
      </c>
      <c r="Q2351" s="12"/>
    </row>
    <row r="2352" spans="1:17" customFormat="1" x14ac:dyDescent="0.25">
      <c r="A2352" s="7">
        <v>2095</v>
      </c>
      <c r="B2352" s="7" t="s">
        <v>109</v>
      </c>
      <c r="C2352" s="7" t="s">
        <v>380</v>
      </c>
      <c r="D2352" s="9" t="s">
        <v>4485</v>
      </c>
      <c r="E2352" s="7" t="s">
        <v>2542</v>
      </c>
      <c r="F2352" s="8">
        <v>42902</v>
      </c>
      <c r="G2352" s="7" t="s">
        <v>2552</v>
      </c>
      <c r="H2352" s="7" t="s">
        <v>890</v>
      </c>
      <c r="I2352" s="24">
        <v>1</v>
      </c>
      <c r="J2352" s="7" t="s">
        <v>2553</v>
      </c>
      <c r="K2352" s="7" t="s">
        <v>2554</v>
      </c>
      <c r="L2352" s="8">
        <v>42978</v>
      </c>
      <c r="M2352" s="24">
        <v>2</v>
      </c>
      <c r="N2352" s="7" t="s">
        <v>32</v>
      </c>
      <c r="O2352" s="7" t="s">
        <v>31</v>
      </c>
      <c r="P2352" s="8">
        <v>42993</v>
      </c>
      <c r="Q2352" s="12"/>
    </row>
    <row r="2353" spans="1:17" customFormat="1" x14ac:dyDescent="0.25">
      <c r="A2353" s="7">
        <v>2095</v>
      </c>
      <c r="B2353" s="7" t="s">
        <v>109</v>
      </c>
      <c r="C2353" s="7" t="s">
        <v>380</v>
      </c>
      <c r="D2353" s="9" t="s">
        <v>4485</v>
      </c>
      <c r="E2353" s="7" t="s">
        <v>2542</v>
      </c>
      <c r="F2353" s="8">
        <v>42902</v>
      </c>
      <c r="G2353" s="7" t="s">
        <v>2552</v>
      </c>
      <c r="H2353" s="7" t="s">
        <v>890</v>
      </c>
      <c r="I2353" s="24"/>
      <c r="J2353" s="7" t="s">
        <v>2555</v>
      </c>
      <c r="K2353" s="7" t="s">
        <v>2556</v>
      </c>
      <c r="L2353" s="8">
        <v>43084</v>
      </c>
      <c r="M2353" s="24"/>
      <c r="N2353" s="7" t="s">
        <v>32</v>
      </c>
      <c r="O2353" s="7" t="s">
        <v>31</v>
      </c>
      <c r="P2353" s="8">
        <v>42993</v>
      </c>
      <c r="Q2353" s="12"/>
    </row>
    <row r="2354" spans="1:17" customFormat="1" x14ac:dyDescent="0.25">
      <c r="A2354" s="7">
        <v>2099</v>
      </c>
      <c r="B2354" s="7" t="s">
        <v>97</v>
      </c>
      <c r="C2354" s="7" t="s">
        <v>494</v>
      </c>
      <c r="D2354" s="9" t="s">
        <v>4485</v>
      </c>
      <c r="E2354" s="7" t="s">
        <v>695</v>
      </c>
      <c r="F2354" s="8">
        <v>42921</v>
      </c>
      <c r="G2354" s="7" t="s">
        <v>2557</v>
      </c>
      <c r="H2354" s="7" t="s">
        <v>861</v>
      </c>
      <c r="I2354" s="10">
        <v>1</v>
      </c>
      <c r="J2354" s="7" t="s">
        <v>2558</v>
      </c>
      <c r="K2354" s="7" t="s">
        <v>711</v>
      </c>
      <c r="L2354" s="8">
        <v>42986</v>
      </c>
      <c r="M2354" s="10">
        <v>1</v>
      </c>
      <c r="N2354" s="7" t="s">
        <v>32</v>
      </c>
      <c r="O2354" s="7" t="s">
        <v>31</v>
      </c>
      <c r="P2354" s="8">
        <v>43172</v>
      </c>
      <c r="Q2354" s="12"/>
    </row>
    <row r="2355" spans="1:17" customFormat="1" x14ac:dyDescent="0.25">
      <c r="A2355" s="7">
        <v>2100</v>
      </c>
      <c r="B2355" s="7" t="s">
        <v>97</v>
      </c>
      <c r="C2355" s="7" t="s">
        <v>494</v>
      </c>
      <c r="D2355" s="9" t="s">
        <v>4485</v>
      </c>
      <c r="E2355" s="7" t="s">
        <v>695</v>
      </c>
      <c r="F2355" s="8">
        <v>42921</v>
      </c>
      <c r="G2355" s="7" t="s">
        <v>2559</v>
      </c>
      <c r="H2355" s="7" t="s">
        <v>861</v>
      </c>
      <c r="I2355" s="24">
        <v>1</v>
      </c>
      <c r="J2355" s="7" t="s">
        <v>2560</v>
      </c>
      <c r="K2355" s="7" t="s">
        <v>704</v>
      </c>
      <c r="L2355" s="8">
        <v>42978</v>
      </c>
      <c r="M2355" s="24">
        <v>2</v>
      </c>
      <c r="N2355" s="7" t="s">
        <v>32</v>
      </c>
      <c r="O2355" s="7" t="s">
        <v>31</v>
      </c>
      <c r="P2355" s="8">
        <v>43165</v>
      </c>
      <c r="Q2355" s="12"/>
    </row>
    <row r="2356" spans="1:17" customFormat="1" x14ac:dyDescent="0.25">
      <c r="A2356" s="7">
        <v>2100</v>
      </c>
      <c r="B2356" s="7" t="s">
        <v>97</v>
      </c>
      <c r="C2356" s="7" t="s">
        <v>494</v>
      </c>
      <c r="D2356" s="9" t="s">
        <v>4485</v>
      </c>
      <c r="E2356" s="7" t="s">
        <v>695</v>
      </c>
      <c r="F2356" s="8">
        <v>42921</v>
      </c>
      <c r="G2356" s="7" t="s">
        <v>2559</v>
      </c>
      <c r="H2356" s="7" t="s">
        <v>861</v>
      </c>
      <c r="I2356" s="24"/>
      <c r="J2356" s="7" t="s">
        <v>2561</v>
      </c>
      <c r="K2356" s="7" t="s">
        <v>704</v>
      </c>
      <c r="L2356" s="8">
        <v>43011</v>
      </c>
      <c r="M2356" s="24"/>
      <c r="N2356" s="7" t="s">
        <v>32</v>
      </c>
      <c r="O2356" s="7" t="s">
        <v>31</v>
      </c>
      <c r="P2356" s="8">
        <v>43165</v>
      </c>
      <c r="Q2356" s="12"/>
    </row>
    <row r="2357" spans="1:17" customFormat="1" x14ac:dyDescent="0.25">
      <c r="A2357" s="7">
        <v>2101</v>
      </c>
      <c r="B2357" s="7" t="s">
        <v>97</v>
      </c>
      <c r="C2357" s="7" t="s">
        <v>236</v>
      </c>
      <c r="D2357" s="9" t="s">
        <v>4485</v>
      </c>
      <c r="E2357" s="7" t="s">
        <v>695</v>
      </c>
      <c r="F2357" s="8">
        <v>42921</v>
      </c>
      <c r="G2357" s="7" t="s">
        <v>2562</v>
      </c>
      <c r="H2357" s="7" t="s">
        <v>861</v>
      </c>
      <c r="I2357" s="10">
        <v>1</v>
      </c>
      <c r="J2357" s="7" t="s">
        <v>2563</v>
      </c>
      <c r="K2357" s="7" t="s">
        <v>724</v>
      </c>
      <c r="L2357" s="8">
        <v>43010</v>
      </c>
      <c r="M2357" s="10">
        <v>1</v>
      </c>
      <c r="N2357" s="7" t="s">
        <v>32</v>
      </c>
      <c r="O2357" s="7" t="s">
        <v>31</v>
      </c>
      <c r="P2357" s="8">
        <v>43059</v>
      </c>
      <c r="Q2357" s="12"/>
    </row>
    <row r="2358" spans="1:17" customFormat="1" x14ac:dyDescent="0.25">
      <c r="A2358" s="7">
        <v>2102</v>
      </c>
      <c r="B2358" s="7" t="s">
        <v>97</v>
      </c>
      <c r="C2358" s="7" t="s">
        <v>1673</v>
      </c>
      <c r="D2358" s="9" t="s">
        <v>4485</v>
      </c>
      <c r="E2358" s="7" t="s">
        <v>695</v>
      </c>
      <c r="F2358" s="8">
        <v>42921</v>
      </c>
      <c r="G2358" s="7" t="s">
        <v>2564</v>
      </c>
      <c r="H2358" s="7" t="s">
        <v>861</v>
      </c>
      <c r="I2358" s="10">
        <v>1</v>
      </c>
      <c r="J2358" s="7" t="s">
        <v>2565</v>
      </c>
      <c r="K2358" s="7" t="s">
        <v>2566</v>
      </c>
      <c r="L2358" s="8">
        <v>43010</v>
      </c>
      <c r="M2358" s="10">
        <v>1</v>
      </c>
      <c r="N2358" s="7" t="s">
        <v>32</v>
      </c>
      <c r="O2358" s="7" t="s">
        <v>31</v>
      </c>
      <c r="P2358" s="8">
        <v>43165</v>
      </c>
      <c r="Q2358" s="12"/>
    </row>
    <row r="2359" spans="1:17" customFormat="1" x14ac:dyDescent="0.25">
      <c r="A2359" s="7">
        <v>2103</v>
      </c>
      <c r="B2359" s="7" t="s">
        <v>97</v>
      </c>
      <c r="C2359" s="7" t="s">
        <v>1673</v>
      </c>
      <c r="D2359" s="9" t="s">
        <v>4485</v>
      </c>
      <c r="E2359" s="7" t="s">
        <v>695</v>
      </c>
      <c r="F2359" s="8">
        <v>42921</v>
      </c>
      <c r="G2359" s="7" t="s">
        <v>2567</v>
      </c>
      <c r="H2359" s="7" t="s">
        <v>861</v>
      </c>
      <c r="I2359" s="10">
        <v>1</v>
      </c>
      <c r="J2359" s="7" t="s">
        <v>2568</v>
      </c>
      <c r="K2359" s="7" t="s">
        <v>2569</v>
      </c>
      <c r="L2359" s="8">
        <v>43006</v>
      </c>
      <c r="M2359" s="10">
        <v>1</v>
      </c>
      <c r="N2359" s="7" t="s">
        <v>32</v>
      </c>
      <c r="O2359" s="7" t="s">
        <v>31</v>
      </c>
      <c r="P2359" s="8">
        <v>43062</v>
      </c>
      <c r="Q2359" s="12"/>
    </row>
    <row r="2360" spans="1:17" customFormat="1" x14ac:dyDescent="0.25">
      <c r="A2360" s="7">
        <v>2104</v>
      </c>
      <c r="B2360" s="7" t="s">
        <v>97</v>
      </c>
      <c r="C2360" s="7" t="s">
        <v>1673</v>
      </c>
      <c r="D2360" s="9" t="s">
        <v>4485</v>
      </c>
      <c r="E2360" s="7" t="s">
        <v>695</v>
      </c>
      <c r="F2360" s="8">
        <v>42921</v>
      </c>
      <c r="G2360" s="7" t="s">
        <v>2570</v>
      </c>
      <c r="H2360" s="7" t="s">
        <v>861</v>
      </c>
      <c r="I2360" s="24">
        <v>1</v>
      </c>
      <c r="J2360" s="7" t="s">
        <v>2571</v>
      </c>
      <c r="K2360" s="7" t="s">
        <v>2566</v>
      </c>
      <c r="L2360" s="8">
        <v>42978</v>
      </c>
      <c r="M2360" s="24">
        <v>2</v>
      </c>
      <c r="N2360" s="7" t="s">
        <v>32</v>
      </c>
      <c r="O2360" s="7" t="s">
        <v>31</v>
      </c>
      <c r="P2360" s="8">
        <v>43059</v>
      </c>
      <c r="Q2360" s="12"/>
    </row>
    <row r="2361" spans="1:17" customFormat="1" x14ac:dyDescent="0.25">
      <c r="A2361" s="7">
        <v>2104</v>
      </c>
      <c r="B2361" s="7" t="s">
        <v>97</v>
      </c>
      <c r="C2361" s="7" t="s">
        <v>1673</v>
      </c>
      <c r="D2361" s="9" t="s">
        <v>4485</v>
      </c>
      <c r="E2361" s="7" t="s">
        <v>695</v>
      </c>
      <c r="F2361" s="8">
        <v>42921</v>
      </c>
      <c r="G2361" s="7" t="s">
        <v>2570</v>
      </c>
      <c r="H2361" s="7" t="s">
        <v>861</v>
      </c>
      <c r="I2361" s="24"/>
      <c r="J2361" s="7" t="s">
        <v>2572</v>
      </c>
      <c r="K2361" s="7" t="s">
        <v>2566</v>
      </c>
      <c r="L2361" s="8">
        <v>43007</v>
      </c>
      <c r="M2361" s="24"/>
      <c r="N2361" s="7" t="s">
        <v>32</v>
      </c>
      <c r="O2361" s="7" t="s">
        <v>31</v>
      </c>
      <c r="P2361" s="8">
        <v>43059</v>
      </c>
      <c r="Q2361" s="12"/>
    </row>
    <row r="2362" spans="1:17" customFormat="1" x14ac:dyDescent="0.25">
      <c r="A2362" s="7">
        <v>2105</v>
      </c>
      <c r="B2362" s="7" t="s">
        <v>97</v>
      </c>
      <c r="C2362" s="7" t="s">
        <v>1673</v>
      </c>
      <c r="D2362" s="9" t="s">
        <v>4485</v>
      </c>
      <c r="E2362" s="7" t="s">
        <v>695</v>
      </c>
      <c r="F2362" s="8">
        <v>42921</v>
      </c>
      <c r="G2362" s="7" t="s">
        <v>2573</v>
      </c>
      <c r="H2362" s="7" t="s">
        <v>861</v>
      </c>
      <c r="I2362" s="24">
        <v>1</v>
      </c>
      <c r="J2362" s="7" t="s">
        <v>2574</v>
      </c>
      <c r="K2362" s="7" t="s">
        <v>2575</v>
      </c>
      <c r="L2362" s="8">
        <v>42978</v>
      </c>
      <c r="M2362" s="24">
        <v>2</v>
      </c>
      <c r="N2362" s="7" t="s">
        <v>32</v>
      </c>
      <c r="O2362" s="7" t="s">
        <v>31</v>
      </c>
      <c r="P2362" s="8">
        <v>43062</v>
      </c>
      <c r="Q2362" s="12"/>
    </row>
    <row r="2363" spans="1:17" customFormat="1" x14ac:dyDescent="0.25">
      <c r="A2363" s="7">
        <v>2105</v>
      </c>
      <c r="B2363" s="7" t="s">
        <v>97</v>
      </c>
      <c r="C2363" s="7" t="s">
        <v>1673</v>
      </c>
      <c r="D2363" s="9" t="s">
        <v>4485</v>
      </c>
      <c r="E2363" s="7" t="s">
        <v>695</v>
      </c>
      <c r="F2363" s="8">
        <v>42921</v>
      </c>
      <c r="G2363" s="7" t="s">
        <v>2573</v>
      </c>
      <c r="H2363" s="7" t="s">
        <v>861</v>
      </c>
      <c r="I2363" s="24"/>
      <c r="J2363" s="7" t="s">
        <v>2576</v>
      </c>
      <c r="K2363" s="7" t="s">
        <v>2566</v>
      </c>
      <c r="L2363" s="8">
        <v>43010</v>
      </c>
      <c r="M2363" s="24"/>
      <c r="N2363" s="7" t="s">
        <v>32</v>
      </c>
      <c r="O2363" s="7" t="s">
        <v>31</v>
      </c>
      <c r="P2363" s="8">
        <v>43062</v>
      </c>
      <c r="Q2363" s="12"/>
    </row>
    <row r="2364" spans="1:17" customFormat="1" x14ac:dyDescent="0.25">
      <c r="A2364" s="7">
        <v>2106</v>
      </c>
      <c r="B2364" s="7" t="s">
        <v>97</v>
      </c>
      <c r="C2364" s="7" t="s">
        <v>1673</v>
      </c>
      <c r="D2364" s="9" t="s">
        <v>4485</v>
      </c>
      <c r="E2364" s="7" t="s">
        <v>695</v>
      </c>
      <c r="F2364" s="8">
        <v>42921</v>
      </c>
      <c r="G2364" s="7" t="s">
        <v>2577</v>
      </c>
      <c r="H2364" s="7" t="s">
        <v>861</v>
      </c>
      <c r="I2364" s="10">
        <v>1</v>
      </c>
      <c r="J2364" s="7" t="s">
        <v>2578</v>
      </c>
      <c r="K2364" s="7" t="s">
        <v>2579</v>
      </c>
      <c r="L2364" s="8">
        <v>43007</v>
      </c>
      <c r="M2364" s="10">
        <v>1</v>
      </c>
      <c r="N2364" s="7" t="s">
        <v>32</v>
      </c>
      <c r="O2364" s="7" t="s">
        <v>61</v>
      </c>
      <c r="P2364" s="8">
        <v>43257</v>
      </c>
      <c r="Q2364" s="12"/>
    </row>
    <row r="2365" spans="1:17" customFormat="1" x14ac:dyDescent="0.25">
      <c r="A2365" s="7">
        <v>2107</v>
      </c>
      <c r="B2365" s="7" t="s">
        <v>97</v>
      </c>
      <c r="C2365" s="7" t="s">
        <v>601</v>
      </c>
      <c r="D2365" s="9" t="s">
        <v>4485</v>
      </c>
      <c r="E2365" s="7" t="s">
        <v>695</v>
      </c>
      <c r="F2365" s="8">
        <v>42921</v>
      </c>
      <c r="G2365" s="7" t="s">
        <v>2580</v>
      </c>
      <c r="H2365" s="7" t="s">
        <v>861</v>
      </c>
      <c r="I2365" s="10">
        <v>1</v>
      </c>
      <c r="J2365" s="7" t="s">
        <v>2581</v>
      </c>
      <c r="K2365" s="7" t="s">
        <v>1687</v>
      </c>
      <c r="L2365" s="8">
        <v>42978</v>
      </c>
      <c r="M2365" s="10">
        <v>1</v>
      </c>
      <c r="N2365" s="7" t="s">
        <v>32</v>
      </c>
      <c r="O2365" s="7" t="s">
        <v>31</v>
      </c>
      <c r="P2365" s="8">
        <v>43060</v>
      </c>
      <c r="Q2365" s="12"/>
    </row>
    <row r="2366" spans="1:17" customFormat="1" x14ac:dyDescent="0.25">
      <c r="A2366" s="7">
        <v>2108</v>
      </c>
      <c r="B2366" s="7" t="s">
        <v>97</v>
      </c>
      <c r="C2366" s="7" t="s">
        <v>380</v>
      </c>
      <c r="D2366" s="9" t="s">
        <v>4485</v>
      </c>
      <c r="E2366" s="7" t="s">
        <v>695</v>
      </c>
      <c r="F2366" s="8">
        <v>42921</v>
      </c>
      <c r="G2366" s="7" t="s">
        <v>2582</v>
      </c>
      <c r="H2366" s="7" t="s">
        <v>861</v>
      </c>
      <c r="I2366" s="10">
        <v>1</v>
      </c>
      <c r="J2366" s="7" t="s">
        <v>2583</v>
      </c>
      <c r="K2366" s="7" t="s">
        <v>2569</v>
      </c>
      <c r="L2366" s="8">
        <v>42997</v>
      </c>
      <c r="M2366" s="10">
        <v>1</v>
      </c>
      <c r="N2366" s="7" t="s">
        <v>32</v>
      </c>
      <c r="O2366" s="7" t="s">
        <v>31</v>
      </c>
      <c r="P2366" s="8">
        <v>43257</v>
      </c>
      <c r="Q2366" s="12"/>
    </row>
    <row r="2367" spans="1:17" customFormat="1" x14ac:dyDescent="0.25">
      <c r="A2367" s="7">
        <v>2109</v>
      </c>
      <c r="B2367" s="7" t="s">
        <v>97</v>
      </c>
      <c r="C2367" s="7" t="s">
        <v>380</v>
      </c>
      <c r="D2367" s="9" t="s">
        <v>4485</v>
      </c>
      <c r="E2367" s="7" t="s">
        <v>695</v>
      </c>
      <c r="F2367" s="8">
        <v>42921</v>
      </c>
      <c r="G2367" s="7" t="s">
        <v>2584</v>
      </c>
      <c r="H2367" s="7" t="s">
        <v>861</v>
      </c>
      <c r="I2367" s="10">
        <v>1</v>
      </c>
      <c r="J2367" s="7" t="s">
        <v>2585</v>
      </c>
      <c r="K2367" s="7" t="s">
        <v>2569</v>
      </c>
      <c r="L2367" s="8">
        <v>42997</v>
      </c>
      <c r="M2367" s="10">
        <v>1</v>
      </c>
      <c r="N2367" s="7" t="s">
        <v>32</v>
      </c>
      <c r="O2367" s="7" t="s">
        <v>31</v>
      </c>
      <c r="P2367" s="8">
        <v>43257</v>
      </c>
      <c r="Q2367" s="12"/>
    </row>
    <row r="2368" spans="1:17" customFormat="1" x14ac:dyDescent="0.25">
      <c r="A2368" s="7">
        <v>2110</v>
      </c>
      <c r="B2368" s="7" t="s">
        <v>109</v>
      </c>
      <c r="C2368" s="7" t="s">
        <v>850</v>
      </c>
      <c r="D2368" s="9" t="s">
        <v>4485</v>
      </c>
      <c r="E2368" s="7" t="s">
        <v>695</v>
      </c>
      <c r="F2368" s="8">
        <v>42921</v>
      </c>
      <c r="G2368" s="7" t="s">
        <v>2586</v>
      </c>
      <c r="H2368" s="7" t="s">
        <v>861</v>
      </c>
      <c r="I2368" s="10">
        <v>1</v>
      </c>
      <c r="J2368" s="7" t="s">
        <v>2587</v>
      </c>
      <c r="K2368" s="7" t="s">
        <v>2588</v>
      </c>
      <c r="L2368" s="8">
        <v>42978</v>
      </c>
      <c r="M2368" s="10">
        <v>1</v>
      </c>
      <c r="N2368" s="7" t="s">
        <v>32</v>
      </c>
      <c r="O2368" s="7" t="s">
        <v>61</v>
      </c>
      <c r="P2368" s="8">
        <v>43257</v>
      </c>
      <c r="Q2368" s="12"/>
    </row>
    <row r="2369" spans="1:17" customFormat="1" x14ac:dyDescent="0.25">
      <c r="A2369" s="7">
        <v>2111</v>
      </c>
      <c r="B2369" s="7" t="s">
        <v>109</v>
      </c>
      <c r="C2369" s="7" t="s">
        <v>195</v>
      </c>
      <c r="D2369" s="9" t="s">
        <v>4485</v>
      </c>
      <c r="E2369" s="7" t="s">
        <v>695</v>
      </c>
      <c r="F2369" s="8">
        <v>42921</v>
      </c>
      <c r="G2369" s="7" t="s">
        <v>2589</v>
      </c>
      <c r="H2369" s="7" t="s">
        <v>861</v>
      </c>
      <c r="I2369" s="10">
        <v>1</v>
      </c>
      <c r="J2369" s="7" t="s">
        <v>2590</v>
      </c>
      <c r="K2369" s="7" t="s">
        <v>2566</v>
      </c>
      <c r="L2369" s="8">
        <v>42978</v>
      </c>
      <c r="M2369" s="10">
        <v>1</v>
      </c>
      <c r="N2369" s="7" t="s">
        <v>32</v>
      </c>
      <c r="O2369" s="7" t="s">
        <v>31</v>
      </c>
      <c r="P2369" s="8">
        <v>43060</v>
      </c>
      <c r="Q2369" s="12"/>
    </row>
    <row r="2370" spans="1:17" customFormat="1" x14ac:dyDescent="0.25">
      <c r="A2370" s="7">
        <v>2112</v>
      </c>
      <c r="B2370" s="7" t="s">
        <v>109</v>
      </c>
      <c r="C2370" s="7" t="s">
        <v>236</v>
      </c>
      <c r="D2370" s="9" t="s">
        <v>4485</v>
      </c>
      <c r="E2370" s="7" t="s">
        <v>695</v>
      </c>
      <c r="F2370" s="8">
        <v>42921</v>
      </c>
      <c r="G2370" s="7" t="s">
        <v>2591</v>
      </c>
      <c r="H2370" s="7" t="s">
        <v>861</v>
      </c>
      <c r="I2370" s="10">
        <v>1</v>
      </c>
      <c r="J2370" s="7" t="s">
        <v>2592</v>
      </c>
      <c r="K2370" s="7" t="s">
        <v>724</v>
      </c>
      <c r="L2370" s="8">
        <v>43006</v>
      </c>
      <c r="M2370" s="10">
        <v>1</v>
      </c>
      <c r="N2370" s="7" t="s">
        <v>32</v>
      </c>
      <c r="O2370" s="7" t="s">
        <v>31</v>
      </c>
      <c r="P2370" s="8">
        <v>43060</v>
      </c>
      <c r="Q2370" s="12"/>
    </row>
    <row r="2371" spans="1:17" customFormat="1" x14ac:dyDescent="0.25">
      <c r="A2371" s="7">
        <v>2113</v>
      </c>
      <c r="B2371" s="7" t="s">
        <v>109</v>
      </c>
      <c r="C2371" s="7" t="s">
        <v>236</v>
      </c>
      <c r="D2371" s="9" t="s">
        <v>4485</v>
      </c>
      <c r="E2371" s="7" t="s">
        <v>695</v>
      </c>
      <c r="F2371" s="8">
        <v>42921</v>
      </c>
      <c r="G2371" s="7" t="s">
        <v>2593</v>
      </c>
      <c r="H2371" s="7" t="s">
        <v>861</v>
      </c>
      <c r="I2371" s="10">
        <v>1</v>
      </c>
      <c r="J2371" s="7" t="s">
        <v>2594</v>
      </c>
      <c r="K2371" s="7" t="s">
        <v>724</v>
      </c>
      <c r="L2371" s="8">
        <v>42978</v>
      </c>
      <c r="M2371" s="10">
        <v>1</v>
      </c>
      <c r="N2371" s="7" t="s">
        <v>32</v>
      </c>
      <c r="O2371" s="7" t="s">
        <v>31</v>
      </c>
      <c r="P2371" s="8">
        <v>43165</v>
      </c>
      <c r="Q2371" s="12"/>
    </row>
    <row r="2372" spans="1:17" customFormat="1" x14ac:dyDescent="0.25">
      <c r="A2372" s="7">
        <v>2114</v>
      </c>
      <c r="B2372" s="7" t="s">
        <v>109</v>
      </c>
      <c r="C2372" s="7" t="s">
        <v>694</v>
      </c>
      <c r="D2372" s="9" t="s">
        <v>4485</v>
      </c>
      <c r="E2372" s="7" t="s">
        <v>695</v>
      </c>
      <c r="F2372" s="8">
        <v>42921</v>
      </c>
      <c r="G2372" s="7" t="s">
        <v>2595</v>
      </c>
      <c r="H2372" s="7" t="s">
        <v>861</v>
      </c>
      <c r="I2372" s="10">
        <v>1</v>
      </c>
      <c r="J2372" s="7" t="s">
        <v>2596</v>
      </c>
      <c r="K2372" s="7" t="s">
        <v>2597</v>
      </c>
      <c r="L2372" s="8">
        <v>42978</v>
      </c>
      <c r="M2372" s="10">
        <v>1</v>
      </c>
      <c r="N2372" s="7" t="s">
        <v>32</v>
      </c>
      <c r="O2372" s="7" t="s">
        <v>31</v>
      </c>
      <c r="P2372" s="8">
        <v>43061</v>
      </c>
      <c r="Q2372" s="12"/>
    </row>
    <row r="2373" spans="1:17" customFormat="1" x14ac:dyDescent="0.25">
      <c r="A2373" s="7">
        <v>2115</v>
      </c>
      <c r="B2373" s="7" t="s">
        <v>109</v>
      </c>
      <c r="C2373" s="7" t="s">
        <v>694</v>
      </c>
      <c r="D2373" s="9" t="s">
        <v>4485</v>
      </c>
      <c r="E2373" s="7" t="s">
        <v>695</v>
      </c>
      <c r="F2373" s="8">
        <v>42921</v>
      </c>
      <c r="G2373" s="7" t="s">
        <v>2598</v>
      </c>
      <c r="H2373" s="7" t="s">
        <v>861</v>
      </c>
      <c r="I2373" s="10">
        <v>1</v>
      </c>
      <c r="J2373" s="7" t="s">
        <v>2599</v>
      </c>
      <c r="K2373" s="7" t="s">
        <v>2600</v>
      </c>
      <c r="L2373" s="8">
        <v>42978</v>
      </c>
      <c r="M2373" s="10">
        <v>1</v>
      </c>
      <c r="N2373" s="7" t="s">
        <v>32</v>
      </c>
      <c r="O2373" s="7" t="s">
        <v>31</v>
      </c>
      <c r="P2373" s="8">
        <v>43060</v>
      </c>
      <c r="Q2373" s="12"/>
    </row>
    <row r="2374" spans="1:17" customFormat="1" x14ac:dyDescent="0.25">
      <c r="A2374" s="7">
        <v>2116</v>
      </c>
      <c r="B2374" s="7" t="s">
        <v>109</v>
      </c>
      <c r="C2374" s="7" t="s">
        <v>694</v>
      </c>
      <c r="D2374" s="9" t="s">
        <v>4485</v>
      </c>
      <c r="E2374" s="7" t="s">
        <v>695</v>
      </c>
      <c r="F2374" s="8">
        <v>42921</v>
      </c>
      <c r="G2374" s="7" t="s">
        <v>2601</v>
      </c>
      <c r="H2374" s="7" t="s">
        <v>861</v>
      </c>
      <c r="I2374" s="10">
        <v>1</v>
      </c>
      <c r="J2374" s="7" t="s">
        <v>2602</v>
      </c>
      <c r="K2374" s="7" t="s">
        <v>2588</v>
      </c>
      <c r="L2374" s="8">
        <v>42978</v>
      </c>
      <c r="M2374" s="10">
        <v>1</v>
      </c>
      <c r="N2374" s="7" t="s">
        <v>32</v>
      </c>
      <c r="O2374" s="7" t="s">
        <v>31</v>
      </c>
      <c r="P2374" s="8">
        <v>43061</v>
      </c>
      <c r="Q2374" s="12"/>
    </row>
    <row r="2375" spans="1:17" customFormat="1" x14ac:dyDescent="0.25">
      <c r="A2375" s="7">
        <v>2117</v>
      </c>
      <c r="B2375" s="7" t="s">
        <v>109</v>
      </c>
      <c r="C2375" s="7" t="s">
        <v>1673</v>
      </c>
      <c r="D2375" s="9" t="s">
        <v>4485</v>
      </c>
      <c r="E2375" s="7" t="s">
        <v>695</v>
      </c>
      <c r="F2375" s="8">
        <v>42921</v>
      </c>
      <c r="G2375" s="7" t="s">
        <v>2603</v>
      </c>
      <c r="H2375" s="7" t="s">
        <v>861</v>
      </c>
      <c r="I2375" s="10">
        <v>1</v>
      </c>
      <c r="J2375" s="7" t="s">
        <v>2604</v>
      </c>
      <c r="K2375" s="7" t="s">
        <v>2566</v>
      </c>
      <c r="L2375" s="8">
        <v>42978</v>
      </c>
      <c r="M2375" s="10">
        <v>1</v>
      </c>
      <c r="N2375" s="7" t="s">
        <v>32</v>
      </c>
      <c r="O2375" s="7" t="s">
        <v>31</v>
      </c>
      <c r="P2375" s="8">
        <v>43165</v>
      </c>
      <c r="Q2375" s="12"/>
    </row>
    <row r="2376" spans="1:17" customFormat="1" x14ac:dyDescent="0.25">
      <c r="A2376" s="7">
        <v>2118</v>
      </c>
      <c r="B2376" s="7" t="s">
        <v>109</v>
      </c>
      <c r="C2376" s="7" t="s">
        <v>380</v>
      </c>
      <c r="D2376" s="9" t="s">
        <v>4485</v>
      </c>
      <c r="E2376" s="7" t="s">
        <v>695</v>
      </c>
      <c r="F2376" s="8">
        <v>42921</v>
      </c>
      <c r="G2376" s="7" t="s">
        <v>2605</v>
      </c>
      <c r="H2376" s="7" t="s">
        <v>861</v>
      </c>
      <c r="I2376" s="10">
        <v>1</v>
      </c>
      <c r="J2376" s="7" t="s">
        <v>2606</v>
      </c>
      <c r="K2376" s="7" t="s">
        <v>2569</v>
      </c>
      <c r="L2376" s="8">
        <v>42978</v>
      </c>
      <c r="M2376" s="10">
        <v>1</v>
      </c>
      <c r="N2376" s="7" t="s">
        <v>32</v>
      </c>
      <c r="O2376" s="7" t="s">
        <v>31</v>
      </c>
      <c r="P2376" s="8">
        <v>43061</v>
      </c>
      <c r="Q2376" s="12"/>
    </row>
    <row r="2377" spans="1:17" customFormat="1" x14ac:dyDescent="0.25">
      <c r="A2377" s="7">
        <v>2119</v>
      </c>
      <c r="B2377" s="7" t="s">
        <v>109</v>
      </c>
      <c r="C2377" s="7" t="s">
        <v>380</v>
      </c>
      <c r="D2377" s="9" t="s">
        <v>4485</v>
      </c>
      <c r="E2377" s="7" t="s">
        <v>695</v>
      </c>
      <c r="F2377" s="8">
        <v>42921</v>
      </c>
      <c r="G2377" s="7" t="s">
        <v>2607</v>
      </c>
      <c r="H2377" s="7" t="s">
        <v>861</v>
      </c>
      <c r="I2377" s="10">
        <v>1</v>
      </c>
      <c r="J2377" s="7" t="s">
        <v>2608</v>
      </c>
      <c r="K2377" s="7" t="s">
        <v>2569</v>
      </c>
      <c r="L2377" s="8">
        <v>43006</v>
      </c>
      <c r="M2377" s="10">
        <v>1</v>
      </c>
      <c r="N2377" s="7" t="s">
        <v>32</v>
      </c>
      <c r="O2377" s="7" t="s">
        <v>31</v>
      </c>
      <c r="P2377" s="8">
        <v>43165</v>
      </c>
      <c r="Q2377" s="12"/>
    </row>
    <row r="2378" spans="1:17" customFormat="1" x14ac:dyDescent="0.25">
      <c r="A2378" s="7">
        <v>2120</v>
      </c>
      <c r="B2378" s="7" t="s">
        <v>109</v>
      </c>
      <c r="C2378" s="7" t="s">
        <v>380</v>
      </c>
      <c r="D2378" s="9" t="s">
        <v>4485</v>
      </c>
      <c r="E2378" s="7" t="s">
        <v>695</v>
      </c>
      <c r="F2378" s="8">
        <v>42921</v>
      </c>
      <c r="G2378" s="7" t="s">
        <v>2609</v>
      </c>
      <c r="H2378" s="7" t="s">
        <v>861</v>
      </c>
      <c r="I2378" s="10">
        <v>1</v>
      </c>
      <c r="J2378" s="7" t="s">
        <v>2610</v>
      </c>
      <c r="K2378" s="7" t="s">
        <v>2569</v>
      </c>
      <c r="L2378" s="8">
        <v>43006</v>
      </c>
      <c r="M2378" s="10">
        <v>1</v>
      </c>
      <c r="N2378" s="7" t="s">
        <v>32</v>
      </c>
      <c r="O2378" s="7" t="s">
        <v>31</v>
      </c>
      <c r="P2378" s="8">
        <v>43165</v>
      </c>
      <c r="Q2378" s="12"/>
    </row>
    <row r="2379" spans="1:17" customFormat="1" x14ac:dyDescent="0.25">
      <c r="A2379" s="7">
        <v>2121</v>
      </c>
      <c r="B2379" s="7" t="s">
        <v>109</v>
      </c>
      <c r="C2379" s="7" t="s">
        <v>300</v>
      </c>
      <c r="D2379" s="9" t="s">
        <v>4485</v>
      </c>
      <c r="E2379" s="7" t="s">
        <v>695</v>
      </c>
      <c r="F2379" s="8">
        <v>42921</v>
      </c>
      <c r="G2379" s="7" t="s">
        <v>2611</v>
      </c>
      <c r="H2379" s="7" t="s">
        <v>861</v>
      </c>
      <c r="I2379" s="10">
        <v>1</v>
      </c>
      <c r="J2379" s="7" t="s">
        <v>2612</v>
      </c>
      <c r="K2379" s="7" t="s">
        <v>2613</v>
      </c>
      <c r="L2379" s="8">
        <v>43010</v>
      </c>
      <c r="M2379" s="10">
        <v>1</v>
      </c>
      <c r="N2379" s="7" t="s">
        <v>32</v>
      </c>
      <c r="O2379" s="7" t="s">
        <v>31</v>
      </c>
      <c r="P2379" s="8">
        <v>43054</v>
      </c>
      <c r="Q2379" s="12"/>
    </row>
    <row r="2380" spans="1:17" customFormat="1" x14ac:dyDescent="0.25">
      <c r="A2380" s="7">
        <v>2122</v>
      </c>
      <c r="B2380" s="7" t="s">
        <v>109</v>
      </c>
      <c r="C2380" s="7" t="s">
        <v>300</v>
      </c>
      <c r="D2380" s="9" t="s">
        <v>4485</v>
      </c>
      <c r="E2380" s="7" t="s">
        <v>695</v>
      </c>
      <c r="F2380" s="8">
        <v>42921</v>
      </c>
      <c r="G2380" s="7" t="s">
        <v>2614</v>
      </c>
      <c r="H2380" s="7" t="s">
        <v>861</v>
      </c>
      <c r="I2380" s="10">
        <v>1</v>
      </c>
      <c r="J2380" s="7" t="s">
        <v>2615</v>
      </c>
      <c r="K2380" s="7" t="s">
        <v>2616</v>
      </c>
      <c r="L2380" s="8">
        <v>42978</v>
      </c>
      <c r="M2380" s="10">
        <v>1</v>
      </c>
      <c r="N2380" s="7" t="s">
        <v>32</v>
      </c>
      <c r="O2380" s="7" t="s">
        <v>31</v>
      </c>
      <c r="P2380" s="8">
        <v>43054</v>
      </c>
      <c r="Q2380" s="12"/>
    </row>
    <row r="2381" spans="1:17" customFormat="1" x14ac:dyDescent="0.25">
      <c r="A2381" s="7">
        <v>2123</v>
      </c>
      <c r="B2381" s="7" t="s">
        <v>97</v>
      </c>
      <c r="C2381" s="7" t="s">
        <v>494</v>
      </c>
      <c r="D2381" s="9" t="s">
        <v>4485</v>
      </c>
      <c r="E2381" s="7" t="s">
        <v>36</v>
      </c>
      <c r="F2381" s="8">
        <v>42922</v>
      </c>
      <c r="G2381" s="7" t="s">
        <v>2617</v>
      </c>
      <c r="H2381" s="7" t="s">
        <v>890</v>
      </c>
      <c r="I2381" s="10">
        <v>1</v>
      </c>
      <c r="J2381" s="7" t="s">
        <v>2618</v>
      </c>
      <c r="K2381" s="7" t="s">
        <v>1128</v>
      </c>
      <c r="L2381" s="8">
        <v>43100</v>
      </c>
      <c r="M2381" s="10">
        <v>1</v>
      </c>
      <c r="N2381" s="7" t="s">
        <v>32</v>
      </c>
      <c r="O2381" s="7" t="s">
        <v>61</v>
      </c>
      <c r="P2381" s="8">
        <v>43356</v>
      </c>
      <c r="Q2381" s="12"/>
    </row>
    <row r="2382" spans="1:17" customFormat="1" x14ac:dyDescent="0.25">
      <c r="A2382" s="7">
        <v>2125</v>
      </c>
      <c r="B2382" s="7" t="s">
        <v>97</v>
      </c>
      <c r="C2382" s="7" t="s">
        <v>494</v>
      </c>
      <c r="D2382" s="9" t="s">
        <v>4485</v>
      </c>
      <c r="E2382" s="7" t="s">
        <v>36</v>
      </c>
      <c r="F2382" s="8">
        <v>42922</v>
      </c>
      <c r="G2382" s="7" t="s">
        <v>2619</v>
      </c>
      <c r="H2382" s="7" t="s">
        <v>890</v>
      </c>
      <c r="I2382" s="10">
        <v>1</v>
      </c>
      <c r="J2382" s="7" t="s">
        <v>2620</v>
      </c>
      <c r="K2382" s="7" t="s">
        <v>1128</v>
      </c>
      <c r="L2382" s="8">
        <v>43100</v>
      </c>
      <c r="M2382" s="10">
        <v>1</v>
      </c>
      <c r="N2382" s="7" t="s">
        <v>32</v>
      </c>
      <c r="O2382" s="7" t="s">
        <v>31</v>
      </c>
      <c r="P2382" s="8">
        <v>43361</v>
      </c>
      <c r="Q2382" s="12"/>
    </row>
    <row r="2383" spans="1:17" customFormat="1" x14ac:dyDescent="0.25">
      <c r="A2383" s="7">
        <v>2126</v>
      </c>
      <c r="B2383" s="7" t="s">
        <v>97</v>
      </c>
      <c r="C2383" s="7" t="s">
        <v>494</v>
      </c>
      <c r="D2383" s="9" t="s">
        <v>4485</v>
      </c>
      <c r="E2383" s="7" t="s">
        <v>36</v>
      </c>
      <c r="F2383" s="8">
        <v>42922</v>
      </c>
      <c r="G2383" s="7" t="s">
        <v>2621</v>
      </c>
      <c r="H2383" s="7" t="s">
        <v>890</v>
      </c>
      <c r="I2383" s="24">
        <v>1</v>
      </c>
      <c r="J2383" s="7" t="s">
        <v>2622</v>
      </c>
      <c r="K2383" s="7" t="s">
        <v>2623</v>
      </c>
      <c r="L2383" s="8">
        <v>43131</v>
      </c>
      <c r="M2383" s="24">
        <v>3</v>
      </c>
      <c r="N2383" s="7" t="s">
        <v>32</v>
      </c>
      <c r="O2383" s="7" t="s">
        <v>31</v>
      </c>
      <c r="P2383" s="8">
        <v>43371</v>
      </c>
      <c r="Q2383" s="12"/>
    </row>
    <row r="2384" spans="1:17" customFormat="1" x14ac:dyDescent="0.25">
      <c r="A2384" s="7">
        <v>2126</v>
      </c>
      <c r="B2384" s="7" t="s">
        <v>97</v>
      </c>
      <c r="C2384" s="7" t="s">
        <v>494</v>
      </c>
      <c r="D2384" s="9" t="s">
        <v>4485</v>
      </c>
      <c r="E2384" s="7" t="s">
        <v>36</v>
      </c>
      <c r="F2384" s="8">
        <v>42922</v>
      </c>
      <c r="G2384" s="7" t="s">
        <v>2621</v>
      </c>
      <c r="H2384" s="7" t="s">
        <v>890</v>
      </c>
      <c r="I2384" s="24"/>
      <c r="J2384" s="7" t="s">
        <v>2624</v>
      </c>
      <c r="K2384" s="7" t="s">
        <v>785</v>
      </c>
      <c r="L2384" s="8">
        <v>43131</v>
      </c>
      <c r="M2384" s="24"/>
      <c r="N2384" s="7" t="s">
        <v>32</v>
      </c>
      <c r="O2384" s="7" t="s">
        <v>31</v>
      </c>
      <c r="P2384" s="8">
        <v>43371</v>
      </c>
      <c r="Q2384" s="12"/>
    </row>
    <row r="2385" spans="1:17" customFormat="1" x14ac:dyDescent="0.25">
      <c r="A2385" s="7">
        <v>2126</v>
      </c>
      <c r="B2385" s="7" t="s">
        <v>97</v>
      </c>
      <c r="C2385" s="7" t="s">
        <v>494</v>
      </c>
      <c r="D2385" s="9" t="s">
        <v>4485</v>
      </c>
      <c r="E2385" s="7" t="s">
        <v>36</v>
      </c>
      <c r="F2385" s="8">
        <v>42922</v>
      </c>
      <c r="G2385" s="7" t="s">
        <v>2621</v>
      </c>
      <c r="H2385" s="7" t="s">
        <v>890</v>
      </c>
      <c r="I2385" s="24"/>
      <c r="J2385" s="7" t="s">
        <v>2624</v>
      </c>
      <c r="K2385" s="7" t="s">
        <v>785</v>
      </c>
      <c r="L2385" s="8">
        <v>43228</v>
      </c>
      <c r="M2385" s="24"/>
      <c r="N2385" s="7" t="s">
        <v>32</v>
      </c>
      <c r="O2385" s="7" t="s">
        <v>31</v>
      </c>
      <c r="P2385" s="8">
        <v>43371</v>
      </c>
      <c r="Q2385" s="12"/>
    </row>
    <row r="2386" spans="1:17" customFormat="1" x14ac:dyDescent="0.25">
      <c r="A2386" s="7">
        <v>2127</v>
      </c>
      <c r="B2386" s="7" t="s">
        <v>97</v>
      </c>
      <c r="C2386" s="7" t="s">
        <v>236</v>
      </c>
      <c r="D2386" s="9" t="s">
        <v>4485</v>
      </c>
      <c r="E2386" s="7" t="s">
        <v>36</v>
      </c>
      <c r="F2386" s="8">
        <v>42922</v>
      </c>
      <c r="G2386" s="7" t="s">
        <v>2625</v>
      </c>
      <c r="H2386" s="7" t="s">
        <v>890</v>
      </c>
      <c r="I2386" s="24">
        <v>1</v>
      </c>
      <c r="J2386" s="7" t="s">
        <v>2626</v>
      </c>
      <c r="K2386" s="7" t="s">
        <v>2627</v>
      </c>
      <c r="L2386" s="8">
        <v>43100</v>
      </c>
      <c r="M2386" s="24">
        <v>3</v>
      </c>
      <c r="N2386" s="7" t="s">
        <v>32</v>
      </c>
      <c r="O2386" s="7" t="s">
        <v>61</v>
      </c>
      <c r="P2386" s="8">
        <v>43147</v>
      </c>
      <c r="Q2386" s="12"/>
    </row>
    <row r="2387" spans="1:17" customFormat="1" x14ac:dyDescent="0.25">
      <c r="A2387" s="7">
        <v>2127</v>
      </c>
      <c r="B2387" s="7" t="s">
        <v>97</v>
      </c>
      <c r="C2387" s="7" t="s">
        <v>236</v>
      </c>
      <c r="D2387" s="9" t="s">
        <v>4485</v>
      </c>
      <c r="E2387" s="7" t="s">
        <v>36</v>
      </c>
      <c r="F2387" s="8">
        <v>42922</v>
      </c>
      <c r="G2387" s="7" t="s">
        <v>2625</v>
      </c>
      <c r="H2387" s="7" t="s">
        <v>890</v>
      </c>
      <c r="I2387" s="24"/>
      <c r="J2387" s="7" t="s">
        <v>2628</v>
      </c>
      <c r="K2387" s="7" t="s">
        <v>2627</v>
      </c>
      <c r="L2387" s="8">
        <v>43100</v>
      </c>
      <c r="M2387" s="24"/>
      <c r="N2387" s="7" t="s">
        <v>32</v>
      </c>
      <c r="O2387" s="7" t="s">
        <v>61</v>
      </c>
      <c r="P2387" s="8">
        <v>43147</v>
      </c>
      <c r="Q2387" s="12"/>
    </row>
    <row r="2388" spans="1:17" customFormat="1" x14ac:dyDescent="0.25">
      <c r="A2388" s="7">
        <v>2127</v>
      </c>
      <c r="B2388" s="7" t="s">
        <v>97</v>
      </c>
      <c r="C2388" s="7" t="s">
        <v>236</v>
      </c>
      <c r="D2388" s="9" t="s">
        <v>4485</v>
      </c>
      <c r="E2388" s="7" t="s">
        <v>36</v>
      </c>
      <c r="F2388" s="8">
        <v>42922</v>
      </c>
      <c r="G2388" s="7" t="s">
        <v>2625</v>
      </c>
      <c r="H2388" s="7" t="s">
        <v>890</v>
      </c>
      <c r="I2388" s="24"/>
      <c r="J2388" s="7" t="s">
        <v>2629</v>
      </c>
      <c r="K2388" s="7" t="s">
        <v>2627</v>
      </c>
      <c r="L2388" s="8">
        <v>43100</v>
      </c>
      <c r="M2388" s="24"/>
      <c r="N2388" s="7" t="s">
        <v>32</v>
      </c>
      <c r="O2388" s="7" t="s">
        <v>31</v>
      </c>
      <c r="P2388" s="8">
        <v>43147</v>
      </c>
      <c r="Q2388" s="12"/>
    </row>
    <row r="2389" spans="1:17" customFormat="1" x14ac:dyDescent="0.25">
      <c r="A2389" s="7">
        <v>2128</v>
      </c>
      <c r="B2389" s="7" t="s">
        <v>97</v>
      </c>
      <c r="C2389" s="7" t="s">
        <v>236</v>
      </c>
      <c r="D2389" s="9" t="s">
        <v>4485</v>
      </c>
      <c r="E2389" s="7" t="s">
        <v>36</v>
      </c>
      <c r="F2389" s="8">
        <v>42922</v>
      </c>
      <c r="G2389" s="7" t="s">
        <v>2630</v>
      </c>
      <c r="H2389" s="7" t="s">
        <v>890</v>
      </c>
      <c r="I2389" s="24">
        <v>1</v>
      </c>
      <c r="J2389" s="7" t="s">
        <v>2631</v>
      </c>
      <c r="K2389" s="7" t="s">
        <v>2632</v>
      </c>
      <c r="L2389" s="8">
        <v>43100</v>
      </c>
      <c r="M2389" s="24">
        <v>3</v>
      </c>
      <c r="N2389" s="7" t="s">
        <v>32</v>
      </c>
      <c r="O2389" s="7" t="s">
        <v>31</v>
      </c>
      <c r="P2389" s="8">
        <v>43062</v>
      </c>
      <c r="Q2389" s="12"/>
    </row>
    <row r="2390" spans="1:17" customFormat="1" x14ac:dyDescent="0.25">
      <c r="A2390" s="7">
        <v>2128</v>
      </c>
      <c r="B2390" s="7" t="s">
        <v>97</v>
      </c>
      <c r="C2390" s="7" t="s">
        <v>236</v>
      </c>
      <c r="D2390" s="9" t="s">
        <v>4485</v>
      </c>
      <c r="E2390" s="7" t="s">
        <v>36</v>
      </c>
      <c r="F2390" s="8">
        <v>42922</v>
      </c>
      <c r="G2390" s="7" t="s">
        <v>2630</v>
      </c>
      <c r="H2390" s="7" t="s">
        <v>890</v>
      </c>
      <c r="I2390" s="24"/>
      <c r="J2390" s="7" t="s">
        <v>2633</v>
      </c>
      <c r="K2390" s="7" t="s">
        <v>2632</v>
      </c>
      <c r="L2390" s="8">
        <v>43100</v>
      </c>
      <c r="M2390" s="24"/>
      <c r="N2390" s="7" t="s">
        <v>32</v>
      </c>
      <c r="O2390" s="7" t="s">
        <v>31</v>
      </c>
      <c r="P2390" s="8">
        <v>43062</v>
      </c>
      <c r="Q2390" s="12"/>
    </row>
    <row r="2391" spans="1:17" customFormat="1" x14ac:dyDescent="0.25">
      <c r="A2391" s="7">
        <v>2128</v>
      </c>
      <c r="B2391" s="7" t="s">
        <v>97</v>
      </c>
      <c r="C2391" s="7" t="s">
        <v>236</v>
      </c>
      <c r="D2391" s="9" t="s">
        <v>4485</v>
      </c>
      <c r="E2391" s="7" t="s">
        <v>36</v>
      </c>
      <c r="F2391" s="8">
        <v>42922</v>
      </c>
      <c r="G2391" s="7" t="s">
        <v>2630</v>
      </c>
      <c r="H2391" s="7" t="s">
        <v>890</v>
      </c>
      <c r="I2391" s="24"/>
      <c r="J2391" s="7" t="s">
        <v>2634</v>
      </c>
      <c r="K2391" s="7" t="s">
        <v>2632</v>
      </c>
      <c r="L2391" s="8">
        <v>43100</v>
      </c>
      <c r="M2391" s="24"/>
      <c r="N2391" s="7" t="s">
        <v>32</v>
      </c>
      <c r="O2391" s="7" t="s">
        <v>31</v>
      </c>
      <c r="P2391" s="8">
        <v>43062</v>
      </c>
      <c r="Q2391" s="12"/>
    </row>
    <row r="2392" spans="1:17" customFormat="1" x14ac:dyDescent="0.25">
      <c r="A2392" s="7">
        <v>2129</v>
      </c>
      <c r="B2392" s="7" t="s">
        <v>97</v>
      </c>
      <c r="C2392" s="7" t="s">
        <v>850</v>
      </c>
      <c r="D2392" s="9" t="s">
        <v>4485</v>
      </c>
      <c r="E2392" s="7" t="s">
        <v>36</v>
      </c>
      <c r="F2392" s="8">
        <v>42922</v>
      </c>
      <c r="G2392" s="7" t="s">
        <v>2635</v>
      </c>
      <c r="H2392" s="7" t="s">
        <v>890</v>
      </c>
      <c r="I2392" s="10">
        <v>1</v>
      </c>
      <c r="J2392" s="7" t="s">
        <v>2636</v>
      </c>
      <c r="K2392" s="7" t="s">
        <v>2637</v>
      </c>
      <c r="L2392" s="8">
        <v>43100</v>
      </c>
      <c r="M2392" s="10">
        <v>1</v>
      </c>
      <c r="N2392" s="7" t="s">
        <v>32</v>
      </c>
      <c r="O2392" s="7" t="s">
        <v>31</v>
      </c>
      <c r="P2392" s="8">
        <v>43062</v>
      </c>
      <c r="Q2392" s="12"/>
    </row>
    <row r="2393" spans="1:17" customFormat="1" x14ac:dyDescent="0.25">
      <c r="A2393" s="7">
        <v>2130</v>
      </c>
      <c r="B2393" s="7" t="s">
        <v>97</v>
      </c>
      <c r="C2393" s="7" t="s">
        <v>98</v>
      </c>
      <c r="D2393" s="9" t="s">
        <v>4485</v>
      </c>
      <c r="E2393" s="7" t="s">
        <v>36</v>
      </c>
      <c r="F2393" s="8">
        <v>42922</v>
      </c>
      <c r="G2393" s="7" t="s">
        <v>2638</v>
      </c>
      <c r="H2393" s="7" t="s">
        <v>890</v>
      </c>
      <c r="I2393" s="10">
        <v>1</v>
      </c>
      <c r="J2393" s="7" t="s">
        <v>2639</v>
      </c>
      <c r="K2393" s="7" t="s">
        <v>1046</v>
      </c>
      <c r="L2393" s="8">
        <v>43100</v>
      </c>
      <c r="M2393" s="10">
        <v>1</v>
      </c>
      <c r="N2393" s="7" t="s">
        <v>32</v>
      </c>
      <c r="O2393" s="7" t="s">
        <v>61</v>
      </c>
      <c r="P2393" s="8">
        <v>43257</v>
      </c>
      <c r="Q2393" s="12"/>
    </row>
    <row r="2394" spans="1:17" customFormat="1" x14ac:dyDescent="0.25">
      <c r="A2394" s="7">
        <v>2131</v>
      </c>
      <c r="B2394" s="7" t="s">
        <v>97</v>
      </c>
      <c r="C2394" s="7" t="s">
        <v>98</v>
      </c>
      <c r="D2394" s="9" t="s">
        <v>4485</v>
      </c>
      <c r="E2394" s="7" t="s">
        <v>36</v>
      </c>
      <c r="F2394" s="8">
        <v>42922</v>
      </c>
      <c r="G2394" s="7" t="s">
        <v>2640</v>
      </c>
      <c r="H2394" s="7" t="s">
        <v>890</v>
      </c>
      <c r="I2394" s="10">
        <v>1</v>
      </c>
      <c r="J2394" s="7" t="s">
        <v>2641</v>
      </c>
      <c r="K2394" s="7" t="s">
        <v>1046</v>
      </c>
      <c r="L2394" s="8">
        <v>43100</v>
      </c>
      <c r="M2394" s="10">
        <v>1</v>
      </c>
      <c r="N2394" s="7" t="s">
        <v>32</v>
      </c>
      <c r="O2394" s="7" t="s">
        <v>31</v>
      </c>
      <c r="P2394" s="8">
        <v>43164</v>
      </c>
      <c r="Q2394" s="12"/>
    </row>
    <row r="2395" spans="1:17" customFormat="1" x14ac:dyDescent="0.25">
      <c r="A2395" s="7">
        <v>2132</v>
      </c>
      <c r="B2395" s="7" t="s">
        <v>97</v>
      </c>
      <c r="C2395" s="7" t="s">
        <v>98</v>
      </c>
      <c r="D2395" s="9" t="s">
        <v>4485</v>
      </c>
      <c r="E2395" s="7" t="s">
        <v>36</v>
      </c>
      <c r="F2395" s="8">
        <v>42922</v>
      </c>
      <c r="G2395" s="7" t="s">
        <v>2642</v>
      </c>
      <c r="H2395" s="7" t="s">
        <v>890</v>
      </c>
      <c r="I2395" s="24">
        <v>1</v>
      </c>
      <c r="J2395" s="7" t="s">
        <v>2643</v>
      </c>
      <c r="K2395" s="7" t="s">
        <v>1046</v>
      </c>
      <c r="L2395" s="8">
        <v>43100</v>
      </c>
      <c r="M2395" s="24">
        <v>2</v>
      </c>
      <c r="N2395" s="7" t="s">
        <v>32</v>
      </c>
      <c r="O2395" s="7" t="s">
        <v>31</v>
      </c>
      <c r="P2395" s="8">
        <v>43157</v>
      </c>
      <c r="Q2395" s="12"/>
    </row>
    <row r="2396" spans="1:17" customFormat="1" x14ac:dyDescent="0.25">
      <c r="A2396" s="7">
        <v>2132</v>
      </c>
      <c r="B2396" s="7" t="s">
        <v>97</v>
      </c>
      <c r="C2396" s="7" t="s">
        <v>98</v>
      </c>
      <c r="D2396" s="9" t="s">
        <v>4485</v>
      </c>
      <c r="E2396" s="7" t="s">
        <v>36</v>
      </c>
      <c r="F2396" s="8">
        <v>42922</v>
      </c>
      <c r="G2396" s="7" t="s">
        <v>2642</v>
      </c>
      <c r="H2396" s="7" t="s">
        <v>890</v>
      </c>
      <c r="I2396" s="24"/>
      <c r="J2396" s="7" t="s">
        <v>2644</v>
      </c>
      <c r="K2396" s="7" t="s">
        <v>1046</v>
      </c>
      <c r="L2396" s="8">
        <v>42964</v>
      </c>
      <c r="M2396" s="24"/>
      <c r="N2396" s="7" t="s">
        <v>32</v>
      </c>
      <c r="O2396" s="7" t="s">
        <v>31</v>
      </c>
      <c r="P2396" s="8">
        <v>43157</v>
      </c>
      <c r="Q2396" s="12"/>
    </row>
    <row r="2397" spans="1:17" customFormat="1" x14ac:dyDescent="0.25">
      <c r="A2397" s="7">
        <v>2133</v>
      </c>
      <c r="B2397" s="7" t="s">
        <v>97</v>
      </c>
      <c r="C2397" s="7" t="s">
        <v>98</v>
      </c>
      <c r="D2397" s="9" t="s">
        <v>4485</v>
      </c>
      <c r="E2397" s="7" t="s">
        <v>36</v>
      </c>
      <c r="F2397" s="8">
        <v>42922</v>
      </c>
      <c r="G2397" s="7" t="s">
        <v>2645</v>
      </c>
      <c r="H2397" s="7" t="s">
        <v>890</v>
      </c>
      <c r="I2397" s="24">
        <v>1</v>
      </c>
      <c r="J2397" s="7" t="s">
        <v>2643</v>
      </c>
      <c r="K2397" s="7" t="s">
        <v>1046</v>
      </c>
      <c r="L2397" s="8">
        <v>43100</v>
      </c>
      <c r="M2397" s="24">
        <v>2</v>
      </c>
      <c r="N2397" s="7" t="s">
        <v>32</v>
      </c>
      <c r="O2397" s="7" t="s">
        <v>31</v>
      </c>
      <c r="P2397" s="8">
        <v>43157</v>
      </c>
      <c r="Q2397" s="12"/>
    </row>
    <row r="2398" spans="1:17" customFormat="1" x14ac:dyDescent="0.25">
      <c r="A2398" s="7">
        <v>2133</v>
      </c>
      <c r="B2398" s="7" t="s">
        <v>97</v>
      </c>
      <c r="C2398" s="7" t="s">
        <v>98</v>
      </c>
      <c r="D2398" s="9" t="s">
        <v>4485</v>
      </c>
      <c r="E2398" s="7" t="s">
        <v>36</v>
      </c>
      <c r="F2398" s="8">
        <v>42922</v>
      </c>
      <c r="G2398" s="7" t="s">
        <v>2645</v>
      </c>
      <c r="H2398" s="7" t="s">
        <v>890</v>
      </c>
      <c r="I2398" s="24"/>
      <c r="J2398" s="7" t="s">
        <v>2644</v>
      </c>
      <c r="K2398" s="7" t="s">
        <v>1046</v>
      </c>
      <c r="L2398" s="8">
        <v>43100</v>
      </c>
      <c r="M2398" s="24"/>
      <c r="N2398" s="7" t="s">
        <v>32</v>
      </c>
      <c r="O2398" s="7" t="s">
        <v>31</v>
      </c>
      <c r="P2398" s="8">
        <v>43157</v>
      </c>
      <c r="Q2398" s="12"/>
    </row>
    <row r="2399" spans="1:17" customFormat="1" x14ac:dyDescent="0.25">
      <c r="A2399" s="7">
        <v>2134</v>
      </c>
      <c r="B2399" s="7" t="s">
        <v>97</v>
      </c>
      <c r="C2399" s="7" t="s">
        <v>236</v>
      </c>
      <c r="D2399" s="9" t="s">
        <v>4485</v>
      </c>
      <c r="E2399" s="7" t="s">
        <v>36</v>
      </c>
      <c r="F2399" s="8">
        <v>42922</v>
      </c>
      <c r="G2399" s="7" t="s">
        <v>2646</v>
      </c>
      <c r="H2399" s="7" t="s">
        <v>890</v>
      </c>
      <c r="I2399" s="24">
        <v>1</v>
      </c>
      <c r="J2399" s="7" t="s">
        <v>2631</v>
      </c>
      <c r="K2399" s="7" t="s">
        <v>2632</v>
      </c>
      <c r="L2399" s="8">
        <v>43100</v>
      </c>
      <c r="M2399" s="24">
        <v>3</v>
      </c>
      <c r="N2399" s="7" t="s">
        <v>32</v>
      </c>
      <c r="O2399" s="7" t="s">
        <v>31</v>
      </c>
      <c r="P2399" s="8">
        <v>43062</v>
      </c>
      <c r="Q2399" s="12"/>
    </row>
    <row r="2400" spans="1:17" customFormat="1" x14ac:dyDescent="0.25">
      <c r="A2400" s="7">
        <v>2134</v>
      </c>
      <c r="B2400" s="7" t="s">
        <v>97</v>
      </c>
      <c r="C2400" s="7" t="s">
        <v>236</v>
      </c>
      <c r="D2400" s="9" t="s">
        <v>4485</v>
      </c>
      <c r="E2400" s="7" t="s">
        <v>36</v>
      </c>
      <c r="F2400" s="8">
        <v>42922</v>
      </c>
      <c r="G2400" s="7" t="s">
        <v>2646</v>
      </c>
      <c r="H2400" s="7" t="s">
        <v>890</v>
      </c>
      <c r="I2400" s="24"/>
      <c r="J2400" s="7" t="s">
        <v>2633</v>
      </c>
      <c r="K2400" s="7" t="s">
        <v>2632</v>
      </c>
      <c r="L2400" s="8">
        <v>43100</v>
      </c>
      <c r="M2400" s="24"/>
      <c r="N2400" s="7" t="s">
        <v>32</v>
      </c>
      <c r="O2400" s="7" t="s">
        <v>31</v>
      </c>
      <c r="P2400" s="8">
        <v>43062</v>
      </c>
      <c r="Q2400" s="12"/>
    </row>
    <row r="2401" spans="1:17" customFormat="1" x14ac:dyDescent="0.25">
      <c r="A2401" s="7">
        <v>2134</v>
      </c>
      <c r="B2401" s="7" t="s">
        <v>97</v>
      </c>
      <c r="C2401" s="7" t="s">
        <v>236</v>
      </c>
      <c r="D2401" s="9" t="s">
        <v>4485</v>
      </c>
      <c r="E2401" s="7" t="s">
        <v>36</v>
      </c>
      <c r="F2401" s="8">
        <v>42922</v>
      </c>
      <c r="G2401" s="7" t="s">
        <v>2646</v>
      </c>
      <c r="H2401" s="7" t="s">
        <v>890</v>
      </c>
      <c r="I2401" s="24"/>
      <c r="J2401" s="7" t="s">
        <v>2634</v>
      </c>
      <c r="K2401" s="7" t="s">
        <v>2632</v>
      </c>
      <c r="L2401" s="8">
        <v>43100</v>
      </c>
      <c r="M2401" s="24"/>
      <c r="N2401" s="7" t="s">
        <v>32</v>
      </c>
      <c r="O2401" s="7" t="s">
        <v>31</v>
      </c>
      <c r="P2401" s="8">
        <v>43062</v>
      </c>
      <c r="Q2401" s="12"/>
    </row>
    <row r="2402" spans="1:17" customFormat="1" x14ac:dyDescent="0.25">
      <c r="A2402" s="7">
        <v>2135</v>
      </c>
      <c r="B2402" s="7" t="s">
        <v>97</v>
      </c>
      <c r="C2402" s="7" t="s">
        <v>1673</v>
      </c>
      <c r="D2402" s="9" t="s">
        <v>4485</v>
      </c>
      <c r="E2402" s="7" t="s">
        <v>36</v>
      </c>
      <c r="F2402" s="8">
        <v>42922</v>
      </c>
      <c r="G2402" s="7" t="s">
        <v>2647</v>
      </c>
      <c r="H2402" s="7" t="s">
        <v>890</v>
      </c>
      <c r="I2402" s="10">
        <v>1</v>
      </c>
      <c r="J2402" s="7" t="s">
        <v>2648</v>
      </c>
      <c r="K2402" s="7" t="s">
        <v>2649</v>
      </c>
      <c r="L2402" s="8">
        <v>43100</v>
      </c>
      <c r="M2402" s="10">
        <v>1</v>
      </c>
      <c r="N2402" s="7" t="s">
        <v>32</v>
      </c>
      <c r="O2402" s="7" t="s">
        <v>31</v>
      </c>
      <c r="P2402" s="8">
        <v>43147</v>
      </c>
      <c r="Q2402" s="12"/>
    </row>
    <row r="2403" spans="1:17" customFormat="1" x14ac:dyDescent="0.25">
      <c r="A2403" s="7">
        <v>2136</v>
      </c>
      <c r="B2403" s="7" t="s">
        <v>97</v>
      </c>
      <c r="C2403" s="7" t="s">
        <v>1673</v>
      </c>
      <c r="D2403" s="9" t="s">
        <v>4485</v>
      </c>
      <c r="E2403" s="7" t="s">
        <v>36</v>
      </c>
      <c r="F2403" s="8">
        <v>42922</v>
      </c>
      <c r="G2403" s="7" t="s">
        <v>2650</v>
      </c>
      <c r="H2403" s="7" t="s">
        <v>890</v>
      </c>
      <c r="I2403" s="10">
        <v>1</v>
      </c>
      <c r="J2403" s="7" t="s">
        <v>2651</v>
      </c>
      <c r="K2403" s="7" t="s">
        <v>2649</v>
      </c>
      <c r="L2403" s="8">
        <v>43100</v>
      </c>
      <c r="M2403" s="10">
        <v>1</v>
      </c>
      <c r="N2403" s="7" t="s">
        <v>32</v>
      </c>
      <c r="O2403" s="7" t="s">
        <v>31</v>
      </c>
      <c r="P2403" s="8">
        <v>43096</v>
      </c>
      <c r="Q2403" s="12"/>
    </row>
    <row r="2404" spans="1:17" customFormat="1" x14ac:dyDescent="0.25">
      <c r="A2404" s="7">
        <v>2137</v>
      </c>
      <c r="B2404" s="7" t="s">
        <v>97</v>
      </c>
      <c r="C2404" s="7" t="s">
        <v>1673</v>
      </c>
      <c r="D2404" s="9" t="s">
        <v>4485</v>
      </c>
      <c r="E2404" s="7" t="s">
        <v>36</v>
      </c>
      <c r="F2404" s="8">
        <v>42922</v>
      </c>
      <c r="G2404" s="7" t="s">
        <v>2652</v>
      </c>
      <c r="H2404" s="7" t="s">
        <v>890</v>
      </c>
      <c r="I2404" s="10">
        <v>1</v>
      </c>
      <c r="J2404" s="7" t="s">
        <v>2653</v>
      </c>
      <c r="K2404" s="7" t="s">
        <v>2649</v>
      </c>
      <c r="L2404" s="8">
        <v>43100</v>
      </c>
      <c r="M2404" s="10">
        <v>1</v>
      </c>
      <c r="N2404" s="7" t="s">
        <v>32</v>
      </c>
      <c r="O2404" s="7" t="s">
        <v>31</v>
      </c>
      <c r="P2404" s="8">
        <v>43064</v>
      </c>
      <c r="Q2404" s="12"/>
    </row>
    <row r="2405" spans="1:17" customFormat="1" x14ac:dyDescent="0.25">
      <c r="A2405" s="7">
        <v>2138</v>
      </c>
      <c r="B2405" s="7" t="s">
        <v>97</v>
      </c>
      <c r="C2405" s="7" t="s">
        <v>1673</v>
      </c>
      <c r="D2405" s="9" t="s">
        <v>4485</v>
      </c>
      <c r="E2405" s="7" t="s">
        <v>36</v>
      </c>
      <c r="F2405" s="8">
        <v>42922</v>
      </c>
      <c r="G2405" s="7" t="s">
        <v>2654</v>
      </c>
      <c r="H2405" s="7" t="s">
        <v>890</v>
      </c>
      <c r="I2405" s="24">
        <v>1</v>
      </c>
      <c r="J2405" s="7" t="s">
        <v>2655</v>
      </c>
      <c r="K2405" s="7" t="s">
        <v>2649</v>
      </c>
      <c r="L2405" s="8">
        <v>43100</v>
      </c>
      <c r="M2405" s="24">
        <v>2</v>
      </c>
      <c r="N2405" s="7" t="s">
        <v>32</v>
      </c>
      <c r="O2405" s="7" t="s">
        <v>61</v>
      </c>
      <c r="P2405" s="8">
        <v>43173</v>
      </c>
      <c r="Q2405" s="12"/>
    </row>
    <row r="2406" spans="1:17" customFormat="1" x14ac:dyDescent="0.25">
      <c r="A2406" s="7">
        <v>2138</v>
      </c>
      <c r="B2406" s="7" t="s">
        <v>97</v>
      </c>
      <c r="C2406" s="7" t="s">
        <v>1673</v>
      </c>
      <c r="D2406" s="9" t="s">
        <v>4485</v>
      </c>
      <c r="E2406" s="7" t="s">
        <v>36</v>
      </c>
      <c r="F2406" s="8">
        <v>42922</v>
      </c>
      <c r="G2406" s="7" t="s">
        <v>2654</v>
      </c>
      <c r="H2406" s="7" t="s">
        <v>890</v>
      </c>
      <c r="I2406" s="24"/>
      <c r="J2406" s="7" t="s">
        <v>2656</v>
      </c>
      <c r="K2406" s="7" t="s">
        <v>2649</v>
      </c>
      <c r="L2406" s="8">
        <v>43251</v>
      </c>
      <c r="M2406" s="24"/>
      <c r="N2406" s="7" t="s">
        <v>32</v>
      </c>
      <c r="O2406" s="7" t="s">
        <v>31</v>
      </c>
      <c r="P2406" s="8">
        <v>43173</v>
      </c>
      <c r="Q2406" s="12"/>
    </row>
    <row r="2407" spans="1:17" customFormat="1" x14ac:dyDescent="0.25">
      <c r="A2407" s="7">
        <v>2139</v>
      </c>
      <c r="B2407" s="7" t="s">
        <v>97</v>
      </c>
      <c r="C2407" s="7" t="s">
        <v>888</v>
      </c>
      <c r="D2407" s="9" t="s">
        <v>4485</v>
      </c>
      <c r="E2407" s="7" t="s">
        <v>36</v>
      </c>
      <c r="F2407" s="8">
        <v>42922</v>
      </c>
      <c r="G2407" s="7" t="s">
        <v>2657</v>
      </c>
      <c r="H2407" s="7" t="s">
        <v>890</v>
      </c>
      <c r="I2407" s="24">
        <v>1</v>
      </c>
      <c r="J2407" s="7" t="s">
        <v>2658</v>
      </c>
      <c r="K2407" s="7" t="s">
        <v>684</v>
      </c>
      <c r="L2407" s="8">
        <v>43100</v>
      </c>
      <c r="M2407" s="24">
        <v>2</v>
      </c>
      <c r="N2407" s="7" t="s">
        <v>32</v>
      </c>
      <c r="O2407" s="7" t="s">
        <v>61</v>
      </c>
      <c r="P2407" s="8">
        <v>43361</v>
      </c>
      <c r="Q2407" s="12"/>
    </row>
    <row r="2408" spans="1:17" customFormat="1" x14ac:dyDescent="0.25">
      <c r="A2408" s="7">
        <v>2139</v>
      </c>
      <c r="B2408" s="7" t="s">
        <v>97</v>
      </c>
      <c r="C2408" s="7" t="s">
        <v>888</v>
      </c>
      <c r="D2408" s="9" t="s">
        <v>4485</v>
      </c>
      <c r="E2408" s="7" t="s">
        <v>36</v>
      </c>
      <c r="F2408" s="8">
        <v>42922</v>
      </c>
      <c r="G2408" s="7" t="s">
        <v>2657</v>
      </c>
      <c r="H2408" s="7" t="s">
        <v>890</v>
      </c>
      <c r="I2408" s="24"/>
      <c r="J2408" s="7" t="s">
        <v>2658</v>
      </c>
      <c r="K2408" s="7" t="s">
        <v>1046</v>
      </c>
      <c r="L2408" s="8">
        <v>43100</v>
      </c>
      <c r="M2408" s="24"/>
      <c r="N2408" s="7" t="s">
        <v>32</v>
      </c>
      <c r="O2408" s="7" t="s">
        <v>61</v>
      </c>
      <c r="P2408" s="8">
        <v>43361</v>
      </c>
      <c r="Q2408" s="12"/>
    </row>
    <row r="2409" spans="1:17" customFormat="1" x14ac:dyDescent="0.25">
      <c r="A2409" s="7">
        <v>2140</v>
      </c>
      <c r="B2409" s="7" t="s">
        <v>97</v>
      </c>
      <c r="C2409" s="7" t="s">
        <v>888</v>
      </c>
      <c r="D2409" s="9" t="s">
        <v>4485</v>
      </c>
      <c r="E2409" s="7" t="s">
        <v>36</v>
      </c>
      <c r="F2409" s="8">
        <v>42922</v>
      </c>
      <c r="G2409" s="7" t="s">
        <v>2659</v>
      </c>
      <c r="H2409" s="7" t="s">
        <v>890</v>
      </c>
      <c r="I2409" s="10">
        <v>1</v>
      </c>
      <c r="J2409" s="7" t="s">
        <v>2660</v>
      </c>
      <c r="K2409" s="7" t="s">
        <v>684</v>
      </c>
      <c r="L2409" s="8">
        <v>43012</v>
      </c>
      <c r="M2409" s="10">
        <v>1</v>
      </c>
      <c r="N2409" s="7" t="s">
        <v>32</v>
      </c>
      <c r="O2409" s="7" t="s">
        <v>61</v>
      </c>
      <c r="P2409" s="8">
        <v>43257</v>
      </c>
      <c r="Q2409" s="12"/>
    </row>
    <row r="2410" spans="1:17" customFormat="1" x14ac:dyDescent="0.25">
      <c r="A2410" s="7">
        <v>2141</v>
      </c>
      <c r="B2410" s="7" t="s">
        <v>97</v>
      </c>
      <c r="C2410" s="7" t="s">
        <v>601</v>
      </c>
      <c r="D2410" s="9" t="s">
        <v>4485</v>
      </c>
      <c r="E2410" s="7" t="s">
        <v>36</v>
      </c>
      <c r="F2410" s="8">
        <v>42922</v>
      </c>
      <c r="G2410" s="7" t="s">
        <v>2661</v>
      </c>
      <c r="H2410" s="7" t="s">
        <v>890</v>
      </c>
      <c r="I2410" s="10">
        <v>1</v>
      </c>
      <c r="J2410" s="7" t="s">
        <v>2662</v>
      </c>
      <c r="K2410" s="7" t="s">
        <v>684</v>
      </c>
      <c r="L2410" s="8">
        <v>43100</v>
      </c>
      <c r="M2410" s="10">
        <v>1</v>
      </c>
      <c r="N2410" s="7" t="s">
        <v>32</v>
      </c>
      <c r="O2410" s="7" t="s">
        <v>31</v>
      </c>
      <c r="P2410" s="8">
        <v>43064</v>
      </c>
      <c r="Q2410" s="12"/>
    </row>
    <row r="2411" spans="1:17" customFormat="1" x14ac:dyDescent="0.25">
      <c r="A2411" s="7">
        <v>2142</v>
      </c>
      <c r="B2411" s="7" t="s">
        <v>97</v>
      </c>
      <c r="C2411" s="7" t="s">
        <v>380</v>
      </c>
      <c r="D2411" s="9" t="s">
        <v>4485</v>
      </c>
      <c r="E2411" s="7" t="s">
        <v>36</v>
      </c>
      <c r="F2411" s="8">
        <v>42922</v>
      </c>
      <c r="G2411" s="7" t="s">
        <v>2663</v>
      </c>
      <c r="H2411" s="7" t="s">
        <v>890</v>
      </c>
      <c r="I2411" s="10">
        <v>1</v>
      </c>
      <c r="J2411" s="7" t="s">
        <v>2664</v>
      </c>
      <c r="K2411" s="7" t="s">
        <v>1046</v>
      </c>
      <c r="L2411" s="8">
        <v>43100</v>
      </c>
      <c r="M2411" s="10">
        <v>1</v>
      </c>
      <c r="N2411" s="7" t="s">
        <v>32</v>
      </c>
      <c r="O2411" s="7" t="s">
        <v>61</v>
      </c>
      <c r="P2411" s="8">
        <v>43257</v>
      </c>
      <c r="Q2411" s="12"/>
    </row>
    <row r="2412" spans="1:17" customFormat="1" x14ac:dyDescent="0.25">
      <c r="A2412" s="7">
        <v>2143</v>
      </c>
      <c r="B2412" s="7" t="s">
        <v>97</v>
      </c>
      <c r="C2412" s="7" t="s">
        <v>342</v>
      </c>
      <c r="D2412" s="9" t="s">
        <v>4485</v>
      </c>
      <c r="E2412" s="7" t="s">
        <v>36</v>
      </c>
      <c r="F2412" s="8">
        <v>42922</v>
      </c>
      <c r="G2412" s="7" t="s">
        <v>2665</v>
      </c>
      <c r="H2412" s="7" t="s">
        <v>890</v>
      </c>
      <c r="I2412" s="10">
        <v>1</v>
      </c>
      <c r="J2412" s="7" t="s">
        <v>2666</v>
      </c>
      <c r="K2412" s="7" t="s">
        <v>2649</v>
      </c>
      <c r="L2412" s="8">
        <v>43100</v>
      </c>
      <c r="M2412" s="10">
        <v>1</v>
      </c>
      <c r="N2412" s="7" t="s">
        <v>32</v>
      </c>
      <c r="O2412" s="7" t="s">
        <v>31</v>
      </c>
      <c r="P2412" s="8">
        <v>43150</v>
      </c>
      <c r="Q2412" s="12"/>
    </row>
    <row r="2413" spans="1:17" customFormat="1" x14ac:dyDescent="0.25">
      <c r="A2413" s="7">
        <v>2144</v>
      </c>
      <c r="B2413" s="7" t="s">
        <v>97</v>
      </c>
      <c r="C2413" s="7" t="s">
        <v>300</v>
      </c>
      <c r="D2413" s="9" t="s">
        <v>4485</v>
      </c>
      <c r="E2413" s="7" t="s">
        <v>36</v>
      </c>
      <c r="F2413" s="8">
        <v>42922</v>
      </c>
      <c r="G2413" s="7" t="s">
        <v>2667</v>
      </c>
      <c r="H2413" s="7" t="s">
        <v>890</v>
      </c>
      <c r="I2413" s="24">
        <v>1</v>
      </c>
      <c r="J2413" s="7" t="s">
        <v>2668</v>
      </c>
      <c r="K2413" s="7" t="s">
        <v>1046</v>
      </c>
      <c r="L2413" s="8">
        <v>43100</v>
      </c>
      <c r="M2413" s="24">
        <v>2</v>
      </c>
      <c r="N2413" s="7" t="s">
        <v>32</v>
      </c>
      <c r="O2413" s="7" t="s">
        <v>61</v>
      </c>
      <c r="P2413" s="8">
        <v>43257</v>
      </c>
      <c r="Q2413" s="12"/>
    </row>
    <row r="2414" spans="1:17" customFormat="1" x14ac:dyDescent="0.25">
      <c r="A2414" s="7">
        <v>2144</v>
      </c>
      <c r="B2414" s="7" t="s">
        <v>97</v>
      </c>
      <c r="C2414" s="7" t="s">
        <v>300</v>
      </c>
      <c r="D2414" s="9" t="s">
        <v>4485</v>
      </c>
      <c r="E2414" s="7" t="s">
        <v>36</v>
      </c>
      <c r="F2414" s="8">
        <v>42922</v>
      </c>
      <c r="G2414" s="7" t="s">
        <v>2667</v>
      </c>
      <c r="H2414" s="7" t="s">
        <v>890</v>
      </c>
      <c r="I2414" s="24"/>
      <c r="J2414" s="7" t="s">
        <v>2669</v>
      </c>
      <c r="K2414" s="7" t="s">
        <v>1046</v>
      </c>
      <c r="L2414" s="8">
        <v>43100</v>
      </c>
      <c r="M2414" s="24"/>
      <c r="N2414" s="7" t="s">
        <v>32</v>
      </c>
      <c r="O2414" s="7" t="s">
        <v>61</v>
      </c>
      <c r="P2414" s="8">
        <v>43257</v>
      </c>
      <c r="Q2414" s="12"/>
    </row>
    <row r="2415" spans="1:17" customFormat="1" x14ac:dyDescent="0.25">
      <c r="A2415" s="7">
        <v>2145</v>
      </c>
      <c r="B2415" s="7" t="s">
        <v>109</v>
      </c>
      <c r="C2415" s="7" t="s">
        <v>494</v>
      </c>
      <c r="D2415" s="9" t="s">
        <v>4485</v>
      </c>
      <c r="E2415" s="7" t="s">
        <v>36</v>
      </c>
      <c r="F2415" s="8">
        <v>42922</v>
      </c>
      <c r="G2415" s="7" t="s">
        <v>2670</v>
      </c>
      <c r="H2415" s="7" t="s">
        <v>890</v>
      </c>
      <c r="I2415" s="10">
        <v>1</v>
      </c>
      <c r="J2415" s="7" t="s">
        <v>2671</v>
      </c>
      <c r="K2415" s="7" t="s">
        <v>1046</v>
      </c>
      <c r="L2415" s="8">
        <v>43100</v>
      </c>
      <c r="M2415" s="10">
        <v>1</v>
      </c>
      <c r="N2415" s="7" t="s">
        <v>32</v>
      </c>
      <c r="O2415" s="7" t="s">
        <v>61</v>
      </c>
      <c r="P2415" s="8">
        <v>43257</v>
      </c>
      <c r="Q2415" s="12"/>
    </row>
    <row r="2416" spans="1:17" customFormat="1" x14ac:dyDescent="0.25">
      <c r="A2416" s="7">
        <v>2146</v>
      </c>
      <c r="B2416" s="7" t="s">
        <v>109</v>
      </c>
      <c r="C2416" s="7" t="s">
        <v>195</v>
      </c>
      <c r="D2416" s="9" t="s">
        <v>4485</v>
      </c>
      <c r="E2416" s="7" t="s">
        <v>36</v>
      </c>
      <c r="F2416" s="8">
        <v>42922</v>
      </c>
      <c r="G2416" s="7" t="s">
        <v>2672</v>
      </c>
      <c r="H2416" s="7" t="s">
        <v>890</v>
      </c>
      <c r="I2416" s="24">
        <v>1</v>
      </c>
      <c r="J2416" s="7" t="s">
        <v>2673</v>
      </c>
      <c r="K2416" s="7" t="s">
        <v>1046</v>
      </c>
      <c r="L2416" s="8">
        <v>43100</v>
      </c>
      <c r="M2416" s="24">
        <v>2</v>
      </c>
      <c r="N2416" s="7" t="s">
        <v>32</v>
      </c>
      <c r="O2416" s="7" t="s">
        <v>61</v>
      </c>
      <c r="P2416" s="8">
        <v>43159</v>
      </c>
      <c r="Q2416" s="12"/>
    </row>
    <row r="2417" spans="1:17" customFormat="1" x14ac:dyDescent="0.25">
      <c r="A2417" s="7">
        <v>2146</v>
      </c>
      <c r="B2417" s="7" t="s">
        <v>109</v>
      </c>
      <c r="C2417" s="7" t="s">
        <v>195</v>
      </c>
      <c r="D2417" s="9" t="s">
        <v>4485</v>
      </c>
      <c r="E2417" s="7" t="s">
        <v>36</v>
      </c>
      <c r="F2417" s="8">
        <v>42922</v>
      </c>
      <c r="G2417" s="7" t="s">
        <v>2672</v>
      </c>
      <c r="H2417" s="7" t="s">
        <v>890</v>
      </c>
      <c r="I2417" s="24"/>
      <c r="J2417" s="7" t="s">
        <v>2674</v>
      </c>
      <c r="K2417" s="7" t="s">
        <v>229</v>
      </c>
      <c r="L2417" s="8">
        <v>43097</v>
      </c>
      <c r="M2417" s="24"/>
      <c r="N2417" s="7" t="s">
        <v>32</v>
      </c>
      <c r="O2417" s="7" t="s">
        <v>31</v>
      </c>
      <c r="P2417" s="8">
        <v>43159</v>
      </c>
      <c r="Q2417" s="12"/>
    </row>
    <row r="2418" spans="1:17" customFormat="1" x14ac:dyDescent="0.25">
      <c r="A2418" s="7">
        <v>2147</v>
      </c>
      <c r="B2418" s="7" t="s">
        <v>109</v>
      </c>
      <c r="C2418" s="7" t="s">
        <v>195</v>
      </c>
      <c r="D2418" s="9" t="s">
        <v>4485</v>
      </c>
      <c r="E2418" s="7" t="s">
        <v>36</v>
      </c>
      <c r="F2418" s="8">
        <v>42922</v>
      </c>
      <c r="G2418" s="7" t="s">
        <v>2675</v>
      </c>
      <c r="H2418" s="7" t="s">
        <v>890</v>
      </c>
      <c r="I2418" s="10">
        <v>1</v>
      </c>
      <c r="J2418" s="7" t="s">
        <v>2676</v>
      </c>
      <c r="K2418" s="7" t="s">
        <v>229</v>
      </c>
      <c r="L2418" s="8">
        <v>43182</v>
      </c>
      <c r="M2418" s="10">
        <v>1</v>
      </c>
      <c r="N2418" s="7" t="s">
        <v>32</v>
      </c>
      <c r="O2418" s="7" t="s">
        <v>31</v>
      </c>
      <c r="P2418" s="8">
        <v>43354</v>
      </c>
      <c r="Q2418" s="12"/>
    </row>
    <row r="2419" spans="1:17" customFormat="1" x14ac:dyDescent="0.25">
      <c r="A2419" s="7">
        <v>2148</v>
      </c>
      <c r="B2419" s="7" t="s">
        <v>109</v>
      </c>
      <c r="C2419" s="7" t="s">
        <v>98</v>
      </c>
      <c r="D2419" s="9" t="s">
        <v>4485</v>
      </c>
      <c r="E2419" s="7" t="s">
        <v>36</v>
      </c>
      <c r="F2419" s="8">
        <v>42922</v>
      </c>
      <c r="G2419" s="7" t="s">
        <v>2677</v>
      </c>
      <c r="H2419" s="7" t="s">
        <v>890</v>
      </c>
      <c r="I2419" s="10">
        <v>1</v>
      </c>
      <c r="J2419" s="7" t="s">
        <v>2678</v>
      </c>
      <c r="K2419" s="7" t="s">
        <v>1262</v>
      </c>
      <c r="L2419" s="8">
        <v>43096</v>
      </c>
      <c r="M2419" s="10">
        <v>1</v>
      </c>
      <c r="N2419" s="7" t="s">
        <v>32</v>
      </c>
      <c r="O2419" s="7" t="s">
        <v>31</v>
      </c>
      <c r="P2419" s="8">
        <v>43320</v>
      </c>
      <c r="Q2419" s="12"/>
    </row>
    <row r="2420" spans="1:17" customFormat="1" x14ac:dyDescent="0.25">
      <c r="A2420" s="7">
        <v>2149</v>
      </c>
      <c r="B2420" s="7" t="s">
        <v>109</v>
      </c>
      <c r="C2420" s="7" t="s">
        <v>98</v>
      </c>
      <c r="D2420" s="9" t="s">
        <v>4485</v>
      </c>
      <c r="E2420" s="7" t="s">
        <v>36</v>
      </c>
      <c r="F2420" s="8">
        <v>42922</v>
      </c>
      <c r="G2420" s="7" t="s">
        <v>2679</v>
      </c>
      <c r="H2420" s="7" t="s">
        <v>890</v>
      </c>
      <c r="I2420" s="10">
        <v>1</v>
      </c>
      <c r="J2420" s="7" t="s">
        <v>2680</v>
      </c>
      <c r="K2420" s="7" t="s">
        <v>1046</v>
      </c>
      <c r="L2420" s="8">
        <v>43100</v>
      </c>
      <c r="M2420" s="10">
        <v>1</v>
      </c>
      <c r="N2420" s="7" t="s">
        <v>32</v>
      </c>
      <c r="O2420" s="7" t="s">
        <v>61</v>
      </c>
      <c r="P2420" s="8">
        <v>43354</v>
      </c>
      <c r="Q2420" s="12"/>
    </row>
    <row r="2421" spans="1:17" customFormat="1" x14ac:dyDescent="0.25">
      <c r="A2421" s="7">
        <v>2150</v>
      </c>
      <c r="B2421" s="7" t="s">
        <v>109</v>
      </c>
      <c r="C2421" s="7" t="s">
        <v>98</v>
      </c>
      <c r="D2421" s="9" t="s">
        <v>4485</v>
      </c>
      <c r="E2421" s="7" t="s">
        <v>36</v>
      </c>
      <c r="F2421" s="8">
        <v>42922</v>
      </c>
      <c r="G2421" s="7" t="s">
        <v>2681</v>
      </c>
      <c r="H2421" s="7" t="s">
        <v>890</v>
      </c>
      <c r="I2421" s="10">
        <v>1</v>
      </c>
      <c r="J2421" s="7" t="s">
        <v>2682</v>
      </c>
      <c r="K2421" s="7" t="s">
        <v>1046</v>
      </c>
      <c r="L2421" s="8">
        <v>43100</v>
      </c>
      <c r="M2421" s="10">
        <v>1</v>
      </c>
      <c r="N2421" s="7" t="s">
        <v>32</v>
      </c>
      <c r="O2421" s="7" t="s">
        <v>31</v>
      </c>
      <c r="P2421" s="8">
        <v>43160</v>
      </c>
      <c r="Q2421" s="12"/>
    </row>
    <row r="2422" spans="1:17" customFormat="1" x14ac:dyDescent="0.25">
      <c r="A2422" s="7">
        <v>2151</v>
      </c>
      <c r="B2422" s="7" t="s">
        <v>109</v>
      </c>
      <c r="C2422" s="7" t="s">
        <v>98</v>
      </c>
      <c r="D2422" s="9" t="s">
        <v>4485</v>
      </c>
      <c r="E2422" s="7" t="s">
        <v>36</v>
      </c>
      <c r="F2422" s="8">
        <v>42922</v>
      </c>
      <c r="G2422" s="7" t="s">
        <v>2683</v>
      </c>
      <c r="H2422" s="7" t="s">
        <v>890</v>
      </c>
      <c r="I2422" s="10">
        <v>1</v>
      </c>
      <c r="J2422" s="7" t="s">
        <v>2684</v>
      </c>
      <c r="K2422" s="7" t="s">
        <v>1046</v>
      </c>
      <c r="L2422" s="8">
        <v>43100</v>
      </c>
      <c r="M2422" s="10">
        <v>1</v>
      </c>
      <c r="N2422" s="7" t="s">
        <v>32</v>
      </c>
      <c r="O2422" s="7" t="s">
        <v>61</v>
      </c>
      <c r="P2422" s="8">
        <v>43258</v>
      </c>
      <c r="Q2422" s="12"/>
    </row>
    <row r="2423" spans="1:17" customFormat="1" x14ac:dyDescent="0.25">
      <c r="A2423" s="7">
        <v>2152</v>
      </c>
      <c r="B2423" s="7" t="s">
        <v>109</v>
      </c>
      <c r="C2423" s="7" t="s">
        <v>236</v>
      </c>
      <c r="D2423" s="9" t="s">
        <v>4485</v>
      </c>
      <c r="E2423" s="7" t="s">
        <v>36</v>
      </c>
      <c r="F2423" s="8">
        <v>42922</v>
      </c>
      <c r="G2423" s="7" t="s">
        <v>2685</v>
      </c>
      <c r="H2423" s="7" t="s">
        <v>890</v>
      </c>
      <c r="I2423" s="10">
        <v>1</v>
      </c>
      <c r="J2423" s="7" t="s">
        <v>2686</v>
      </c>
      <c r="K2423" s="7" t="s">
        <v>2627</v>
      </c>
      <c r="L2423" s="8">
        <v>43100</v>
      </c>
      <c r="M2423" s="10">
        <v>1</v>
      </c>
      <c r="N2423" s="7" t="s">
        <v>32</v>
      </c>
      <c r="O2423" s="7" t="s">
        <v>31</v>
      </c>
      <c r="P2423" s="8">
        <v>43158</v>
      </c>
      <c r="Q2423" s="12"/>
    </row>
    <row r="2424" spans="1:17" customFormat="1" x14ac:dyDescent="0.25">
      <c r="A2424" s="7">
        <v>2153</v>
      </c>
      <c r="B2424" s="7" t="s">
        <v>109</v>
      </c>
      <c r="C2424" s="7" t="s">
        <v>236</v>
      </c>
      <c r="D2424" s="9" t="s">
        <v>4485</v>
      </c>
      <c r="E2424" s="7" t="s">
        <v>36</v>
      </c>
      <c r="F2424" s="8">
        <v>42922</v>
      </c>
      <c r="G2424" s="7" t="s">
        <v>2687</v>
      </c>
      <c r="H2424" s="7" t="s">
        <v>890</v>
      </c>
      <c r="I2424" s="10">
        <v>1</v>
      </c>
      <c r="J2424" s="7" t="s">
        <v>2688</v>
      </c>
      <c r="K2424" s="7" t="s">
        <v>2632</v>
      </c>
      <c r="L2424" s="8">
        <v>42969</v>
      </c>
      <c r="M2424" s="10">
        <v>1</v>
      </c>
      <c r="N2424" s="7" t="s">
        <v>32</v>
      </c>
      <c r="O2424" s="7" t="s">
        <v>31</v>
      </c>
      <c r="P2424" s="8">
        <v>43097</v>
      </c>
      <c r="Q2424" s="12"/>
    </row>
    <row r="2425" spans="1:17" customFormat="1" x14ac:dyDescent="0.25">
      <c r="A2425" s="7">
        <v>2154</v>
      </c>
      <c r="B2425" s="7" t="s">
        <v>109</v>
      </c>
      <c r="C2425" s="7" t="s">
        <v>694</v>
      </c>
      <c r="D2425" s="9" t="s">
        <v>4485</v>
      </c>
      <c r="E2425" s="7" t="s">
        <v>36</v>
      </c>
      <c r="F2425" s="8">
        <v>42922</v>
      </c>
      <c r="G2425" s="7" t="s">
        <v>2689</v>
      </c>
      <c r="H2425" s="7" t="s">
        <v>890</v>
      </c>
      <c r="I2425" s="10">
        <v>1</v>
      </c>
      <c r="J2425" s="7" t="s">
        <v>2690</v>
      </c>
      <c r="K2425" s="7" t="s">
        <v>2691</v>
      </c>
      <c r="L2425" s="8">
        <v>43100</v>
      </c>
      <c r="M2425" s="10">
        <v>1</v>
      </c>
      <c r="N2425" s="7" t="s">
        <v>32</v>
      </c>
      <c r="O2425" s="7" t="s">
        <v>61</v>
      </c>
      <c r="P2425" s="8">
        <v>43258</v>
      </c>
      <c r="Q2425" s="12"/>
    </row>
    <row r="2426" spans="1:17" customFormat="1" x14ac:dyDescent="0.25">
      <c r="A2426" s="7">
        <v>2155</v>
      </c>
      <c r="B2426" s="7" t="s">
        <v>109</v>
      </c>
      <c r="C2426" s="7" t="s">
        <v>1673</v>
      </c>
      <c r="D2426" s="9" t="s">
        <v>4485</v>
      </c>
      <c r="E2426" s="7" t="s">
        <v>36</v>
      </c>
      <c r="F2426" s="8">
        <v>42922</v>
      </c>
      <c r="G2426" s="7" t="s">
        <v>2692</v>
      </c>
      <c r="H2426" s="7" t="s">
        <v>890</v>
      </c>
      <c r="I2426" s="10">
        <v>1</v>
      </c>
      <c r="J2426" s="7" t="s">
        <v>2693</v>
      </c>
      <c r="K2426" s="7" t="s">
        <v>2649</v>
      </c>
      <c r="L2426" s="8">
        <v>43100</v>
      </c>
      <c r="M2426" s="10">
        <v>1</v>
      </c>
      <c r="N2426" s="7" t="s">
        <v>32</v>
      </c>
      <c r="O2426" s="7" t="s">
        <v>31</v>
      </c>
      <c r="P2426" s="8">
        <v>43066</v>
      </c>
      <c r="Q2426" s="12"/>
    </row>
    <row r="2427" spans="1:17" customFormat="1" x14ac:dyDescent="0.25">
      <c r="A2427" s="7">
        <v>2156</v>
      </c>
      <c r="B2427" s="7" t="s">
        <v>109</v>
      </c>
      <c r="C2427" s="7" t="s">
        <v>1673</v>
      </c>
      <c r="D2427" s="9" t="s">
        <v>4485</v>
      </c>
      <c r="E2427" s="7" t="s">
        <v>36</v>
      </c>
      <c r="F2427" s="8">
        <v>42922</v>
      </c>
      <c r="G2427" s="7" t="s">
        <v>2694</v>
      </c>
      <c r="H2427" s="7" t="s">
        <v>890</v>
      </c>
      <c r="I2427" s="10">
        <v>1</v>
      </c>
      <c r="J2427" s="7" t="s">
        <v>2695</v>
      </c>
      <c r="K2427" s="7" t="s">
        <v>2649</v>
      </c>
      <c r="L2427" s="8">
        <v>43100</v>
      </c>
      <c r="M2427" s="10">
        <v>1</v>
      </c>
      <c r="N2427" s="7" t="s">
        <v>32</v>
      </c>
      <c r="O2427" s="7" t="s">
        <v>31</v>
      </c>
      <c r="P2427" s="8">
        <v>43095</v>
      </c>
      <c r="Q2427" s="12"/>
    </row>
    <row r="2428" spans="1:17" customFormat="1" x14ac:dyDescent="0.25">
      <c r="A2428" s="7">
        <v>2157</v>
      </c>
      <c r="B2428" s="7" t="s">
        <v>109</v>
      </c>
      <c r="C2428" s="7" t="s">
        <v>888</v>
      </c>
      <c r="D2428" s="9" t="s">
        <v>4485</v>
      </c>
      <c r="E2428" s="7" t="s">
        <v>36</v>
      </c>
      <c r="F2428" s="8">
        <v>42922</v>
      </c>
      <c r="G2428" s="7" t="s">
        <v>2696</v>
      </c>
      <c r="H2428" s="7" t="s">
        <v>890</v>
      </c>
      <c r="I2428" s="10">
        <v>1</v>
      </c>
      <c r="J2428" s="7" t="s">
        <v>2697</v>
      </c>
      <c r="K2428" s="7" t="s">
        <v>684</v>
      </c>
      <c r="L2428" s="8">
        <v>43100</v>
      </c>
      <c r="M2428" s="10">
        <v>1</v>
      </c>
      <c r="N2428" s="7" t="s">
        <v>32</v>
      </c>
      <c r="O2428" s="7" t="s">
        <v>61</v>
      </c>
      <c r="P2428" s="8">
        <v>43258</v>
      </c>
      <c r="Q2428" s="12"/>
    </row>
    <row r="2429" spans="1:17" customFormat="1" x14ac:dyDescent="0.25">
      <c r="A2429" s="7">
        <v>2158</v>
      </c>
      <c r="B2429" s="7" t="s">
        <v>109</v>
      </c>
      <c r="C2429" s="7" t="s">
        <v>888</v>
      </c>
      <c r="D2429" s="9" t="s">
        <v>4485</v>
      </c>
      <c r="E2429" s="7" t="s">
        <v>36</v>
      </c>
      <c r="F2429" s="8">
        <v>42922</v>
      </c>
      <c r="G2429" s="7" t="s">
        <v>2698</v>
      </c>
      <c r="H2429" s="7" t="s">
        <v>890</v>
      </c>
      <c r="I2429" s="10">
        <v>1</v>
      </c>
      <c r="J2429" s="7" t="s">
        <v>2699</v>
      </c>
      <c r="K2429" s="7" t="s">
        <v>684</v>
      </c>
      <c r="L2429" s="8">
        <v>43100</v>
      </c>
      <c r="M2429" s="10">
        <v>1</v>
      </c>
      <c r="N2429" s="7" t="s">
        <v>32</v>
      </c>
      <c r="O2429" s="7" t="s">
        <v>31</v>
      </c>
      <c r="P2429" s="8">
        <v>43159</v>
      </c>
      <c r="Q2429" s="12"/>
    </row>
    <row r="2430" spans="1:17" customFormat="1" x14ac:dyDescent="0.25">
      <c r="A2430" s="7">
        <v>2159</v>
      </c>
      <c r="B2430" s="7" t="s">
        <v>109</v>
      </c>
      <c r="C2430" s="7" t="s">
        <v>888</v>
      </c>
      <c r="D2430" s="9" t="s">
        <v>4485</v>
      </c>
      <c r="E2430" s="7" t="s">
        <v>36</v>
      </c>
      <c r="F2430" s="8">
        <v>42922</v>
      </c>
      <c r="G2430" s="7" t="s">
        <v>2700</v>
      </c>
      <c r="H2430" s="7" t="s">
        <v>890</v>
      </c>
      <c r="I2430" s="10">
        <v>1</v>
      </c>
      <c r="J2430" s="7" t="s">
        <v>2701</v>
      </c>
      <c r="K2430" s="7" t="s">
        <v>684</v>
      </c>
      <c r="L2430" s="8">
        <v>42969</v>
      </c>
      <c r="M2430" s="10">
        <v>1</v>
      </c>
      <c r="N2430" s="7" t="s">
        <v>32</v>
      </c>
      <c r="O2430" s="7" t="s">
        <v>61</v>
      </c>
      <c r="P2430" s="8">
        <v>43258</v>
      </c>
      <c r="Q2430" s="12"/>
    </row>
    <row r="2431" spans="1:17" customFormat="1" x14ac:dyDescent="0.25">
      <c r="A2431" s="7">
        <v>2160</v>
      </c>
      <c r="B2431" s="7" t="s">
        <v>109</v>
      </c>
      <c r="C2431" s="7" t="s">
        <v>888</v>
      </c>
      <c r="D2431" s="9" t="s">
        <v>4485</v>
      </c>
      <c r="E2431" s="7" t="s">
        <v>36</v>
      </c>
      <c r="F2431" s="8">
        <v>42922</v>
      </c>
      <c r="G2431" s="7" t="s">
        <v>2702</v>
      </c>
      <c r="H2431" s="7" t="s">
        <v>890</v>
      </c>
      <c r="I2431" s="10">
        <v>1</v>
      </c>
      <c r="J2431" s="7" t="s">
        <v>2703</v>
      </c>
      <c r="K2431" s="7" t="s">
        <v>684</v>
      </c>
      <c r="L2431" s="8">
        <v>43100</v>
      </c>
      <c r="M2431" s="10">
        <v>1</v>
      </c>
      <c r="N2431" s="7" t="s">
        <v>32</v>
      </c>
      <c r="O2431" s="7" t="s">
        <v>31</v>
      </c>
      <c r="P2431" s="8">
        <v>43075</v>
      </c>
      <c r="Q2431" s="12"/>
    </row>
    <row r="2432" spans="1:17" customFormat="1" x14ac:dyDescent="0.25">
      <c r="A2432" s="7">
        <v>2161</v>
      </c>
      <c r="B2432" s="7" t="s">
        <v>109</v>
      </c>
      <c r="C2432" s="7" t="s">
        <v>888</v>
      </c>
      <c r="D2432" s="9" t="s">
        <v>4485</v>
      </c>
      <c r="E2432" s="7" t="s">
        <v>36</v>
      </c>
      <c r="F2432" s="8">
        <v>42922</v>
      </c>
      <c r="G2432" s="7" t="s">
        <v>2704</v>
      </c>
      <c r="H2432" s="7" t="s">
        <v>890</v>
      </c>
      <c r="I2432" s="10">
        <v>1</v>
      </c>
      <c r="J2432" s="7" t="s">
        <v>2705</v>
      </c>
      <c r="K2432" s="7" t="s">
        <v>684</v>
      </c>
      <c r="L2432" s="8">
        <v>43100</v>
      </c>
      <c r="M2432" s="10">
        <v>1</v>
      </c>
      <c r="N2432" s="7" t="s">
        <v>32</v>
      </c>
      <c r="O2432" s="7" t="s">
        <v>31</v>
      </c>
      <c r="P2432" s="8">
        <v>43162</v>
      </c>
      <c r="Q2432" s="12"/>
    </row>
    <row r="2433" spans="1:17" customFormat="1" x14ac:dyDescent="0.25">
      <c r="A2433" s="7">
        <v>2162</v>
      </c>
      <c r="B2433" s="7" t="s">
        <v>109</v>
      </c>
      <c r="C2433" s="7" t="s">
        <v>888</v>
      </c>
      <c r="D2433" s="9" t="s">
        <v>4485</v>
      </c>
      <c r="E2433" s="7" t="s">
        <v>36</v>
      </c>
      <c r="F2433" s="8">
        <v>42922</v>
      </c>
      <c r="G2433" s="7" t="s">
        <v>2706</v>
      </c>
      <c r="H2433" s="7" t="s">
        <v>890</v>
      </c>
      <c r="I2433" s="10">
        <v>1</v>
      </c>
      <c r="J2433" s="7" t="s">
        <v>2707</v>
      </c>
      <c r="K2433" s="7" t="s">
        <v>684</v>
      </c>
      <c r="L2433" s="8">
        <v>43100</v>
      </c>
      <c r="M2433" s="10">
        <v>1</v>
      </c>
      <c r="N2433" s="7" t="s">
        <v>32</v>
      </c>
      <c r="O2433" s="7" t="s">
        <v>31</v>
      </c>
      <c r="P2433" s="8">
        <v>43162</v>
      </c>
      <c r="Q2433" s="12"/>
    </row>
    <row r="2434" spans="1:17" customFormat="1" x14ac:dyDescent="0.25">
      <c r="A2434" s="7">
        <v>2163</v>
      </c>
      <c r="B2434" s="7" t="s">
        <v>109</v>
      </c>
      <c r="C2434" s="7" t="s">
        <v>888</v>
      </c>
      <c r="D2434" s="9" t="s">
        <v>4485</v>
      </c>
      <c r="E2434" s="7" t="s">
        <v>36</v>
      </c>
      <c r="F2434" s="8">
        <v>42922</v>
      </c>
      <c r="G2434" s="7" t="s">
        <v>2708</v>
      </c>
      <c r="H2434" s="7" t="s">
        <v>890</v>
      </c>
      <c r="I2434" s="10">
        <v>1</v>
      </c>
      <c r="J2434" s="7" t="s">
        <v>2709</v>
      </c>
      <c r="K2434" s="7" t="s">
        <v>684</v>
      </c>
      <c r="L2434" s="8">
        <v>43100</v>
      </c>
      <c r="M2434" s="10">
        <v>1</v>
      </c>
      <c r="N2434" s="7" t="s">
        <v>32</v>
      </c>
      <c r="O2434" s="7" t="s">
        <v>61</v>
      </c>
      <c r="P2434" s="8">
        <v>43258</v>
      </c>
      <c r="Q2434" s="12"/>
    </row>
    <row r="2435" spans="1:17" customFormat="1" x14ac:dyDescent="0.25">
      <c r="A2435" s="7">
        <v>2164</v>
      </c>
      <c r="B2435" s="7" t="s">
        <v>109</v>
      </c>
      <c r="C2435" s="7" t="s">
        <v>888</v>
      </c>
      <c r="D2435" s="9" t="s">
        <v>4485</v>
      </c>
      <c r="E2435" s="7" t="s">
        <v>36</v>
      </c>
      <c r="F2435" s="8">
        <v>42922</v>
      </c>
      <c r="G2435" s="7" t="s">
        <v>2710</v>
      </c>
      <c r="H2435" s="7" t="s">
        <v>890</v>
      </c>
      <c r="I2435" s="10">
        <v>1</v>
      </c>
      <c r="J2435" s="7" t="s">
        <v>2711</v>
      </c>
      <c r="K2435" s="7" t="s">
        <v>684</v>
      </c>
      <c r="L2435" s="8">
        <v>43100</v>
      </c>
      <c r="M2435" s="10">
        <v>1</v>
      </c>
      <c r="N2435" s="7" t="s">
        <v>32</v>
      </c>
      <c r="O2435" s="7" t="s">
        <v>31</v>
      </c>
      <c r="P2435" s="8">
        <v>43164</v>
      </c>
      <c r="Q2435" s="12"/>
    </row>
    <row r="2436" spans="1:17" customFormat="1" x14ac:dyDescent="0.25">
      <c r="A2436" s="7">
        <v>2165</v>
      </c>
      <c r="B2436" s="7" t="s">
        <v>109</v>
      </c>
      <c r="C2436" s="7" t="s">
        <v>888</v>
      </c>
      <c r="D2436" s="9" t="s">
        <v>4485</v>
      </c>
      <c r="E2436" s="7" t="s">
        <v>36</v>
      </c>
      <c r="F2436" s="8">
        <v>42922</v>
      </c>
      <c r="G2436" s="7" t="s">
        <v>2712</v>
      </c>
      <c r="H2436" s="7" t="s">
        <v>890</v>
      </c>
      <c r="I2436" s="10">
        <v>1</v>
      </c>
      <c r="J2436" s="7" t="s">
        <v>2713</v>
      </c>
      <c r="K2436" s="7" t="s">
        <v>684</v>
      </c>
      <c r="L2436" s="8">
        <v>43100</v>
      </c>
      <c r="M2436" s="10">
        <v>1</v>
      </c>
      <c r="N2436" s="7" t="s">
        <v>32</v>
      </c>
      <c r="O2436" s="7" t="s">
        <v>31</v>
      </c>
      <c r="P2436" s="8">
        <v>43164</v>
      </c>
      <c r="Q2436" s="12"/>
    </row>
    <row r="2437" spans="1:17" customFormat="1" x14ac:dyDescent="0.25">
      <c r="A2437" s="7">
        <v>2166</v>
      </c>
      <c r="B2437" s="7" t="s">
        <v>109</v>
      </c>
      <c r="C2437" s="7" t="s">
        <v>888</v>
      </c>
      <c r="D2437" s="9" t="s">
        <v>4485</v>
      </c>
      <c r="E2437" s="7" t="s">
        <v>36</v>
      </c>
      <c r="F2437" s="8">
        <v>42922</v>
      </c>
      <c r="G2437" s="7" t="s">
        <v>2714</v>
      </c>
      <c r="H2437" s="7" t="s">
        <v>890</v>
      </c>
      <c r="I2437" s="10">
        <v>1</v>
      </c>
      <c r="J2437" s="7" t="s">
        <v>2715</v>
      </c>
      <c r="K2437" s="7" t="s">
        <v>684</v>
      </c>
      <c r="L2437" s="8">
        <v>43100</v>
      </c>
      <c r="M2437" s="10">
        <v>1</v>
      </c>
      <c r="N2437" s="7" t="s">
        <v>32</v>
      </c>
      <c r="O2437" s="7" t="s">
        <v>31</v>
      </c>
      <c r="P2437" s="8">
        <v>43097</v>
      </c>
      <c r="Q2437" s="12"/>
    </row>
    <row r="2438" spans="1:17" customFormat="1" x14ac:dyDescent="0.25">
      <c r="A2438" s="7">
        <v>2167</v>
      </c>
      <c r="B2438" s="7" t="s">
        <v>109</v>
      </c>
      <c r="C2438" s="7" t="s">
        <v>601</v>
      </c>
      <c r="D2438" s="9" t="s">
        <v>4485</v>
      </c>
      <c r="E2438" s="7" t="s">
        <v>36</v>
      </c>
      <c r="F2438" s="8">
        <v>42922</v>
      </c>
      <c r="G2438" s="7" t="s">
        <v>2716</v>
      </c>
      <c r="H2438" s="7" t="s">
        <v>890</v>
      </c>
      <c r="I2438" s="10">
        <v>1</v>
      </c>
      <c r="J2438" s="7" t="s">
        <v>2717</v>
      </c>
      <c r="K2438" s="7" t="s">
        <v>684</v>
      </c>
      <c r="L2438" s="8">
        <v>43100</v>
      </c>
      <c r="M2438" s="10">
        <v>1</v>
      </c>
      <c r="N2438" s="7" t="s">
        <v>32</v>
      </c>
      <c r="O2438" s="7" t="s">
        <v>31</v>
      </c>
      <c r="P2438" s="8">
        <v>43160</v>
      </c>
      <c r="Q2438" s="12"/>
    </row>
    <row r="2439" spans="1:17" customFormat="1" x14ac:dyDescent="0.25">
      <c r="A2439" s="7">
        <v>2168</v>
      </c>
      <c r="B2439" s="7" t="s">
        <v>109</v>
      </c>
      <c r="C2439" s="7" t="s">
        <v>380</v>
      </c>
      <c r="D2439" s="9" t="s">
        <v>4485</v>
      </c>
      <c r="E2439" s="7" t="s">
        <v>36</v>
      </c>
      <c r="F2439" s="8">
        <v>42922</v>
      </c>
      <c r="G2439" s="7" t="s">
        <v>2718</v>
      </c>
      <c r="H2439" s="7" t="s">
        <v>890</v>
      </c>
      <c r="I2439" s="10">
        <v>1</v>
      </c>
      <c r="J2439" s="7" t="s">
        <v>2719</v>
      </c>
      <c r="K2439" s="7" t="s">
        <v>684</v>
      </c>
      <c r="L2439" s="8">
        <v>43100</v>
      </c>
      <c r="M2439" s="10">
        <v>1</v>
      </c>
      <c r="N2439" s="7" t="s">
        <v>32</v>
      </c>
      <c r="O2439" s="7" t="s">
        <v>61</v>
      </c>
      <c r="P2439" s="8">
        <v>43356</v>
      </c>
      <c r="Q2439" s="12"/>
    </row>
    <row r="2440" spans="1:17" customFormat="1" x14ac:dyDescent="0.25">
      <c r="A2440" s="7">
        <v>2169</v>
      </c>
      <c r="B2440" s="7" t="s">
        <v>109</v>
      </c>
      <c r="C2440" s="7" t="s">
        <v>380</v>
      </c>
      <c r="D2440" s="9" t="s">
        <v>4485</v>
      </c>
      <c r="E2440" s="7" t="s">
        <v>36</v>
      </c>
      <c r="F2440" s="8">
        <v>42922</v>
      </c>
      <c r="G2440" s="7" t="s">
        <v>2720</v>
      </c>
      <c r="H2440" s="7" t="s">
        <v>890</v>
      </c>
      <c r="I2440" s="10">
        <v>1</v>
      </c>
      <c r="J2440" s="7" t="s">
        <v>2721</v>
      </c>
      <c r="K2440" s="7" t="s">
        <v>684</v>
      </c>
      <c r="L2440" s="8">
        <v>42969</v>
      </c>
      <c r="M2440" s="10">
        <v>1</v>
      </c>
      <c r="N2440" s="7" t="s">
        <v>32</v>
      </c>
      <c r="O2440" s="7" t="s">
        <v>31</v>
      </c>
      <c r="P2440" s="8">
        <v>43097</v>
      </c>
      <c r="Q2440" s="12"/>
    </row>
    <row r="2441" spans="1:17" customFormat="1" x14ac:dyDescent="0.25">
      <c r="A2441" s="7">
        <v>2170</v>
      </c>
      <c r="B2441" s="7" t="s">
        <v>109</v>
      </c>
      <c r="C2441" s="7" t="s">
        <v>300</v>
      </c>
      <c r="D2441" s="9" t="s">
        <v>4485</v>
      </c>
      <c r="E2441" s="7" t="s">
        <v>36</v>
      </c>
      <c r="F2441" s="8">
        <v>42922</v>
      </c>
      <c r="G2441" s="7" t="s">
        <v>2722</v>
      </c>
      <c r="H2441" s="7" t="s">
        <v>890</v>
      </c>
      <c r="I2441" s="10">
        <v>1</v>
      </c>
      <c r="J2441" s="7" t="s">
        <v>2723</v>
      </c>
      <c r="K2441" s="7" t="s">
        <v>1128</v>
      </c>
      <c r="L2441" s="8">
        <v>43100</v>
      </c>
      <c r="M2441" s="10">
        <v>1</v>
      </c>
      <c r="N2441" s="7" t="s">
        <v>32</v>
      </c>
      <c r="O2441" s="7" t="s">
        <v>61</v>
      </c>
      <c r="P2441" s="8">
        <v>43258</v>
      </c>
      <c r="Q2441" s="12"/>
    </row>
    <row r="2442" spans="1:17" customFormat="1" x14ac:dyDescent="0.25">
      <c r="A2442" s="7">
        <v>2174</v>
      </c>
      <c r="B2442" s="7" t="s">
        <v>97</v>
      </c>
      <c r="C2442" s="7" t="s">
        <v>300</v>
      </c>
      <c r="D2442" s="9" t="s">
        <v>4485</v>
      </c>
      <c r="E2442" s="7" t="s">
        <v>411</v>
      </c>
      <c r="F2442" s="8">
        <v>42937</v>
      </c>
      <c r="G2442" s="7" t="s">
        <v>2724</v>
      </c>
      <c r="H2442" s="7" t="s">
        <v>890</v>
      </c>
      <c r="I2442" s="24">
        <v>1</v>
      </c>
      <c r="J2442" s="7" t="s">
        <v>2725</v>
      </c>
      <c r="K2442" s="7" t="s">
        <v>1357</v>
      </c>
      <c r="L2442" s="8">
        <v>42972</v>
      </c>
      <c r="M2442" s="24">
        <v>2</v>
      </c>
      <c r="N2442" s="7" t="s">
        <v>32</v>
      </c>
      <c r="O2442" s="7" t="s">
        <v>31</v>
      </c>
      <c r="P2442" s="8">
        <v>43089</v>
      </c>
      <c r="Q2442" s="12"/>
    </row>
    <row r="2443" spans="1:17" customFormat="1" x14ac:dyDescent="0.25">
      <c r="A2443" s="7">
        <v>2174</v>
      </c>
      <c r="B2443" s="7" t="s">
        <v>97</v>
      </c>
      <c r="C2443" s="7" t="s">
        <v>300</v>
      </c>
      <c r="D2443" s="9" t="s">
        <v>4485</v>
      </c>
      <c r="E2443" s="7" t="s">
        <v>411</v>
      </c>
      <c r="F2443" s="8">
        <v>42937</v>
      </c>
      <c r="G2443" s="7" t="s">
        <v>2724</v>
      </c>
      <c r="H2443" s="7" t="s">
        <v>890</v>
      </c>
      <c r="I2443" s="24"/>
      <c r="J2443" s="7" t="s">
        <v>2726</v>
      </c>
      <c r="K2443" s="7" t="s">
        <v>1357</v>
      </c>
      <c r="L2443" s="8">
        <v>42972</v>
      </c>
      <c r="M2443" s="24"/>
      <c r="N2443" s="7" t="s">
        <v>32</v>
      </c>
      <c r="O2443" s="7" t="s">
        <v>31</v>
      </c>
      <c r="P2443" s="8">
        <v>43089</v>
      </c>
      <c r="Q2443" s="12"/>
    </row>
    <row r="2444" spans="1:17" customFormat="1" x14ac:dyDescent="0.25">
      <c r="A2444" s="7">
        <v>2175</v>
      </c>
      <c r="B2444" s="7" t="s">
        <v>97</v>
      </c>
      <c r="C2444" s="7" t="s">
        <v>236</v>
      </c>
      <c r="D2444" s="9" t="s">
        <v>4485</v>
      </c>
      <c r="E2444" s="7" t="s">
        <v>411</v>
      </c>
      <c r="F2444" s="8">
        <v>42937</v>
      </c>
      <c r="G2444" s="7" t="s">
        <v>2727</v>
      </c>
      <c r="H2444" s="7" t="s">
        <v>890</v>
      </c>
      <c r="I2444" s="24">
        <v>1</v>
      </c>
      <c r="J2444" s="7" t="s">
        <v>2728</v>
      </c>
      <c r="K2444" s="7" t="s">
        <v>1357</v>
      </c>
      <c r="L2444" s="8">
        <v>42972</v>
      </c>
      <c r="M2444" s="24">
        <v>3</v>
      </c>
      <c r="N2444" s="7" t="s">
        <v>32</v>
      </c>
      <c r="O2444" s="7" t="s">
        <v>31</v>
      </c>
      <c r="P2444" s="8">
        <v>43160</v>
      </c>
      <c r="Q2444" s="12"/>
    </row>
    <row r="2445" spans="1:17" customFormat="1" x14ac:dyDescent="0.25">
      <c r="A2445" s="7">
        <v>2175</v>
      </c>
      <c r="B2445" s="7" t="s">
        <v>97</v>
      </c>
      <c r="C2445" s="7" t="s">
        <v>236</v>
      </c>
      <c r="D2445" s="9" t="s">
        <v>4485</v>
      </c>
      <c r="E2445" s="7" t="s">
        <v>411</v>
      </c>
      <c r="F2445" s="8">
        <v>42937</v>
      </c>
      <c r="G2445" s="7" t="s">
        <v>2727</v>
      </c>
      <c r="H2445" s="7" t="s">
        <v>890</v>
      </c>
      <c r="I2445" s="24"/>
      <c r="J2445" s="7" t="s">
        <v>2729</v>
      </c>
      <c r="K2445" s="7" t="s">
        <v>1357</v>
      </c>
      <c r="L2445" s="8">
        <v>42972</v>
      </c>
      <c r="M2445" s="24"/>
      <c r="N2445" s="7" t="s">
        <v>32</v>
      </c>
      <c r="O2445" s="7" t="s">
        <v>31</v>
      </c>
      <c r="P2445" s="8">
        <v>43160</v>
      </c>
      <c r="Q2445" s="12"/>
    </row>
    <row r="2446" spans="1:17" customFormat="1" x14ac:dyDescent="0.25">
      <c r="A2446" s="7">
        <v>2175</v>
      </c>
      <c r="B2446" s="7" t="s">
        <v>97</v>
      </c>
      <c r="C2446" s="7" t="s">
        <v>236</v>
      </c>
      <c r="D2446" s="9" t="s">
        <v>4485</v>
      </c>
      <c r="E2446" s="7" t="s">
        <v>411</v>
      </c>
      <c r="F2446" s="8">
        <v>42937</v>
      </c>
      <c r="G2446" s="7" t="s">
        <v>2727</v>
      </c>
      <c r="H2446" s="7" t="s">
        <v>890</v>
      </c>
      <c r="I2446" s="24"/>
      <c r="J2446" s="7" t="s">
        <v>2730</v>
      </c>
      <c r="K2446" s="7" t="s">
        <v>2731</v>
      </c>
      <c r="L2446" s="8">
        <v>43098</v>
      </c>
      <c r="M2446" s="24"/>
      <c r="N2446" s="7" t="s">
        <v>32</v>
      </c>
      <c r="O2446" s="7" t="s">
        <v>31</v>
      </c>
      <c r="P2446" s="8">
        <v>43160</v>
      </c>
      <c r="Q2446" s="12"/>
    </row>
    <row r="2447" spans="1:17" customFormat="1" x14ac:dyDescent="0.25">
      <c r="A2447" s="7">
        <v>2176</v>
      </c>
      <c r="B2447" s="7" t="s">
        <v>97</v>
      </c>
      <c r="C2447" s="7" t="s">
        <v>236</v>
      </c>
      <c r="D2447" s="9" t="s">
        <v>4485</v>
      </c>
      <c r="E2447" s="7" t="s">
        <v>411</v>
      </c>
      <c r="F2447" s="8">
        <v>42937</v>
      </c>
      <c r="G2447" s="7" t="s">
        <v>2732</v>
      </c>
      <c r="H2447" s="7" t="s">
        <v>890</v>
      </c>
      <c r="I2447" s="10">
        <v>1</v>
      </c>
      <c r="J2447" s="7" t="s">
        <v>2733</v>
      </c>
      <c r="K2447" s="7" t="s">
        <v>2731</v>
      </c>
      <c r="L2447" s="8">
        <v>43098</v>
      </c>
      <c r="M2447" s="10">
        <v>1</v>
      </c>
      <c r="N2447" s="7" t="s">
        <v>32</v>
      </c>
      <c r="O2447" s="7" t="s">
        <v>31</v>
      </c>
      <c r="P2447" s="8">
        <v>43160</v>
      </c>
      <c r="Q2447" s="12"/>
    </row>
    <row r="2448" spans="1:17" customFormat="1" x14ac:dyDescent="0.25">
      <c r="A2448" s="7">
        <v>2177</v>
      </c>
      <c r="B2448" s="7" t="s">
        <v>97</v>
      </c>
      <c r="C2448" s="7" t="s">
        <v>236</v>
      </c>
      <c r="D2448" s="9" t="s">
        <v>4485</v>
      </c>
      <c r="E2448" s="7" t="s">
        <v>411</v>
      </c>
      <c r="F2448" s="8">
        <v>42937</v>
      </c>
      <c r="G2448" s="7" t="s">
        <v>2734</v>
      </c>
      <c r="H2448" s="7" t="s">
        <v>890</v>
      </c>
      <c r="I2448" s="24">
        <v>1</v>
      </c>
      <c r="J2448" s="7" t="s">
        <v>2735</v>
      </c>
      <c r="K2448" s="7" t="s">
        <v>2731</v>
      </c>
      <c r="L2448" s="8">
        <v>42978</v>
      </c>
      <c r="M2448" s="24">
        <v>3</v>
      </c>
      <c r="N2448" s="7" t="s">
        <v>32</v>
      </c>
      <c r="O2448" s="7" t="s">
        <v>31</v>
      </c>
      <c r="P2448" s="8">
        <v>43160</v>
      </c>
      <c r="Q2448" s="12"/>
    </row>
    <row r="2449" spans="1:17" customFormat="1" x14ac:dyDescent="0.25">
      <c r="A2449" s="7">
        <v>2177</v>
      </c>
      <c r="B2449" s="7" t="s">
        <v>97</v>
      </c>
      <c r="C2449" s="7" t="s">
        <v>236</v>
      </c>
      <c r="D2449" s="9" t="s">
        <v>4485</v>
      </c>
      <c r="E2449" s="7" t="s">
        <v>411</v>
      </c>
      <c r="F2449" s="8">
        <v>42937</v>
      </c>
      <c r="G2449" s="7" t="s">
        <v>2734</v>
      </c>
      <c r="H2449" s="7" t="s">
        <v>890</v>
      </c>
      <c r="I2449" s="24"/>
      <c r="J2449" s="7" t="s">
        <v>2736</v>
      </c>
      <c r="K2449" s="7" t="s">
        <v>1357</v>
      </c>
      <c r="L2449" s="8">
        <v>42979</v>
      </c>
      <c r="M2449" s="24"/>
      <c r="N2449" s="7" t="s">
        <v>32</v>
      </c>
      <c r="O2449" s="7" t="s">
        <v>31</v>
      </c>
      <c r="P2449" s="8">
        <v>43160</v>
      </c>
      <c r="Q2449" s="12"/>
    </row>
    <row r="2450" spans="1:17" customFormat="1" x14ac:dyDescent="0.25">
      <c r="A2450" s="7">
        <v>2177</v>
      </c>
      <c r="B2450" s="7" t="s">
        <v>97</v>
      </c>
      <c r="C2450" s="7" t="s">
        <v>236</v>
      </c>
      <c r="D2450" s="9" t="s">
        <v>4485</v>
      </c>
      <c r="E2450" s="7" t="s">
        <v>411</v>
      </c>
      <c r="F2450" s="8">
        <v>42937</v>
      </c>
      <c r="G2450" s="7" t="s">
        <v>2734</v>
      </c>
      <c r="H2450" s="7" t="s">
        <v>890</v>
      </c>
      <c r="I2450" s="24"/>
      <c r="J2450" s="7" t="s">
        <v>2737</v>
      </c>
      <c r="K2450" s="7" t="s">
        <v>1357</v>
      </c>
      <c r="L2450" s="8">
        <v>43087</v>
      </c>
      <c r="M2450" s="24"/>
      <c r="N2450" s="7" t="s">
        <v>32</v>
      </c>
      <c r="O2450" s="7" t="s">
        <v>31</v>
      </c>
      <c r="P2450" s="8">
        <v>43160</v>
      </c>
      <c r="Q2450" s="12"/>
    </row>
    <row r="2451" spans="1:17" customFormat="1" x14ac:dyDescent="0.25">
      <c r="A2451" s="7">
        <v>2178</v>
      </c>
      <c r="B2451" s="7" t="s">
        <v>97</v>
      </c>
      <c r="C2451" s="7" t="s">
        <v>601</v>
      </c>
      <c r="D2451" s="9" t="s">
        <v>4485</v>
      </c>
      <c r="E2451" s="7" t="s">
        <v>411</v>
      </c>
      <c r="F2451" s="8">
        <v>42937</v>
      </c>
      <c r="G2451" s="7" t="s">
        <v>2738</v>
      </c>
      <c r="H2451" s="7" t="s">
        <v>890</v>
      </c>
      <c r="I2451" s="24">
        <v>1</v>
      </c>
      <c r="J2451" s="7" t="s">
        <v>2739</v>
      </c>
      <c r="K2451" s="7" t="s">
        <v>1357</v>
      </c>
      <c r="L2451" s="8">
        <v>42979</v>
      </c>
      <c r="M2451" s="24">
        <v>2</v>
      </c>
      <c r="N2451" s="7" t="s">
        <v>32</v>
      </c>
      <c r="O2451" s="7" t="s">
        <v>31</v>
      </c>
      <c r="P2451" s="8">
        <v>43252</v>
      </c>
      <c r="Q2451" s="12"/>
    </row>
    <row r="2452" spans="1:17" customFormat="1" x14ac:dyDescent="0.25">
      <c r="A2452" s="7">
        <v>2178</v>
      </c>
      <c r="B2452" s="7" t="s">
        <v>97</v>
      </c>
      <c r="C2452" s="7" t="s">
        <v>601</v>
      </c>
      <c r="D2452" s="9" t="s">
        <v>4485</v>
      </c>
      <c r="E2452" s="7" t="s">
        <v>411</v>
      </c>
      <c r="F2452" s="8">
        <v>42937</v>
      </c>
      <c r="G2452" s="7" t="s">
        <v>2738</v>
      </c>
      <c r="H2452" s="7" t="s">
        <v>890</v>
      </c>
      <c r="I2452" s="24"/>
      <c r="J2452" s="7" t="s">
        <v>2740</v>
      </c>
      <c r="K2452" s="7" t="s">
        <v>1357</v>
      </c>
      <c r="L2452" s="8">
        <v>43069</v>
      </c>
      <c r="M2452" s="24"/>
      <c r="N2452" s="7" t="s">
        <v>32</v>
      </c>
      <c r="O2452" s="7" t="s">
        <v>61</v>
      </c>
      <c r="P2452" s="8">
        <v>43252</v>
      </c>
      <c r="Q2452" s="12"/>
    </row>
    <row r="2453" spans="1:17" customFormat="1" x14ac:dyDescent="0.25">
      <c r="A2453" s="7">
        <v>2179</v>
      </c>
      <c r="B2453" s="7" t="s">
        <v>97</v>
      </c>
      <c r="C2453" s="7" t="s">
        <v>380</v>
      </c>
      <c r="D2453" s="9" t="s">
        <v>4485</v>
      </c>
      <c r="E2453" s="7" t="s">
        <v>411</v>
      </c>
      <c r="F2453" s="8">
        <v>42937</v>
      </c>
      <c r="G2453" s="7" t="s">
        <v>2741</v>
      </c>
      <c r="H2453" s="7" t="s">
        <v>890</v>
      </c>
      <c r="I2453" s="24">
        <v>1</v>
      </c>
      <c r="J2453" s="7" t="s">
        <v>2742</v>
      </c>
      <c r="K2453" s="7" t="s">
        <v>1357</v>
      </c>
      <c r="L2453" s="8">
        <v>43039</v>
      </c>
      <c r="M2453" s="24">
        <v>2</v>
      </c>
      <c r="N2453" s="7" t="s">
        <v>32</v>
      </c>
      <c r="O2453" s="7" t="s">
        <v>31</v>
      </c>
      <c r="P2453" s="8">
        <v>43095</v>
      </c>
      <c r="Q2453" s="12"/>
    </row>
    <row r="2454" spans="1:17" customFormat="1" x14ac:dyDescent="0.25">
      <c r="A2454" s="7">
        <v>2179</v>
      </c>
      <c r="B2454" s="7" t="s">
        <v>97</v>
      </c>
      <c r="C2454" s="7" t="s">
        <v>380</v>
      </c>
      <c r="D2454" s="9" t="s">
        <v>4485</v>
      </c>
      <c r="E2454" s="7" t="s">
        <v>411</v>
      </c>
      <c r="F2454" s="8">
        <v>42937</v>
      </c>
      <c r="G2454" s="7" t="s">
        <v>2741</v>
      </c>
      <c r="H2454" s="7" t="s">
        <v>890</v>
      </c>
      <c r="I2454" s="24"/>
      <c r="J2454" s="7" t="s">
        <v>2743</v>
      </c>
      <c r="K2454" s="7" t="s">
        <v>2731</v>
      </c>
      <c r="L2454" s="8">
        <v>42972</v>
      </c>
      <c r="M2454" s="24"/>
      <c r="N2454" s="7" t="s">
        <v>32</v>
      </c>
      <c r="O2454" s="7" t="s">
        <v>31</v>
      </c>
      <c r="P2454" s="8">
        <v>43095</v>
      </c>
      <c r="Q2454" s="12"/>
    </row>
    <row r="2455" spans="1:17" customFormat="1" x14ac:dyDescent="0.25">
      <c r="A2455" s="7">
        <v>2180</v>
      </c>
      <c r="B2455" s="7" t="s">
        <v>97</v>
      </c>
      <c r="C2455" s="7" t="s">
        <v>380</v>
      </c>
      <c r="D2455" s="9" t="s">
        <v>4485</v>
      </c>
      <c r="E2455" s="7" t="s">
        <v>411</v>
      </c>
      <c r="F2455" s="8">
        <v>42937</v>
      </c>
      <c r="G2455" s="7" t="s">
        <v>2744</v>
      </c>
      <c r="H2455" s="7" t="s">
        <v>890</v>
      </c>
      <c r="I2455" s="24">
        <v>1</v>
      </c>
      <c r="J2455" s="7" t="s">
        <v>2745</v>
      </c>
      <c r="K2455" s="7" t="s">
        <v>1357</v>
      </c>
      <c r="L2455" s="8">
        <v>42972</v>
      </c>
      <c r="M2455" s="24">
        <v>2</v>
      </c>
      <c r="N2455" s="7" t="s">
        <v>32</v>
      </c>
      <c r="O2455" s="7" t="s">
        <v>31</v>
      </c>
      <c r="P2455" s="8">
        <v>43095</v>
      </c>
      <c r="Q2455" s="12"/>
    </row>
    <row r="2456" spans="1:17" customFormat="1" x14ac:dyDescent="0.25">
      <c r="A2456" s="7">
        <v>2180</v>
      </c>
      <c r="B2456" s="7" t="s">
        <v>97</v>
      </c>
      <c r="C2456" s="7" t="s">
        <v>380</v>
      </c>
      <c r="D2456" s="9" t="s">
        <v>4485</v>
      </c>
      <c r="E2456" s="7" t="s">
        <v>411</v>
      </c>
      <c r="F2456" s="8">
        <v>42937</v>
      </c>
      <c r="G2456" s="7" t="s">
        <v>2744</v>
      </c>
      <c r="H2456" s="7" t="s">
        <v>890</v>
      </c>
      <c r="I2456" s="24"/>
      <c r="J2456" s="7" t="s">
        <v>2746</v>
      </c>
      <c r="K2456" s="7" t="s">
        <v>2747</v>
      </c>
      <c r="L2456" s="8">
        <v>43028</v>
      </c>
      <c r="M2456" s="24"/>
      <c r="N2456" s="7" t="s">
        <v>32</v>
      </c>
      <c r="O2456" s="7" t="s">
        <v>31</v>
      </c>
      <c r="P2456" s="8">
        <v>43095</v>
      </c>
      <c r="Q2456" s="12"/>
    </row>
    <row r="2457" spans="1:17" customFormat="1" x14ac:dyDescent="0.25">
      <c r="A2457" s="7">
        <v>2181</v>
      </c>
      <c r="B2457" s="7" t="s">
        <v>97</v>
      </c>
      <c r="C2457" s="7" t="s">
        <v>300</v>
      </c>
      <c r="D2457" s="9" t="s">
        <v>4485</v>
      </c>
      <c r="E2457" s="7" t="s">
        <v>411</v>
      </c>
      <c r="F2457" s="8">
        <v>42937</v>
      </c>
      <c r="G2457" s="7" t="s">
        <v>2748</v>
      </c>
      <c r="H2457" s="7" t="s">
        <v>890</v>
      </c>
      <c r="I2457" s="24">
        <v>1</v>
      </c>
      <c r="J2457" s="7" t="s">
        <v>2749</v>
      </c>
      <c r="K2457" s="7" t="s">
        <v>1357</v>
      </c>
      <c r="L2457" s="8">
        <v>42978</v>
      </c>
      <c r="M2457" s="24">
        <v>3</v>
      </c>
      <c r="N2457" s="7" t="s">
        <v>32</v>
      </c>
      <c r="O2457" s="7" t="s">
        <v>31</v>
      </c>
      <c r="P2457" s="8">
        <v>43095</v>
      </c>
      <c r="Q2457" s="12"/>
    </row>
    <row r="2458" spans="1:17" customFormat="1" x14ac:dyDescent="0.25">
      <c r="A2458" s="7">
        <v>2181</v>
      </c>
      <c r="B2458" s="7" t="s">
        <v>97</v>
      </c>
      <c r="C2458" s="7" t="s">
        <v>300</v>
      </c>
      <c r="D2458" s="9" t="s">
        <v>4485</v>
      </c>
      <c r="E2458" s="7" t="s">
        <v>411</v>
      </c>
      <c r="F2458" s="8">
        <v>42937</v>
      </c>
      <c r="G2458" s="7" t="s">
        <v>2748</v>
      </c>
      <c r="H2458" s="7" t="s">
        <v>890</v>
      </c>
      <c r="I2458" s="24"/>
      <c r="J2458" s="7" t="s">
        <v>2750</v>
      </c>
      <c r="K2458" s="7" t="s">
        <v>1357</v>
      </c>
      <c r="L2458" s="8">
        <v>42978</v>
      </c>
      <c r="M2458" s="24"/>
      <c r="N2458" s="7" t="s">
        <v>32</v>
      </c>
      <c r="O2458" s="7" t="s">
        <v>31</v>
      </c>
      <c r="P2458" s="8">
        <v>43095</v>
      </c>
      <c r="Q2458" s="12"/>
    </row>
    <row r="2459" spans="1:17" customFormat="1" x14ac:dyDescent="0.25">
      <c r="A2459" s="7">
        <v>2181</v>
      </c>
      <c r="B2459" s="7" t="s">
        <v>97</v>
      </c>
      <c r="C2459" s="7" t="s">
        <v>300</v>
      </c>
      <c r="D2459" s="9" t="s">
        <v>4485</v>
      </c>
      <c r="E2459" s="7" t="s">
        <v>411</v>
      </c>
      <c r="F2459" s="8">
        <v>42937</v>
      </c>
      <c r="G2459" s="7" t="s">
        <v>2748</v>
      </c>
      <c r="H2459" s="7" t="s">
        <v>890</v>
      </c>
      <c r="I2459" s="24"/>
      <c r="J2459" s="7" t="s">
        <v>2751</v>
      </c>
      <c r="K2459" s="7" t="s">
        <v>1357</v>
      </c>
      <c r="L2459" s="8">
        <v>43097</v>
      </c>
      <c r="M2459" s="24"/>
      <c r="N2459" s="7" t="s">
        <v>32</v>
      </c>
      <c r="O2459" s="7" t="s">
        <v>31</v>
      </c>
      <c r="P2459" s="8">
        <v>43095</v>
      </c>
      <c r="Q2459" s="12"/>
    </row>
    <row r="2460" spans="1:17" customFormat="1" x14ac:dyDescent="0.25">
      <c r="A2460" s="7">
        <v>2182</v>
      </c>
      <c r="B2460" s="7" t="s">
        <v>109</v>
      </c>
      <c r="C2460" s="7" t="s">
        <v>494</v>
      </c>
      <c r="D2460" s="9" t="s">
        <v>4485</v>
      </c>
      <c r="E2460" s="7" t="s">
        <v>411</v>
      </c>
      <c r="F2460" s="8">
        <v>42937</v>
      </c>
      <c r="G2460" s="7" t="s">
        <v>2752</v>
      </c>
      <c r="H2460" s="7" t="s">
        <v>890</v>
      </c>
      <c r="I2460" s="10">
        <v>1</v>
      </c>
      <c r="J2460" s="7" t="s">
        <v>2753</v>
      </c>
      <c r="K2460" s="7" t="s">
        <v>1359</v>
      </c>
      <c r="L2460" s="8">
        <v>43054</v>
      </c>
      <c r="M2460" s="10">
        <v>1</v>
      </c>
      <c r="N2460" s="7" t="s">
        <v>32</v>
      </c>
      <c r="O2460" s="7" t="s">
        <v>31</v>
      </c>
      <c r="P2460" s="8">
        <v>43164</v>
      </c>
      <c r="Q2460" s="12"/>
    </row>
    <row r="2461" spans="1:17" customFormat="1" x14ac:dyDescent="0.25">
      <c r="A2461" s="7">
        <v>2183</v>
      </c>
      <c r="B2461" s="7" t="s">
        <v>109</v>
      </c>
      <c r="C2461" s="7" t="s">
        <v>236</v>
      </c>
      <c r="D2461" s="9" t="s">
        <v>4485</v>
      </c>
      <c r="E2461" s="7" t="s">
        <v>411</v>
      </c>
      <c r="F2461" s="8">
        <v>42937</v>
      </c>
      <c r="G2461" s="7" t="s">
        <v>2754</v>
      </c>
      <c r="H2461" s="7" t="s">
        <v>890</v>
      </c>
      <c r="I2461" s="10">
        <v>1</v>
      </c>
      <c r="J2461" s="7" t="s">
        <v>2755</v>
      </c>
      <c r="K2461" s="7" t="s">
        <v>2731</v>
      </c>
      <c r="L2461" s="8">
        <v>43090</v>
      </c>
      <c r="M2461" s="10">
        <v>1</v>
      </c>
      <c r="N2461" s="7" t="s">
        <v>32</v>
      </c>
      <c r="O2461" s="7" t="s">
        <v>31</v>
      </c>
      <c r="P2461" s="8">
        <v>43096</v>
      </c>
      <c r="Q2461" s="12"/>
    </row>
    <row r="2462" spans="1:17" customFormat="1" x14ac:dyDescent="0.25">
      <c r="A2462" s="7">
        <v>2184</v>
      </c>
      <c r="B2462" s="7" t="s">
        <v>109</v>
      </c>
      <c r="C2462" s="7" t="s">
        <v>236</v>
      </c>
      <c r="D2462" s="9" t="s">
        <v>4485</v>
      </c>
      <c r="E2462" s="7" t="s">
        <v>411</v>
      </c>
      <c r="F2462" s="8">
        <v>42937</v>
      </c>
      <c r="G2462" s="7" t="s">
        <v>2756</v>
      </c>
      <c r="H2462" s="7" t="s">
        <v>890</v>
      </c>
      <c r="I2462" s="10">
        <v>1</v>
      </c>
      <c r="J2462" s="7" t="s">
        <v>2757</v>
      </c>
      <c r="K2462" s="7" t="s">
        <v>2731</v>
      </c>
      <c r="L2462" s="8">
        <v>43098</v>
      </c>
      <c r="M2462" s="10">
        <v>1</v>
      </c>
      <c r="N2462" s="7" t="s">
        <v>32</v>
      </c>
      <c r="O2462" s="7" t="s">
        <v>31</v>
      </c>
      <c r="P2462" s="8">
        <v>43096</v>
      </c>
      <c r="Q2462" s="12"/>
    </row>
    <row r="2463" spans="1:17" customFormat="1" x14ac:dyDescent="0.25">
      <c r="A2463" s="7">
        <v>2185</v>
      </c>
      <c r="B2463" s="7" t="s">
        <v>109</v>
      </c>
      <c r="C2463" s="7" t="s">
        <v>300</v>
      </c>
      <c r="D2463" s="9" t="s">
        <v>4485</v>
      </c>
      <c r="E2463" s="7" t="s">
        <v>411</v>
      </c>
      <c r="F2463" s="8">
        <v>42937</v>
      </c>
      <c r="G2463" s="7" t="s">
        <v>2758</v>
      </c>
      <c r="H2463" s="7" t="s">
        <v>890</v>
      </c>
      <c r="I2463" s="10">
        <v>1</v>
      </c>
      <c r="J2463" s="7" t="s">
        <v>2759</v>
      </c>
      <c r="K2463" s="7" t="s">
        <v>1357</v>
      </c>
      <c r="L2463" s="8">
        <v>42972</v>
      </c>
      <c r="M2463" s="10">
        <v>1</v>
      </c>
      <c r="N2463" s="7" t="s">
        <v>32</v>
      </c>
      <c r="O2463" s="7" t="s">
        <v>31</v>
      </c>
      <c r="P2463" s="8">
        <v>43160</v>
      </c>
      <c r="Q2463" s="12"/>
    </row>
    <row r="2464" spans="1:17" customFormat="1" x14ac:dyDescent="0.25">
      <c r="A2464" s="7">
        <v>2198</v>
      </c>
      <c r="B2464" s="7" t="s">
        <v>97</v>
      </c>
      <c r="C2464" s="7" t="s">
        <v>498</v>
      </c>
      <c r="D2464" s="9" t="s">
        <v>4485</v>
      </c>
      <c r="E2464" s="7" t="s">
        <v>2760</v>
      </c>
      <c r="F2464" s="8">
        <v>42969</v>
      </c>
      <c r="G2464" s="7" t="s">
        <v>2761</v>
      </c>
      <c r="H2464" s="7" t="s">
        <v>890</v>
      </c>
      <c r="I2464" s="10">
        <v>1</v>
      </c>
      <c r="J2464" s="7" t="s">
        <v>2762</v>
      </c>
      <c r="K2464" s="7" t="s">
        <v>2763</v>
      </c>
      <c r="L2464" s="8">
        <v>42991</v>
      </c>
      <c r="M2464" s="10">
        <v>1</v>
      </c>
      <c r="N2464" s="7" t="s">
        <v>32</v>
      </c>
      <c r="O2464" s="7" t="s">
        <v>31</v>
      </c>
      <c r="P2464" s="8">
        <v>43084</v>
      </c>
      <c r="Q2464" s="12"/>
    </row>
    <row r="2465" spans="1:17" customFormat="1" x14ac:dyDescent="0.25">
      <c r="A2465" s="7">
        <v>2199</v>
      </c>
      <c r="B2465" s="7" t="s">
        <v>97</v>
      </c>
      <c r="C2465" s="7" t="s">
        <v>236</v>
      </c>
      <c r="D2465" s="9" t="s">
        <v>4485</v>
      </c>
      <c r="E2465" s="7" t="s">
        <v>2760</v>
      </c>
      <c r="F2465" s="8">
        <v>42969</v>
      </c>
      <c r="G2465" s="7" t="s">
        <v>2764</v>
      </c>
      <c r="H2465" s="7" t="s">
        <v>890</v>
      </c>
      <c r="I2465" s="10">
        <v>1</v>
      </c>
      <c r="J2465" s="7" t="s">
        <v>2765</v>
      </c>
      <c r="K2465" s="7" t="s">
        <v>2766</v>
      </c>
      <c r="L2465" s="8">
        <v>43202</v>
      </c>
      <c r="M2465" s="10">
        <v>1</v>
      </c>
      <c r="N2465" s="7" t="s">
        <v>32</v>
      </c>
      <c r="O2465" s="7" t="s">
        <v>61</v>
      </c>
      <c r="P2465" s="8">
        <v>43264</v>
      </c>
      <c r="Q2465" s="12"/>
    </row>
    <row r="2466" spans="1:17" customFormat="1" x14ac:dyDescent="0.25">
      <c r="A2466" s="7">
        <v>2200</v>
      </c>
      <c r="B2466" s="7" t="s">
        <v>97</v>
      </c>
      <c r="C2466" s="7" t="s">
        <v>300</v>
      </c>
      <c r="D2466" s="9" t="s">
        <v>4485</v>
      </c>
      <c r="E2466" s="7" t="s">
        <v>2760</v>
      </c>
      <c r="F2466" s="8">
        <v>42969</v>
      </c>
      <c r="G2466" s="7" t="s">
        <v>2767</v>
      </c>
      <c r="H2466" s="7" t="s">
        <v>890</v>
      </c>
      <c r="I2466" s="10">
        <v>1</v>
      </c>
      <c r="J2466" s="7" t="s">
        <v>2768</v>
      </c>
      <c r="K2466" s="7" t="s">
        <v>2766</v>
      </c>
      <c r="L2466" s="8">
        <v>43202</v>
      </c>
      <c r="M2466" s="10">
        <v>1</v>
      </c>
      <c r="N2466" s="7" t="s">
        <v>32</v>
      </c>
      <c r="O2466" s="7" t="s">
        <v>61</v>
      </c>
      <c r="P2466" s="8">
        <v>43264</v>
      </c>
      <c r="Q2466" s="12"/>
    </row>
    <row r="2467" spans="1:17" customFormat="1" x14ac:dyDescent="0.25">
      <c r="A2467" s="7">
        <v>2201</v>
      </c>
      <c r="B2467" s="7" t="s">
        <v>97</v>
      </c>
      <c r="C2467" s="7" t="s">
        <v>850</v>
      </c>
      <c r="D2467" s="9" t="s">
        <v>4485</v>
      </c>
      <c r="E2467" s="7" t="s">
        <v>2760</v>
      </c>
      <c r="F2467" s="8">
        <v>42969</v>
      </c>
      <c r="G2467" s="7" t="s">
        <v>2769</v>
      </c>
      <c r="H2467" s="7" t="s">
        <v>890</v>
      </c>
      <c r="I2467" s="10">
        <v>1</v>
      </c>
      <c r="J2467" s="7" t="s">
        <v>2770</v>
      </c>
      <c r="K2467" s="7" t="s">
        <v>2766</v>
      </c>
      <c r="L2467" s="8">
        <v>43202</v>
      </c>
      <c r="M2467" s="10">
        <v>1</v>
      </c>
      <c r="N2467" s="7" t="s">
        <v>32</v>
      </c>
      <c r="O2467" s="7" t="s">
        <v>61</v>
      </c>
      <c r="P2467" s="8">
        <v>43264</v>
      </c>
      <c r="Q2467" s="12"/>
    </row>
    <row r="2468" spans="1:17" customFormat="1" x14ac:dyDescent="0.25">
      <c r="A2468" s="7">
        <v>2202</v>
      </c>
      <c r="B2468" s="7" t="s">
        <v>97</v>
      </c>
      <c r="C2468" s="7" t="s">
        <v>236</v>
      </c>
      <c r="D2468" s="9" t="s">
        <v>4485</v>
      </c>
      <c r="E2468" s="7" t="s">
        <v>2760</v>
      </c>
      <c r="F2468" s="8">
        <v>42969</v>
      </c>
      <c r="G2468" s="7" t="s">
        <v>2771</v>
      </c>
      <c r="H2468" s="7" t="s">
        <v>890</v>
      </c>
      <c r="I2468" s="10">
        <v>1</v>
      </c>
      <c r="J2468" s="7" t="s">
        <v>2772</v>
      </c>
      <c r="K2468" s="7" t="s">
        <v>2766</v>
      </c>
      <c r="L2468" s="8">
        <v>43202</v>
      </c>
      <c r="M2468" s="10">
        <v>1</v>
      </c>
      <c r="N2468" s="7" t="s">
        <v>32</v>
      </c>
      <c r="O2468" s="7" t="s">
        <v>61</v>
      </c>
      <c r="P2468" s="8">
        <v>43264</v>
      </c>
      <c r="Q2468" s="12"/>
    </row>
    <row r="2469" spans="1:17" customFormat="1" x14ac:dyDescent="0.25">
      <c r="A2469" s="7">
        <v>2203</v>
      </c>
      <c r="B2469" s="7" t="s">
        <v>97</v>
      </c>
      <c r="C2469" s="7" t="s">
        <v>236</v>
      </c>
      <c r="D2469" s="9" t="s">
        <v>4485</v>
      </c>
      <c r="E2469" s="7" t="s">
        <v>2760</v>
      </c>
      <c r="F2469" s="8">
        <v>42969</v>
      </c>
      <c r="G2469" s="7" t="s">
        <v>2773</v>
      </c>
      <c r="H2469" s="7" t="s">
        <v>890</v>
      </c>
      <c r="I2469" s="10">
        <v>1</v>
      </c>
      <c r="J2469" s="7" t="s">
        <v>2774</v>
      </c>
      <c r="K2469" s="7" t="s">
        <v>2766</v>
      </c>
      <c r="L2469" s="8">
        <v>42990</v>
      </c>
      <c r="M2469" s="10">
        <v>1</v>
      </c>
      <c r="N2469" s="7" t="s">
        <v>32</v>
      </c>
      <c r="O2469" s="7" t="s">
        <v>31</v>
      </c>
      <c r="P2469" s="8">
        <v>43087</v>
      </c>
      <c r="Q2469" s="12"/>
    </row>
    <row r="2470" spans="1:17" customFormat="1" x14ac:dyDescent="0.25">
      <c r="A2470" s="7">
        <v>2204</v>
      </c>
      <c r="B2470" s="7" t="s">
        <v>97</v>
      </c>
      <c r="C2470" s="7" t="s">
        <v>1673</v>
      </c>
      <c r="D2470" s="9" t="s">
        <v>4485</v>
      </c>
      <c r="E2470" s="7" t="s">
        <v>2760</v>
      </c>
      <c r="F2470" s="8">
        <v>42969</v>
      </c>
      <c r="G2470" s="7" t="s">
        <v>2775</v>
      </c>
      <c r="H2470" s="7" t="s">
        <v>890</v>
      </c>
      <c r="I2470" s="10">
        <v>1</v>
      </c>
      <c r="J2470" s="7" t="s">
        <v>2776</v>
      </c>
      <c r="K2470" s="7" t="s">
        <v>2766</v>
      </c>
      <c r="L2470" s="8">
        <v>43202</v>
      </c>
      <c r="M2470" s="10">
        <v>1</v>
      </c>
      <c r="N2470" s="7" t="s">
        <v>32</v>
      </c>
      <c r="O2470" s="7" t="s">
        <v>31</v>
      </c>
      <c r="P2470" s="8">
        <v>43144</v>
      </c>
      <c r="Q2470" s="12"/>
    </row>
    <row r="2471" spans="1:17" customFormat="1" x14ac:dyDescent="0.25">
      <c r="A2471" s="7">
        <v>2205</v>
      </c>
      <c r="B2471" s="7" t="s">
        <v>97</v>
      </c>
      <c r="C2471" s="7" t="s">
        <v>300</v>
      </c>
      <c r="D2471" s="9" t="s">
        <v>4485</v>
      </c>
      <c r="E2471" s="7" t="s">
        <v>2760</v>
      </c>
      <c r="F2471" s="8">
        <v>42969</v>
      </c>
      <c r="G2471" s="7" t="s">
        <v>2777</v>
      </c>
      <c r="H2471" s="7" t="s">
        <v>890</v>
      </c>
      <c r="I2471" s="10">
        <v>1</v>
      </c>
      <c r="J2471" s="7" t="s">
        <v>2778</v>
      </c>
      <c r="K2471" s="7" t="s">
        <v>2766</v>
      </c>
      <c r="L2471" s="8">
        <v>42990</v>
      </c>
      <c r="M2471" s="10">
        <v>1</v>
      </c>
      <c r="N2471" s="7" t="s">
        <v>32</v>
      </c>
      <c r="O2471" s="7" t="s">
        <v>31</v>
      </c>
      <c r="P2471" s="8">
        <v>43087</v>
      </c>
      <c r="Q2471" s="12"/>
    </row>
    <row r="2472" spans="1:17" customFormat="1" x14ac:dyDescent="0.25">
      <c r="A2472" s="7">
        <v>2206</v>
      </c>
      <c r="B2472" s="7" t="s">
        <v>97</v>
      </c>
      <c r="C2472" s="7" t="s">
        <v>380</v>
      </c>
      <c r="D2472" s="9" t="s">
        <v>4485</v>
      </c>
      <c r="E2472" s="7" t="s">
        <v>2760</v>
      </c>
      <c r="F2472" s="8">
        <v>42969</v>
      </c>
      <c r="G2472" s="7" t="s">
        <v>2779</v>
      </c>
      <c r="H2472" s="7" t="s">
        <v>890</v>
      </c>
      <c r="I2472" s="24">
        <v>1</v>
      </c>
      <c r="J2472" s="7" t="s">
        <v>2780</v>
      </c>
      <c r="K2472" s="7" t="s">
        <v>2766</v>
      </c>
      <c r="L2472" s="8">
        <v>42990</v>
      </c>
      <c r="M2472" s="24">
        <v>2</v>
      </c>
      <c r="N2472" s="7" t="s">
        <v>32</v>
      </c>
      <c r="O2472" s="7" t="s">
        <v>31</v>
      </c>
      <c r="P2472" s="8">
        <v>43088</v>
      </c>
      <c r="Q2472" s="12"/>
    </row>
    <row r="2473" spans="1:17" customFormat="1" x14ac:dyDescent="0.25">
      <c r="A2473" s="7">
        <v>2206</v>
      </c>
      <c r="B2473" s="7" t="s">
        <v>97</v>
      </c>
      <c r="C2473" s="7" t="s">
        <v>380</v>
      </c>
      <c r="D2473" s="9" t="s">
        <v>4485</v>
      </c>
      <c r="E2473" s="7" t="s">
        <v>2760</v>
      </c>
      <c r="F2473" s="8">
        <v>42969</v>
      </c>
      <c r="G2473" s="7" t="s">
        <v>2779</v>
      </c>
      <c r="H2473" s="7" t="s">
        <v>890</v>
      </c>
      <c r="I2473" s="24"/>
      <c r="J2473" s="7" t="s">
        <v>2781</v>
      </c>
      <c r="K2473" s="7" t="s">
        <v>2766</v>
      </c>
      <c r="L2473" s="8">
        <v>42990</v>
      </c>
      <c r="M2473" s="24"/>
      <c r="N2473" s="7" t="s">
        <v>32</v>
      </c>
      <c r="O2473" s="7" t="s">
        <v>31</v>
      </c>
      <c r="P2473" s="8">
        <v>43088</v>
      </c>
      <c r="Q2473" s="12"/>
    </row>
    <row r="2474" spans="1:17" customFormat="1" x14ac:dyDescent="0.25">
      <c r="A2474" s="7">
        <v>2207</v>
      </c>
      <c r="B2474" s="7" t="s">
        <v>97</v>
      </c>
      <c r="C2474" s="7" t="s">
        <v>380</v>
      </c>
      <c r="D2474" s="9" t="s">
        <v>4485</v>
      </c>
      <c r="E2474" s="7" t="s">
        <v>2760</v>
      </c>
      <c r="F2474" s="8">
        <v>42969</v>
      </c>
      <c r="G2474" s="7" t="s">
        <v>2782</v>
      </c>
      <c r="H2474" s="7" t="s">
        <v>890</v>
      </c>
      <c r="I2474" s="10">
        <v>1</v>
      </c>
      <c r="J2474" s="7" t="s">
        <v>2783</v>
      </c>
      <c r="K2474" s="7" t="s">
        <v>2766</v>
      </c>
      <c r="L2474" s="8">
        <v>43202</v>
      </c>
      <c r="M2474" s="10">
        <v>1</v>
      </c>
      <c r="N2474" s="7" t="s">
        <v>32</v>
      </c>
      <c r="O2474" s="7" t="s">
        <v>31</v>
      </c>
      <c r="P2474" s="8">
        <v>43144</v>
      </c>
      <c r="Q2474" s="12"/>
    </row>
    <row r="2475" spans="1:17" customFormat="1" x14ac:dyDescent="0.25">
      <c r="A2475" s="7">
        <v>2209</v>
      </c>
      <c r="B2475" s="7" t="s">
        <v>97</v>
      </c>
      <c r="C2475" s="7" t="s">
        <v>601</v>
      </c>
      <c r="D2475" s="9" t="s">
        <v>4485</v>
      </c>
      <c r="E2475" s="7" t="s">
        <v>2760</v>
      </c>
      <c r="F2475" s="8">
        <v>42969</v>
      </c>
      <c r="G2475" s="7" t="s">
        <v>2784</v>
      </c>
      <c r="H2475" s="7" t="s">
        <v>890</v>
      </c>
      <c r="I2475" s="10">
        <v>1</v>
      </c>
      <c r="J2475" s="7" t="s">
        <v>2785</v>
      </c>
      <c r="K2475" s="7" t="s">
        <v>2766</v>
      </c>
      <c r="L2475" s="8">
        <v>43202</v>
      </c>
      <c r="M2475" s="10">
        <v>1</v>
      </c>
      <c r="N2475" s="7" t="s">
        <v>32</v>
      </c>
      <c r="O2475" s="7" t="s">
        <v>61</v>
      </c>
      <c r="P2475" s="8">
        <v>43264</v>
      </c>
      <c r="Q2475" s="12"/>
    </row>
    <row r="2476" spans="1:17" customFormat="1" x14ac:dyDescent="0.25">
      <c r="A2476" s="7">
        <v>2210</v>
      </c>
      <c r="B2476" s="7" t="s">
        <v>109</v>
      </c>
      <c r="C2476" s="7" t="s">
        <v>494</v>
      </c>
      <c r="D2476" s="9" t="s">
        <v>4485</v>
      </c>
      <c r="E2476" s="7" t="s">
        <v>2760</v>
      </c>
      <c r="F2476" s="8">
        <v>42969</v>
      </c>
      <c r="G2476" s="7" t="s">
        <v>2786</v>
      </c>
      <c r="H2476" s="7" t="s">
        <v>890</v>
      </c>
      <c r="I2476" s="10">
        <v>1</v>
      </c>
      <c r="J2476" s="7" t="s">
        <v>2787</v>
      </c>
      <c r="K2476" s="7" t="s">
        <v>2788</v>
      </c>
      <c r="L2476" s="8">
        <v>43202</v>
      </c>
      <c r="M2476" s="10">
        <v>1</v>
      </c>
      <c r="N2476" s="7" t="s">
        <v>32</v>
      </c>
      <c r="O2476" s="7" t="s">
        <v>61</v>
      </c>
      <c r="P2476" s="8">
        <v>43264</v>
      </c>
      <c r="Q2476" s="12"/>
    </row>
    <row r="2477" spans="1:17" customFormat="1" x14ac:dyDescent="0.25">
      <c r="A2477" s="7">
        <v>2211</v>
      </c>
      <c r="B2477" s="7" t="s">
        <v>109</v>
      </c>
      <c r="C2477" s="7" t="s">
        <v>498</v>
      </c>
      <c r="D2477" s="9" t="s">
        <v>4485</v>
      </c>
      <c r="E2477" s="7" t="s">
        <v>2760</v>
      </c>
      <c r="F2477" s="8">
        <v>42969</v>
      </c>
      <c r="G2477" s="7" t="s">
        <v>2789</v>
      </c>
      <c r="H2477" s="7" t="s">
        <v>890</v>
      </c>
      <c r="I2477" s="10">
        <v>1</v>
      </c>
      <c r="J2477" s="7" t="s">
        <v>2790</v>
      </c>
      <c r="K2477" s="7" t="s">
        <v>2763</v>
      </c>
      <c r="L2477" s="8">
        <v>43202</v>
      </c>
      <c r="M2477" s="10">
        <v>1</v>
      </c>
      <c r="N2477" s="7" t="s">
        <v>32</v>
      </c>
      <c r="O2477" s="7" t="s">
        <v>31</v>
      </c>
      <c r="P2477" s="8">
        <v>43265</v>
      </c>
      <c r="Q2477" s="12"/>
    </row>
    <row r="2478" spans="1:17" customFormat="1" x14ac:dyDescent="0.25">
      <c r="A2478" s="7">
        <v>2212</v>
      </c>
      <c r="B2478" s="7" t="s">
        <v>109</v>
      </c>
      <c r="C2478" s="7" t="s">
        <v>1673</v>
      </c>
      <c r="D2478" s="9" t="s">
        <v>4485</v>
      </c>
      <c r="E2478" s="7" t="s">
        <v>2760</v>
      </c>
      <c r="F2478" s="8">
        <v>42969</v>
      </c>
      <c r="G2478" s="7" t="s">
        <v>2791</v>
      </c>
      <c r="H2478" s="7" t="s">
        <v>890</v>
      </c>
      <c r="I2478" s="10">
        <v>1</v>
      </c>
      <c r="J2478" s="7" t="s">
        <v>2792</v>
      </c>
      <c r="K2478" s="7" t="s">
        <v>2766</v>
      </c>
      <c r="L2478" s="8">
        <v>42990</v>
      </c>
      <c r="M2478" s="10">
        <v>1</v>
      </c>
      <c r="N2478" s="7" t="s">
        <v>32</v>
      </c>
      <c r="O2478" s="7" t="s">
        <v>31</v>
      </c>
      <c r="P2478" s="8">
        <v>43088</v>
      </c>
      <c r="Q2478" s="12"/>
    </row>
    <row r="2479" spans="1:17" customFormat="1" x14ac:dyDescent="0.25">
      <c r="A2479" s="7">
        <v>2213</v>
      </c>
      <c r="B2479" s="7" t="s">
        <v>109</v>
      </c>
      <c r="C2479" s="7" t="s">
        <v>888</v>
      </c>
      <c r="D2479" s="9" t="s">
        <v>4485</v>
      </c>
      <c r="E2479" s="7" t="s">
        <v>2760</v>
      </c>
      <c r="F2479" s="8">
        <v>42969</v>
      </c>
      <c r="G2479" s="7" t="s">
        <v>2793</v>
      </c>
      <c r="H2479" s="7" t="s">
        <v>890</v>
      </c>
      <c r="I2479" s="10">
        <v>1</v>
      </c>
      <c r="J2479" s="7" t="s">
        <v>2794</v>
      </c>
      <c r="K2479" s="7" t="s">
        <v>2766</v>
      </c>
      <c r="L2479" s="8">
        <v>42837</v>
      </c>
      <c r="M2479" s="10">
        <v>1</v>
      </c>
      <c r="N2479" s="7" t="s">
        <v>32</v>
      </c>
      <c r="O2479" s="7" t="s">
        <v>61</v>
      </c>
      <c r="P2479" s="8">
        <v>43462</v>
      </c>
      <c r="Q2479" s="12"/>
    </row>
    <row r="2480" spans="1:17" customFormat="1" x14ac:dyDescent="0.25">
      <c r="A2480" s="7">
        <v>2214</v>
      </c>
      <c r="B2480" s="7" t="s">
        <v>109</v>
      </c>
      <c r="C2480" s="7" t="s">
        <v>888</v>
      </c>
      <c r="D2480" s="9" t="s">
        <v>4485</v>
      </c>
      <c r="E2480" s="7" t="s">
        <v>2760</v>
      </c>
      <c r="F2480" s="8">
        <v>42969</v>
      </c>
      <c r="G2480" s="7" t="s">
        <v>2795</v>
      </c>
      <c r="H2480" s="7" t="s">
        <v>890</v>
      </c>
      <c r="I2480" s="10">
        <v>1</v>
      </c>
      <c r="J2480" s="7" t="s">
        <v>2796</v>
      </c>
      <c r="K2480" s="7" t="s">
        <v>2766</v>
      </c>
      <c r="L2480" s="8">
        <v>43202</v>
      </c>
      <c r="M2480" s="10">
        <v>1</v>
      </c>
      <c r="N2480" s="7" t="s">
        <v>32</v>
      </c>
      <c r="O2480" s="7" t="s">
        <v>31</v>
      </c>
      <c r="P2480" s="8">
        <v>43265</v>
      </c>
      <c r="Q2480" s="12"/>
    </row>
    <row r="2481" spans="1:17" customFormat="1" x14ac:dyDescent="0.25">
      <c r="A2481" s="7">
        <v>2215</v>
      </c>
      <c r="B2481" s="7" t="s">
        <v>109</v>
      </c>
      <c r="C2481" s="7" t="s">
        <v>888</v>
      </c>
      <c r="D2481" s="9" t="s">
        <v>4485</v>
      </c>
      <c r="E2481" s="7" t="s">
        <v>2760</v>
      </c>
      <c r="F2481" s="8">
        <v>42969</v>
      </c>
      <c r="G2481" s="7" t="s">
        <v>2797</v>
      </c>
      <c r="H2481" s="7" t="s">
        <v>890</v>
      </c>
      <c r="I2481" s="10">
        <v>1</v>
      </c>
      <c r="J2481" s="7" t="s">
        <v>2798</v>
      </c>
      <c r="K2481" s="7" t="s">
        <v>2766</v>
      </c>
      <c r="L2481" s="8">
        <v>43202</v>
      </c>
      <c r="M2481" s="10">
        <v>1</v>
      </c>
      <c r="N2481" s="7" t="s">
        <v>32</v>
      </c>
      <c r="O2481" s="7" t="s">
        <v>31</v>
      </c>
      <c r="P2481" s="8">
        <v>43265</v>
      </c>
      <c r="Q2481" s="12"/>
    </row>
    <row r="2482" spans="1:17" customFormat="1" x14ac:dyDescent="0.25">
      <c r="A2482" s="7">
        <v>2216</v>
      </c>
      <c r="B2482" s="7" t="s">
        <v>109</v>
      </c>
      <c r="C2482" s="7" t="s">
        <v>380</v>
      </c>
      <c r="D2482" s="9" t="s">
        <v>4485</v>
      </c>
      <c r="E2482" s="7" t="s">
        <v>2760</v>
      </c>
      <c r="F2482" s="8">
        <v>42969</v>
      </c>
      <c r="G2482" s="7" t="s">
        <v>2799</v>
      </c>
      <c r="H2482" s="7" t="s">
        <v>890</v>
      </c>
      <c r="I2482" s="10">
        <v>1</v>
      </c>
      <c r="J2482" s="7" t="s">
        <v>2800</v>
      </c>
      <c r="K2482" s="7" t="s">
        <v>2766</v>
      </c>
      <c r="L2482" s="8">
        <v>43202</v>
      </c>
      <c r="M2482" s="10">
        <v>1</v>
      </c>
      <c r="N2482" s="7" t="s">
        <v>32</v>
      </c>
      <c r="O2482" s="7" t="s">
        <v>31</v>
      </c>
      <c r="P2482" s="8">
        <v>43144</v>
      </c>
      <c r="Q2482" s="12"/>
    </row>
    <row r="2483" spans="1:17" customFormat="1" x14ac:dyDescent="0.25">
      <c r="A2483" s="7">
        <v>2217</v>
      </c>
      <c r="B2483" s="7" t="s">
        <v>109</v>
      </c>
      <c r="C2483" s="7" t="s">
        <v>380</v>
      </c>
      <c r="D2483" s="9" t="s">
        <v>4485</v>
      </c>
      <c r="E2483" s="7" t="s">
        <v>2760</v>
      </c>
      <c r="F2483" s="8">
        <v>42969</v>
      </c>
      <c r="G2483" s="7" t="s">
        <v>2801</v>
      </c>
      <c r="H2483" s="7" t="s">
        <v>890</v>
      </c>
      <c r="I2483" s="10">
        <v>11</v>
      </c>
      <c r="J2483" s="7" t="s">
        <v>2802</v>
      </c>
      <c r="K2483" s="7" t="s">
        <v>2766</v>
      </c>
      <c r="L2483" s="8">
        <v>43202</v>
      </c>
      <c r="M2483" s="10">
        <v>1</v>
      </c>
      <c r="N2483" s="7" t="s">
        <v>32</v>
      </c>
      <c r="O2483" s="7" t="s">
        <v>31</v>
      </c>
      <c r="P2483" s="8">
        <v>43265</v>
      </c>
      <c r="Q2483" s="12"/>
    </row>
    <row r="2484" spans="1:17" customFormat="1" x14ac:dyDescent="0.25">
      <c r="A2484" s="7">
        <v>2218</v>
      </c>
      <c r="B2484" s="7" t="s">
        <v>109</v>
      </c>
      <c r="C2484" s="7" t="s">
        <v>601</v>
      </c>
      <c r="D2484" s="9" t="s">
        <v>4485</v>
      </c>
      <c r="E2484" s="7" t="s">
        <v>2760</v>
      </c>
      <c r="F2484" s="8">
        <v>42969</v>
      </c>
      <c r="G2484" s="7" t="s">
        <v>2803</v>
      </c>
      <c r="H2484" s="7" t="s">
        <v>890</v>
      </c>
      <c r="I2484" s="10">
        <v>1</v>
      </c>
      <c r="J2484" s="7" t="s">
        <v>2804</v>
      </c>
      <c r="K2484" s="7" t="s">
        <v>2805</v>
      </c>
      <c r="L2484" s="8">
        <v>43202</v>
      </c>
      <c r="M2484" s="10">
        <v>1</v>
      </c>
      <c r="N2484" s="7" t="s">
        <v>32</v>
      </c>
      <c r="O2484" s="7" t="s">
        <v>31</v>
      </c>
      <c r="P2484" s="8">
        <v>43265</v>
      </c>
      <c r="Q2484" s="12"/>
    </row>
    <row r="2485" spans="1:17" customFormat="1" x14ac:dyDescent="0.25">
      <c r="A2485" s="7">
        <v>2219</v>
      </c>
      <c r="B2485" s="7" t="s">
        <v>97</v>
      </c>
      <c r="C2485" s="7" t="s">
        <v>494</v>
      </c>
      <c r="D2485" s="9" t="s">
        <v>4485</v>
      </c>
      <c r="E2485" s="7" t="s">
        <v>33</v>
      </c>
      <c r="F2485" s="8">
        <v>42969</v>
      </c>
      <c r="G2485" s="7" t="s">
        <v>2806</v>
      </c>
      <c r="H2485" s="7" t="s">
        <v>890</v>
      </c>
      <c r="I2485" s="24">
        <v>1</v>
      </c>
      <c r="J2485" s="7" t="s">
        <v>2807</v>
      </c>
      <c r="K2485" s="7" t="s">
        <v>148</v>
      </c>
      <c r="L2485" s="8">
        <v>43038</v>
      </c>
      <c r="M2485" s="24">
        <v>7</v>
      </c>
      <c r="N2485" s="7" t="s">
        <v>32</v>
      </c>
      <c r="O2485" s="7" t="s">
        <v>31</v>
      </c>
      <c r="P2485" s="8">
        <v>43256</v>
      </c>
      <c r="Q2485" s="12"/>
    </row>
    <row r="2486" spans="1:17" customFormat="1" x14ac:dyDescent="0.25">
      <c r="A2486" s="7">
        <v>2219</v>
      </c>
      <c r="B2486" s="7" t="s">
        <v>97</v>
      </c>
      <c r="C2486" s="7" t="s">
        <v>494</v>
      </c>
      <c r="D2486" s="9" t="s">
        <v>4485</v>
      </c>
      <c r="E2486" s="7" t="s">
        <v>33</v>
      </c>
      <c r="F2486" s="8">
        <v>42969</v>
      </c>
      <c r="G2486" s="7" t="s">
        <v>2806</v>
      </c>
      <c r="H2486" s="7" t="s">
        <v>890</v>
      </c>
      <c r="I2486" s="24"/>
      <c r="J2486" s="7" t="s">
        <v>2807</v>
      </c>
      <c r="K2486" s="7" t="s">
        <v>2808</v>
      </c>
      <c r="L2486" s="8">
        <v>43038</v>
      </c>
      <c r="M2486" s="24"/>
      <c r="N2486" s="7" t="s">
        <v>32</v>
      </c>
      <c r="O2486" s="7" t="s">
        <v>31</v>
      </c>
      <c r="P2486" s="8">
        <v>43256</v>
      </c>
      <c r="Q2486" s="12"/>
    </row>
    <row r="2487" spans="1:17" customFormat="1" x14ac:dyDescent="0.25">
      <c r="A2487" s="7">
        <v>2219</v>
      </c>
      <c r="B2487" s="7" t="s">
        <v>97</v>
      </c>
      <c r="C2487" s="7" t="s">
        <v>494</v>
      </c>
      <c r="D2487" s="9" t="s">
        <v>4485</v>
      </c>
      <c r="E2487" s="7" t="s">
        <v>33</v>
      </c>
      <c r="F2487" s="8">
        <v>42969</v>
      </c>
      <c r="G2487" s="7" t="s">
        <v>2806</v>
      </c>
      <c r="H2487" s="7" t="s">
        <v>890</v>
      </c>
      <c r="I2487" s="24"/>
      <c r="J2487" s="7" t="s">
        <v>2807</v>
      </c>
      <c r="K2487" s="7" t="s">
        <v>149</v>
      </c>
      <c r="L2487" s="8">
        <v>43038</v>
      </c>
      <c r="M2487" s="24"/>
      <c r="N2487" s="7" t="s">
        <v>32</v>
      </c>
      <c r="O2487" s="7" t="s">
        <v>31</v>
      </c>
      <c r="P2487" s="8">
        <v>43256</v>
      </c>
      <c r="Q2487" s="12"/>
    </row>
    <row r="2488" spans="1:17" customFormat="1" x14ac:dyDescent="0.25">
      <c r="A2488" s="7">
        <v>2219</v>
      </c>
      <c r="B2488" s="7" t="s">
        <v>97</v>
      </c>
      <c r="C2488" s="7" t="s">
        <v>494</v>
      </c>
      <c r="D2488" s="9" t="s">
        <v>4485</v>
      </c>
      <c r="E2488" s="7" t="s">
        <v>33</v>
      </c>
      <c r="F2488" s="8">
        <v>42969</v>
      </c>
      <c r="G2488" s="7" t="s">
        <v>2806</v>
      </c>
      <c r="H2488" s="7" t="s">
        <v>890</v>
      </c>
      <c r="I2488" s="24"/>
      <c r="J2488" s="7" t="s">
        <v>2807</v>
      </c>
      <c r="K2488" s="7" t="s">
        <v>150</v>
      </c>
      <c r="L2488" s="8">
        <v>43038</v>
      </c>
      <c r="M2488" s="24"/>
      <c r="N2488" s="7" t="s">
        <v>32</v>
      </c>
      <c r="O2488" s="7" t="s">
        <v>31</v>
      </c>
      <c r="P2488" s="8">
        <v>43256</v>
      </c>
      <c r="Q2488" s="12"/>
    </row>
    <row r="2489" spans="1:17" customFormat="1" x14ac:dyDescent="0.25">
      <c r="A2489" s="7">
        <v>2219</v>
      </c>
      <c r="B2489" s="7" t="s">
        <v>97</v>
      </c>
      <c r="C2489" s="7" t="s">
        <v>494</v>
      </c>
      <c r="D2489" s="9" t="s">
        <v>4485</v>
      </c>
      <c r="E2489" s="7" t="s">
        <v>33</v>
      </c>
      <c r="F2489" s="8">
        <v>42969</v>
      </c>
      <c r="G2489" s="7" t="s">
        <v>2806</v>
      </c>
      <c r="H2489" s="7" t="s">
        <v>890</v>
      </c>
      <c r="I2489" s="24"/>
      <c r="J2489" s="7" t="s">
        <v>2807</v>
      </c>
      <c r="K2489" s="7" t="s">
        <v>139</v>
      </c>
      <c r="L2489" s="8">
        <v>43038</v>
      </c>
      <c r="M2489" s="24"/>
      <c r="N2489" s="7" t="s">
        <v>32</v>
      </c>
      <c r="O2489" s="7" t="s">
        <v>31</v>
      </c>
      <c r="P2489" s="8">
        <v>43256</v>
      </c>
      <c r="Q2489" s="12"/>
    </row>
    <row r="2490" spans="1:17" customFormat="1" x14ac:dyDescent="0.25">
      <c r="A2490" s="7">
        <v>2219</v>
      </c>
      <c r="B2490" s="7" t="s">
        <v>97</v>
      </c>
      <c r="C2490" s="7" t="s">
        <v>494</v>
      </c>
      <c r="D2490" s="9" t="s">
        <v>4485</v>
      </c>
      <c r="E2490" s="7" t="s">
        <v>33</v>
      </c>
      <c r="F2490" s="8">
        <v>42969</v>
      </c>
      <c r="G2490" s="7" t="s">
        <v>2806</v>
      </c>
      <c r="H2490" s="7" t="s">
        <v>890</v>
      </c>
      <c r="I2490" s="24"/>
      <c r="J2490" s="7" t="s">
        <v>2809</v>
      </c>
      <c r="K2490" s="7" t="s">
        <v>490</v>
      </c>
      <c r="L2490" s="8">
        <v>43099</v>
      </c>
      <c r="M2490" s="24"/>
      <c r="N2490" s="7" t="s">
        <v>32</v>
      </c>
      <c r="O2490" s="7" t="s">
        <v>61</v>
      </c>
      <c r="P2490" s="8">
        <v>43256</v>
      </c>
      <c r="Q2490" s="12"/>
    </row>
    <row r="2491" spans="1:17" customFormat="1" x14ac:dyDescent="0.25">
      <c r="A2491" s="7">
        <v>2219</v>
      </c>
      <c r="B2491" s="7" t="s">
        <v>97</v>
      </c>
      <c r="C2491" s="7" t="s">
        <v>494</v>
      </c>
      <c r="D2491" s="9" t="s">
        <v>4485</v>
      </c>
      <c r="E2491" s="7" t="s">
        <v>33</v>
      </c>
      <c r="F2491" s="8">
        <v>42969</v>
      </c>
      <c r="G2491" s="7" t="s">
        <v>2806</v>
      </c>
      <c r="H2491" s="7" t="s">
        <v>890</v>
      </c>
      <c r="I2491" s="24"/>
      <c r="J2491" s="7" t="s">
        <v>2810</v>
      </c>
      <c r="K2491" s="7" t="s">
        <v>490</v>
      </c>
      <c r="L2491" s="8">
        <v>43099</v>
      </c>
      <c r="M2491" s="24"/>
      <c r="N2491" s="7" t="s">
        <v>32</v>
      </c>
      <c r="O2491" s="7" t="s">
        <v>61</v>
      </c>
      <c r="P2491" s="8">
        <v>43256</v>
      </c>
      <c r="Q2491" s="12"/>
    </row>
    <row r="2492" spans="1:17" customFormat="1" x14ac:dyDescent="0.25">
      <c r="A2492" s="7">
        <v>2220</v>
      </c>
      <c r="B2492" s="7" t="s">
        <v>97</v>
      </c>
      <c r="C2492" s="7" t="s">
        <v>494</v>
      </c>
      <c r="D2492" s="9" t="s">
        <v>4485</v>
      </c>
      <c r="E2492" s="7" t="s">
        <v>33</v>
      </c>
      <c r="F2492" s="8">
        <v>42969</v>
      </c>
      <c r="G2492" s="7" t="s">
        <v>2811</v>
      </c>
      <c r="H2492" s="7" t="s">
        <v>890</v>
      </c>
      <c r="I2492" s="24">
        <v>1</v>
      </c>
      <c r="J2492" s="7" t="s">
        <v>2812</v>
      </c>
      <c r="K2492" s="7" t="s">
        <v>139</v>
      </c>
      <c r="L2492" s="8">
        <v>43039</v>
      </c>
      <c r="M2492" s="24">
        <v>3</v>
      </c>
      <c r="N2492" s="7" t="s">
        <v>32</v>
      </c>
      <c r="O2492" s="7" t="s">
        <v>31</v>
      </c>
      <c r="P2492" s="8">
        <v>43256</v>
      </c>
      <c r="Q2492" s="12"/>
    </row>
    <row r="2493" spans="1:17" customFormat="1" x14ac:dyDescent="0.25">
      <c r="A2493" s="7">
        <v>2220</v>
      </c>
      <c r="B2493" s="7" t="s">
        <v>97</v>
      </c>
      <c r="C2493" s="7" t="s">
        <v>494</v>
      </c>
      <c r="D2493" s="9" t="s">
        <v>4485</v>
      </c>
      <c r="E2493" s="7" t="s">
        <v>33</v>
      </c>
      <c r="F2493" s="8">
        <v>42969</v>
      </c>
      <c r="G2493" s="7" t="s">
        <v>2811</v>
      </c>
      <c r="H2493" s="7" t="s">
        <v>890</v>
      </c>
      <c r="I2493" s="24"/>
      <c r="J2493" s="7" t="s">
        <v>2813</v>
      </c>
      <c r="K2493" s="7" t="s">
        <v>490</v>
      </c>
      <c r="L2493" s="8">
        <v>43054</v>
      </c>
      <c r="M2493" s="24"/>
      <c r="N2493" s="7" t="s">
        <v>32</v>
      </c>
      <c r="O2493" s="7" t="s">
        <v>61</v>
      </c>
      <c r="P2493" s="8">
        <v>43256</v>
      </c>
      <c r="Q2493" s="12"/>
    </row>
    <row r="2494" spans="1:17" customFormat="1" x14ac:dyDescent="0.25">
      <c r="A2494" s="7">
        <v>2220</v>
      </c>
      <c r="B2494" s="7" t="s">
        <v>97</v>
      </c>
      <c r="C2494" s="7" t="s">
        <v>494</v>
      </c>
      <c r="D2494" s="9" t="s">
        <v>4485</v>
      </c>
      <c r="E2494" s="7" t="s">
        <v>33</v>
      </c>
      <c r="F2494" s="8">
        <v>42969</v>
      </c>
      <c r="G2494" s="7" t="s">
        <v>2811</v>
      </c>
      <c r="H2494" s="7" t="s">
        <v>890</v>
      </c>
      <c r="I2494" s="24"/>
      <c r="J2494" s="7" t="s">
        <v>2814</v>
      </c>
      <c r="K2494" s="7" t="s">
        <v>139</v>
      </c>
      <c r="L2494" s="8">
        <v>43100</v>
      </c>
      <c r="M2494" s="24"/>
      <c r="N2494" s="7" t="s">
        <v>32</v>
      </c>
      <c r="O2494" s="7" t="s">
        <v>31</v>
      </c>
      <c r="P2494" s="8">
        <v>43256</v>
      </c>
      <c r="Q2494" s="12"/>
    </row>
    <row r="2495" spans="1:17" customFormat="1" x14ac:dyDescent="0.25">
      <c r="A2495" s="7">
        <v>2221</v>
      </c>
      <c r="B2495" s="7" t="s">
        <v>97</v>
      </c>
      <c r="C2495" s="7" t="s">
        <v>236</v>
      </c>
      <c r="D2495" s="9" t="s">
        <v>4485</v>
      </c>
      <c r="E2495" s="7" t="s">
        <v>33</v>
      </c>
      <c r="F2495" s="8">
        <v>42969</v>
      </c>
      <c r="G2495" s="7" t="s">
        <v>2815</v>
      </c>
      <c r="H2495" s="7" t="s">
        <v>890</v>
      </c>
      <c r="I2495" s="24">
        <v>1</v>
      </c>
      <c r="J2495" s="7" t="s">
        <v>2816</v>
      </c>
      <c r="K2495" s="7" t="s">
        <v>1116</v>
      </c>
      <c r="L2495" s="8">
        <v>43039</v>
      </c>
      <c r="M2495" s="24">
        <v>2</v>
      </c>
      <c r="N2495" s="7" t="s">
        <v>32</v>
      </c>
      <c r="O2495" s="7" t="s">
        <v>31</v>
      </c>
      <c r="P2495" s="8">
        <v>43256</v>
      </c>
      <c r="Q2495" s="12"/>
    </row>
    <row r="2496" spans="1:17" customFormat="1" x14ac:dyDescent="0.25">
      <c r="A2496" s="7">
        <v>2221</v>
      </c>
      <c r="B2496" s="7" t="s">
        <v>97</v>
      </c>
      <c r="C2496" s="7" t="s">
        <v>236</v>
      </c>
      <c r="D2496" s="9" t="s">
        <v>4485</v>
      </c>
      <c r="E2496" s="7" t="s">
        <v>33</v>
      </c>
      <c r="F2496" s="8">
        <v>42969</v>
      </c>
      <c r="G2496" s="7" t="s">
        <v>2815</v>
      </c>
      <c r="H2496" s="7" t="s">
        <v>890</v>
      </c>
      <c r="I2496" s="24"/>
      <c r="J2496" s="7" t="s">
        <v>2817</v>
      </c>
      <c r="K2496" s="7" t="s">
        <v>1116</v>
      </c>
      <c r="L2496" s="8">
        <v>43099</v>
      </c>
      <c r="M2496" s="24"/>
      <c r="N2496" s="7" t="s">
        <v>32</v>
      </c>
      <c r="O2496" s="7" t="s">
        <v>61</v>
      </c>
      <c r="P2496" s="8">
        <v>43256</v>
      </c>
      <c r="Q2496" s="12"/>
    </row>
    <row r="2497" spans="1:17" customFormat="1" x14ac:dyDescent="0.25">
      <c r="A2497" s="7">
        <v>2222</v>
      </c>
      <c r="B2497" s="7" t="s">
        <v>97</v>
      </c>
      <c r="C2497" s="7" t="s">
        <v>1673</v>
      </c>
      <c r="D2497" s="9" t="s">
        <v>4485</v>
      </c>
      <c r="E2497" s="7" t="s">
        <v>33</v>
      </c>
      <c r="F2497" s="8">
        <v>42969</v>
      </c>
      <c r="G2497" s="7" t="s">
        <v>2818</v>
      </c>
      <c r="H2497" s="7" t="s">
        <v>890</v>
      </c>
      <c r="I2497" s="24">
        <v>1</v>
      </c>
      <c r="J2497" s="7" t="s">
        <v>2819</v>
      </c>
      <c r="K2497" s="7" t="s">
        <v>2820</v>
      </c>
      <c r="L2497" s="8">
        <v>43099</v>
      </c>
      <c r="M2497" s="24">
        <v>2</v>
      </c>
      <c r="N2497" s="7" t="s">
        <v>32</v>
      </c>
      <c r="O2497" s="7" t="s">
        <v>61</v>
      </c>
      <c r="P2497" s="8">
        <v>43371</v>
      </c>
      <c r="Q2497" s="12"/>
    </row>
    <row r="2498" spans="1:17" customFormat="1" x14ac:dyDescent="0.25">
      <c r="A2498" s="7">
        <v>2222</v>
      </c>
      <c r="B2498" s="7" t="s">
        <v>97</v>
      </c>
      <c r="C2498" s="7" t="s">
        <v>1673</v>
      </c>
      <c r="D2498" s="9" t="s">
        <v>4485</v>
      </c>
      <c r="E2498" s="7" t="s">
        <v>33</v>
      </c>
      <c r="F2498" s="8">
        <v>42969</v>
      </c>
      <c r="G2498" s="7" t="s">
        <v>2818</v>
      </c>
      <c r="H2498" s="7" t="s">
        <v>890</v>
      </c>
      <c r="I2498" s="24"/>
      <c r="J2498" s="7" t="s">
        <v>2821</v>
      </c>
      <c r="K2498" s="7" t="s">
        <v>148</v>
      </c>
      <c r="L2498" s="8">
        <v>43099</v>
      </c>
      <c r="M2498" s="24"/>
      <c r="N2498" s="7" t="s">
        <v>32</v>
      </c>
      <c r="O2498" s="7" t="s">
        <v>31</v>
      </c>
      <c r="P2498" s="8">
        <v>43371</v>
      </c>
      <c r="Q2498" s="12"/>
    </row>
    <row r="2499" spans="1:17" customFormat="1" x14ac:dyDescent="0.25">
      <c r="A2499" s="7">
        <v>2223</v>
      </c>
      <c r="B2499" s="7" t="s">
        <v>97</v>
      </c>
      <c r="C2499" s="7" t="s">
        <v>1673</v>
      </c>
      <c r="D2499" s="9" t="s">
        <v>4485</v>
      </c>
      <c r="E2499" s="7" t="s">
        <v>33</v>
      </c>
      <c r="F2499" s="8">
        <v>42969</v>
      </c>
      <c r="G2499" s="7" t="s">
        <v>2822</v>
      </c>
      <c r="H2499" s="7" t="s">
        <v>890</v>
      </c>
      <c r="I2499" s="24">
        <v>1</v>
      </c>
      <c r="J2499" s="7" t="s">
        <v>2823</v>
      </c>
      <c r="K2499" s="7" t="s">
        <v>164</v>
      </c>
      <c r="L2499" s="8">
        <v>43069</v>
      </c>
      <c r="M2499" s="24">
        <v>6</v>
      </c>
      <c r="N2499" s="7" t="s">
        <v>32</v>
      </c>
      <c r="O2499" s="7" t="s">
        <v>61</v>
      </c>
      <c r="P2499" s="8">
        <v>43363</v>
      </c>
      <c r="Q2499" s="12"/>
    </row>
    <row r="2500" spans="1:17" customFormat="1" x14ac:dyDescent="0.25">
      <c r="A2500" s="7">
        <v>2223</v>
      </c>
      <c r="B2500" s="7" t="s">
        <v>97</v>
      </c>
      <c r="C2500" s="7" t="s">
        <v>1673</v>
      </c>
      <c r="D2500" s="9" t="s">
        <v>4485</v>
      </c>
      <c r="E2500" s="7" t="s">
        <v>33</v>
      </c>
      <c r="F2500" s="8">
        <v>42969</v>
      </c>
      <c r="G2500" s="7" t="s">
        <v>2822</v>
      </c>
      <c r="H2500" s="7" t="s">
        <v>890</v>
      </c>
      <c r="I2500" s="24"/>
      <c r="J2500" s="7" t="s">
        <v>2824</v>
      </c>
      <c r="K2500" s="7" t="s">
        <v>149</v>
      </c>
      <c r="L2500" s="8">
        <v>43099</v>
      </c>
      <c r="M2500" s="24"/>
      <c r="N2500" s="7" t="s">
        <v>32</v>
      </c>
      <c r="O2500" s="7" t="s">
        <v>31</v>
      </c>
      <c r="P2500" s="8">
        <v>43363</v>
      </c>
      <c r="Q2500" s="12"/>
    </row>
    <row r="2501" spans="1:17" customFormat="1" x14ac:dyDescent="0.25">
      <c r="A2501" s="7">
        <v>2223</v>
      </c>
      <c r="B2501" s="7" t="s">
        <v>97</v>
      </c>
      <c r="C2501" s="7" t="s">
        <v>1673</v>
      </c>
      <c r="D2501" s="9" t="s">
        <v>4485</v>
      </c>
      <c r="E2501" s="7" t="s">
        <v>33</v>
      </c>
      <c r="F2501" s="8">
        <v>42969</v>
      </c>
      <c r="G2501" s="7" t="s">
        <v>2822</v>
      </c>
      <c r="H2501" s="7" t="s">
        <v>890</v>
      </c>
      <c r="I2501" s="24"/>
      <c r="J2501" s="7" t="s">
        <v>2825</v>
      </c>
      <c r="K2501" s="7" t="s">
        <v>148</v>
      </c>
      <c r="L2501" s="8">
        <v>43099</v>
      </c>
      <c r="M2501" s="24"/>
      <c r="N2501" s="7" t="s">
        <v>32</v>
      </c>
      <c r="O2501" s="7" t="s">
        <v>31</v>
      </c>
      <c r="P2501" s="8">
        <v>43363</v>
      </c>
      <c r="Q2501" s="12"/>
    </row>
    <row r="2502" spans="1:17" customFormat="1" x14ac:dyDescent="0.25">
      <c r="A2502" s="7">
        <v>2223</v>
      </c>
      <c r="B2502" s="7" t="s">
        <v>97</v>
      </c>
      <c r="C2502" s="7" t="s">
        <v>1673</v>
      </c>
      <c r="D2502" s="9" t="s">
        <v>4485</v>
      </c>
      <c r="E2502" s="7" t="s">
        <v>33</v>
      </c>
      <c r="F2502" s="8">
        <v>42969</v>
      </c>
      <c r="G2502" s="7" t="s">
        <v>2822</v>
      </c>
      <c r="H2502" s="7" t="s">
        <v>890</v>
      </c>
      <c r="I2502" s="24"/>
      <c r="J2502" s="7" t="s">
        <v>2826</v>
      </c>
      <c r="K2502" s="7" t="s">
        <v>150</v>
      </c>
      <c r="L2502" s="8">
        <v>43099</v>
      </c>
      <c r="M2502" s="24"/>
      <c r="N2502" s="7" t="s">
        <v>32</v>
      </c>
      <c r="O2502" s="7" t="s">
        <v>31</v>
      </c>
      <c r="P2502" s="8">
        <v>43363</v>
      </c>
      <c r="Q2502" s="12"/>
    </row>
    <row r="2503" spans="1:17" customFormat="1" x14ac:dyDescent="0.25">
      <c r="A2503" s="7">
        <v>2223</v>
      </c>
      <c r="B2503" s="7" t="s">
        <v>97</v>
      </c>
      <c r="C2503" s="7" t="s">
        <v>1673</v>
      </c>
      <c r="D2503" s="9" t="s">
        <v>4485</v>
      </c>
      <c r="E2503" s="7" t="s">
        <v>33</v>
      </c>
      <c r="F2503" s="8">
        <v>42969</v>
      </c>
      <c r="G2503" s="7" t="s">
        <v>2822</v>
      </c>
      <c r="H2503" s="7" t="s">
        <v>890</v>
      </c>
      <c r="I2503" s="24"/>
      <c r="J2503" s="7" t="s">
        <v>2827</v>
      </c>
      <c r="K2503" s="7" t="s">
        <v>2808</v>
      </c>
      <c r="L2503" s="8">
        <v>43000</v>
      </c>
      <c r="M2503" s="24"/>
      <c r="N2503" s="7" t="s">
        <v>32</v>
      </c>
      <c r="O2503" s="7" t="s">
        <v>31</v>
      </c>
      <c r="P2503" s="8">
        <v>43363</v>
      </c>
      <c r="Q2503" s="12"/>
    </row>
    <row r="2504" spans="1:17" customFormat="1" x14ac:dyDescent="0.25">
      <c r="A2504" s="7">
        <v>2223</v>
      </c>
      <c r="B2504" s="7" t="s">
        <v>97</v>
      </c>
      <c r="C2504" s="7" t="s">
        <v>1673</v>
      </c>
      <c r="D2504" s="9" t="s">
        <v>4485</v>
      </c>
      <c r="E2504" s="7" t="s">
        <v>33</v>
      </c>
      <c r="F2504" s="8">
        <v>42969</v>
      </c>
      <c r="G2504" s="7" t="s">
        <v>2822</v>
      </c>
      <c r="H2504" s="7" t="s">
        <v>890</v>
      </c>
      <c r="I2504" s="24"/>
      <c r="J2504" s="7" t="s">
        <v>2828</v>
      </c>
      <c r="K2504" s="7" t="s">
        <v>792</v>
      </c>
      <c r="L2504" s="8">
        <v>43099</v>
      </c>
      <c r="M2504" s="24"/>
      <c r="N2504" s="7" t="s">
        <v>32</v>
      </c>
      <c r="O2504" s="7" t="s">
        <v>31</v>
      </c>
      <c r="P2504" s="8">
        <v>43363</v>
      </c>
      <c r="Q2504" s="12"/>
    </row>
    <row r="2505" spans="1:17" customFormat="1" x14ac:dyDescent="0.25">
      <c r="A2505" s="7">
        <v>2224</v>
      </c>
      <c r="B2505" s="7" t="s">
        <v>97</v>
      </c>
      <c r="C2505" s="7" t="s">
        <v>850</v>
      </c>
      <c r="D2505" s="9" t="s">
        <v>4485</v>
      </c>
      <c r="E2505" s="7" t="s">
        <v>33</v>
      </c>
      <c r="F2505" s="8">
        <v>42969</v>
      </c>
      <c r="G2505" s="7" t="s">
        <v>2829</v>
      </c>
      <c r="H2505" s="7" t="s">
        <v>890</v>
      </c>
      <c r="I2505" s="24">
        <v>1</v>
      </c>
      <c r="J2505" s="7" t="s">
        <v>2830</v>
      </c>
      <c r="K2505" s="7" t="s">
        <v>150</v>
      </c>
      <c r="L2505" s="8">
        <v>43100</v>
      </c>
      <c r="M2505" s="24">
        <v>5</v>
      </c>
      <c r="N2505" s="7" t="s">
        <v>32</v>
      </c>
      <c r="O2505" s="7" t="s">
        <v>31</v>
      </c>
      <c r="P2505" s="8">
        <v>43257</v>
      </c>
      <c r="Q2505" s="12"/>
    </row>
    <row r="2506" spans="1:17" customFormat="1" x14ac:dyDescent="0.25">
      <c r="A2506" s="7">
        <v>2224</v>
      </c>
      <c r="B2506" s="7" t="s">
        <v>97</v>
      </c>
      <c r="C2506" s="7" t="s">
        <v>850</v>
      </c>
      <c r="D2506" s="9" t="s">
        <v>4485</v>
      </c>
      <c r="E2506" s="7" t="s">
        <v>33</v>
      </c>
      <c r="F2506" s="8">
        <v>42969</v>
      </c>
      <c r="G2506" s="7" t="s">
        <v>2829</v>
      </c>
      <c r="H2506" s="7" t="s">
        <v>890</v>
      </c>
      <c r="I2506" s="24"/>
      <c r="J2506" s="7" t="s">
        <v>2831</v>
      </c>
      <c r="K2506" s="7" t="s">
        <v>2832</v>
      </c>
      <c r="L2506" s="8">
        <v>43100</v>
      </c>
      <c r="M2506" s="24"/>
      <c r="N2506" s="7" t="s">
        <v>32</v>
      </c>
      <c r="O2506" s="7" t="s">
        <v>31</v>
      </c>
      <c r="P2506" s="8">
        <v>43257</v>
      </c>
      <c r="Q2506" s="12"/>
    </row>
    <row r="2507" spans="1:17" customFormat="1" x14ac:dyDescent="0.25">
      <c r="A2507" s="7">
        <v>2224</v>
      </c>
      <c r="B2507" s="7" t="s">
        <v>97</v>
      </c>
      <c r="C2507" s="7" t="s">
        <v>850</v>
      </c>
      <c r="D2507" s="9" t="s">
        <v>4485</v>
      </c>
      <c r="E2507" s="7" t="s">
        <v>33</v>
      </c>
      <c r="F2507" s="8">
        <v>42969</v>
      </c>
      <c r="G2507" s="7" t="s">
        <v>2829</v>
      </c>
      <c r="H2507" s="7" t="s">
        <v>890</v>
      </c>
      <c r="I2507" s="24"/>
      <c r="J2507" s="7" t="s">
        <v>2833</v>
      </c>
      <c r="K2507" s="7" t="s">
        <v>2834</v>
      </c>
      <c r="L2507" s="8">
        <v>43100</v>
      </c>
      <c r="M2507" s="24"/>
      <c r="N2507" s="7" t="s">
        <v>32</v>
      </c>
      <c r="O2507" s="7" t="s">
        <v>31</v>
      </c>
      <c r="P2507" s="8">
        <v>43257</v>
      </c>
      <c r="Q2507" s="12"/>
    </row>
    <row r="2508" spans="1:17" customFormat="1" x14ac:dyDescent="0.25">
      <c r="A2508" s="7">
        <v>2224</v>
      </c>
      <c r="B2508" s="7" t="s">
        <v>97</v>
      </c>
      <c r="C2508" s="7" t="s">
        <v>850</v>
      </c>
      <c r="D2508" s="9" t="s">
        <v>4485</v>
      </c>
      <c r="E2508" s="7" t="s">
        <v>33</v>
      </c>
      <c r="F2508" s="8">
        <v>42969</v>
      </c>
      <c r="G2508" s="7" t="s">
        <v>2829</v>
      </c>
      <c r="H2508" s="7" t="s">
        <v>890</v>
      </c>
      <c r="I2508" s="24"/>
      <c r="J2508" s="7" t="s">
        <v>2835</v>
      </c>
      <c r="K2508" s="7" t="s">
        <v>2836</v>
      </c>
      <c r="L2508" s="8">
        <v>43100</v>
      </c>
      <c r="M2508" s="24"/>
      <c r="N2508" s="7" t="s">
        <v>32</v>
      </c>
      <c r="O2508" s="7" t="s">
        <v>31</v>
      </c>
      <c r="P2508" s="8">
        <v>43257</v>
      </c>
      <c r="Q2508" s="12"/>
    </row>
    <row r="2509" spans="1:17" customFormat="1" x14ac:dyDescent="0.25">
      <c r="A2509" s="7">
        <v>2224</v>
      </c>
      <c r="B2509" s="7" t="s">
        <v>97</v>
      </c>
      <c r="C2509" s="7" t="s">
        <v>850</v>
      </c>
      <c r="D2509" s="9" t="s">
        <v>4485</v>
      </c>
      <c r="E2509" s="7" t="s">
        <v>33</v>
      </c>
      <c r="F2509" s="8">
        <v>42969</v>
      </c>
      <c r="G2509" s="7" t="s">
        <v>2829</v>
      </c>
      <c r="H2509" s="7" t="s">
        <v>890</v>
      </c>
      <c r="I2509" s="24"/>
      <c r="J2509" s="7" t="s">
        <v>2837</v>
      </c>
      <c r="K2509" s="7" t="s">
        <v>2838</v>
      </c>
      <c r="L2509" s="8">
        <v>43100</v>
      </c>
      <c r="M2509" s="24"/>
      <c r="N2509" s="7" t="s">
        <v>32</v>
      </c>
      <c r="O2509" s="7" t="s">
        <v>31</v>
      </c>
      <c r="P2509" s="8">
        <v>43257</v>
      </c>
      <c r="Q2509" s="12"/>
    </row>
    <row r="2510" spans="1:17" customFormat="1" x14ac:dyDescent="0.25">
      <c r="A2510" s="7">
        <v>2225</v>
      </c>
      <c r="B2510" s="7" t="s">
        <v>97</v>
      </c>
      <c r="C2510" s="7" t="s">
        <v>236</v>
      </c>
      <c r="D2510" s="9" t="s">
        <v>4485</v>
      </c>
      <c r="E2510" s="7" t="s">
        <v>33</v>
      </c>
      <c r="F2510" s="8">
        <v>42969</v>
      </c>
      <c r="G2510" s="7" t="s">
        <v>2839</v>
      </c>
      <c r="H2510" s="7" t="s">
        <v>890</v>
      </c>
      <c r="I2510" s="24">
        <v>1</v>
      </c>
      <c r="J2510" s="7" t="s">
        <v>2840</v>
      </c>
      <c r="K2510" s="7" t="s">
        <v>1116</v>
      </c>
      <c r="L2510" s="8">
        <v>43099</v>
      </c>
      <c r="M2510" s="24">
        <v>2</v>
      </c>
      <c r="N2510" s="7" t="s">
        <v>32</v>
      </c>
      <c r="O2510" s="7" t="s">
        <v>31</v>
      </c>
      <c r="P2510" s="8">
        <v>43371</v>
      </c>
      <c r="Q2510" s="12"/>
    </row>
    <row r="2511" spans="1:17" customFormat="1" x14ac:dyDescent="0.25">
      <c r="A2511" s="7">
        <v>2225</v>
      </c>
      <c r="B2511" s="7" t="s">
        <v>97</v>
      </c>
      <c r="C2511" s="7" t="s">
        <v>236</v>
      </c>
      <c r="D2511" s="9" t="s">
        <v>4485</v>
      </c>
      <c r="E2511" s="7" t="s">
        <v>33</v>
      </c>
      <c r="F2511" s="8">
        <v>42969</v>
      </c>
      <c r="G2511" s="7" t="s">
        <v>2839</v>
      </c>
      <c r="H2511" s="7" t="s">
        <v>890</v>
      </c>
      <c r="I2511" s="24"/>
      <c r="J2511" s="7" t="s">
        <v>2841</v>
      </c>
      <c r="K2511" s="7" t="s">
        <v>1116</v>
      </c>
      <c r="L2511" s="8">
        <v>43099</v>
      </c>
      <c r="M2511" s="24"/>
      <c r="N2511" s="7" t="s">
        <v>32</v>
      </c>
      <c r="O2511" s="7" t="s">
        <v>61</v>
      </c>
      <c r="P2511" s="8">
        <v>43371</v>
      </c>
      <c r="Q2511" s="12"/>
    </row>
    <row r="2512" spans="1:17" customFormat="1" x14ac:dyDescent="0.25">
      <c r="A2512" s="7">
        <v>2226</v>
      </c>
      <c r="B2512" s="7" t="s">
        <v>97</v>
      </c>
      <c r="C2512" s="7" t="s">
        <v>236</v>
      </c>
      <c r="D2512" s="9" t="s">
        <v>4485</v>
      </c>
      <c r="E2512" s="7" t="s">
        <v>33</v>
      </c>
      <c r="F2512" s="8">
        <v>42969</v>
      </c>
      <c r="G2512" s="7" t="s">
        <v>2842</v>
      </c>
      <c r="H2512" s="7" t="s">
        <v>890</v>
      </c>
      <c r="I2512" s="24">
        <v>1</v>
      </c>
      <c r="J2512" s="7" t="s">
        <v>2843</v>
      </c>
      <c r="K2512" s="7" t="s">
        <v>1116</v>
      </c>
      <c r="L2512" s="8">
        <v>43028</v>
      </c>
      <c r="M2512" s="24">
        <v>3</v>
      </c>
      <c r="N2512" s="7" t="s">
        <v>32</v>
      </c>
      <c r="O2512" s="7" t="s">
        <v>31</v>
      </c>
      <c r="P2512" s="8">
        <v>43257</v>
      </c>
      <c r="Q2512" s="12"/>
    </row>
    <row r="2513" spans="1:17" customFormat="1" x14ac:dyDescent="0.25">
      <c r="A2513" s="7">
        <v>2226</v>
      </c>
      <c r="B2513" s="7" t="s">
        <v>97</v>
      </c>
      <c r="C2513" s="7" t="s">
        <v>236</v>
      </c>
      <c r="D2513" s="9" t="s">
        <v>4485</v>
      </c>
      <c r="E2513" s="7" t="s">
        <v>33</v>
      </c>
      <c r="F2513" s="8">
        <v>42969</v>
      </c>
      <c r="G2513" s="7" t="s">
        <v>2842</v>
      </c>
      <c r="H2513" s="7" t="s">
        <v>890</v>
      </c>
      <c r="I2513" s="24"/>
      <c r="J2513" s="7" t="s">
        <v>2844</v>
      </c>
      <c r="K2513" s="7" t="s">
        <v>1116</v>
      </c>
      <c r="L2513" s="8">
        <v>43039</v>
      </c>
      <c r="M2513" s="24"/>
      <c r="N2513" s="7" t="s">
        <v>32</v>
      </c>
      <c r="O2513" s="7" t="s">
        <v>31</v>
      </c>
      <c r="P2513" s="8">
        <v>43257</v>
      </c>
      <c r="Q2513" s="12"/>
    </row>
    <row r="2514" spans="1:17" customFormat="1" x14ac:dyDescent="0.25">
      <c r="A2514" s="7">
        <v>2226</v>
      </c>
      <c r="B2514" s="7" t="s">
        <v>97</v>
      </c>
      <c r="C2514" s="7" t="s">
        <v>236</v>
      </c>
      <c r="D2514" s="9" t="s">
        <v>4485</v>
      </c>
      <c r="E2514" s="7" t="s">
        <v>33</v>
      </c>
      <c r="F2514" s="8">
        <v>42969</v>
      </c>
      <c r="G2514" s="7" t="s">
        <v>2842</v>
      </c>
      <c r="H2514" s="7" t="s">
        <v>890</v>
      </c>
      <c r="I2514" s="24"/>
      <c r="J2514" s="7" t="s">
        <v>2845</v>
      </c>
      <c r="K2514" s="7" t="s">
        <v>1116</v>
      </c>
      <c r="L2514" s="8">
        <v>43099</v>
      </c>
      <c r="M2514" s="24"/>
      <c r="N2514" s="7" t="s">
        <v>32</v>
      </c>
      <c r="O2514" s="7" t="s">
        <v>31</v>
      </c>
      <c r="P2514" s="8">
        <v>43257</v>
      </c>
      <c r="Q2514" s="12"/>
    </row>
    <row r="2515" spans="1:17" customFormat="1" x14ac:dyDescent="0.25">
      <c r="A2515" s="7">
        <v>2227</v>
      </c>
      <c r="B2515" s="7" t="s">
        <v>97</v>
      </c>
      <c r="C2515" s="7" t="s">
        <v>1673</v>
      </c>
      <c r="D2515" s="9" t="s">
        <v>4485</v>
      </c>
      <c r="E2515" s="7" t="s">
        <v>33</v>
      </c>
      <c r="F2515" s="8">
        <v>42969</v>
      </c>
      <c r="G2515" s="7" t="s">
        <v>2846</v>
      </c>
      <c r="H2515" s="7" t="s">
        <v>890</v>
      </c>
      <c r="I2515" s="10">
        <v>1</v>
      </c>
      <c r="J2515" s="7" t="s">
        <v>2847</v>
      </c>
      <c r="K2515" s="7" t="s">
        <v>2848</v>
      </c>
      <c r="L2515" s="8">
        <v>43099</v>
      </c>
      <c r="M2515" s="10">
        <v>1</v>
      </c>
      <c r="N2515" s="7" t="s">
        <v>32</v>
      </c>
      <c r="O2515" s="7" t="s">
        <v>31</v>
      </c>
      <c r="P2515" s="8">
        <v>43371</v>
      </c>
      <c r="Q2515" s="12"/>
    </row>
    <row r="2516" spans="1:17" customFormat="1" x14ac:dyDescent="0.25">
      <c r="A2516" s="7">
        <v>2228</v>
      </c>
      <c r="B2516" s="7" t="s">
        <v>97</v>
      </c>
      <c r="C2516" s="7" t="s">
        <v>1673</v>
      </c>
      <c r="D2516" s="9" t="s">
        <v>4485</v>
      </c>
      <c r="E2516" s="7" t="s">
        <v>33</v>
      </c>
      <c r="F2516" s="8">
        <v>42969</v>
      </c>
      <c r="G2516" s="7" t="s">
        <v>2849</v>
      </c>
      <c r="H2516" s="7" t="s">
        <v>890</v>
      </c>
      <c r="I2516" s="24">
        <v>1</v>
      </c>
      <c r="J2516" s="7" t="s">
        <v>2850</v>
      </c>
      <c r="K2516" s="7" t="s">
        <v>1427</v>
      </c>
      <c r="L2516" s="8">
        <v>43039</v>
      </c>
      <c r="M2516" s="24">
        <v>9</v>
      </c>
      <c r="N2516" s="7" t="s">
        <v>32</v>
      </c>
      <c r="O2516" s="7" t="s">
        <v>31</v>
      </c>
      <c r="P2516" s="8">
        <v>43371</v>
      </c>
      <c r="Q2516" s="12"/>
    </row>
    <row r="2517" spans="1:17" customFormat="1" x14ac:dyDescent="0.25">
      <c r="A2517" s="7">
        <v>2228</v>
      </c>
      <c r="B2517" s="7" t="s">
        <v>97</v>
      </c>
      <c r="C2517" s="7" t="s">
        <v>1673</v>
      </c>
      <c r="D2517" s="9" t="s">
        <v>4485</v>
      </c>
      <c r="E2517" s="7" t="s">
        <v>33</v>
      </c>
      <c r="F2517" s="8">
        <v>42969</v>
      </c>
      <c r="G2517" s="7" t="s">
        <v>2849</v>
      </c>
      <c r="H2517" s="7" t="s">
        <v>890</v>
      </c>
      <c r="I2517" s="24"/>
      <c r="J2517" s="7" t="s">
        <v>2851</v>
      </c>
      <c r="K2517" s="7" t="s">
        <v>925</v>
      </c>
      <c r="L2517" s="8">
        <v>43038</v>
      </c>
      <c r="M2517" s="24"/>
      <c r="N2517" s="7" t="s">
        <v>32</v>
      </c>
      <c r="O2517" s="7" t="s">
        <v>31</v>
      </c>
      <c r="P2517" s="8">
        <v>43371</v>
      </c>
      <c r="Q2517" s="12"/>
    </row>
    <row r="2518" spans="1:17" customFormat="1" x14ac:dyDescent="0.25">
      <c r="A2518" s="7">
        <v>2228</v>
      </c>
      <c r="B2518" s="7" t="s">
        <v>97</v>
      </c>
      <c r="C2518" s="7" t="s">
        <v>1673</v>
      </c>
      <c r="D2518" s="9" t="s">
        <v>4485</v>
      </c>
      <c r="E2518" s="7" t="s">
        <v>33</v>
      </c>
      <c r="F2518" s="8">
        <v>42969</v>
      </c>
      <c r="G2518" s="7" t="s">
        <v>2849</v>
      </c>
      <c r="H2518" s="7" t="s">
        <v>890</v>
      </c>
      <c r="I2518" s="24"/>
      <c r="J2518" s="7" t="s">
        <v>2852</v>
      </c>
      <c r="K2518" s="7" t="s">
        <v>2820</v>
      </c>
      <c r="L2518" s="8">
        <v>43038</v>
      </c>
      <c r="M2518" s="24"/>
      <c r="N2518" s="7" t="s">
        <v>32</v>
      </c>
      <c r="O2518" s="7" t="s">
        <v>31</v>
      </c>
      <c r="P2518" s="8">
        <v>43371</v>
      </c>
      <c r="Q2518" s="12"/>
    </row>
    <row r="2519" spans="1:17" customFormat="1" x14ac:dyDescent="0.25">
      <c r="A2519" s="7">
        <v>2228</v>
      </c>
      <c r="B2519" s="7" t="s">
        <v>97</v>
      </c>
      <c r="C2519" s="7" t="s">
        <v>1673</v>
      </c>
      <c r="D2519" s="9" t="s">
        <v>4485</v>
      </c>
      <c r="E2519" s="7" t="s">
        <v>33</v>
      </c>
      <c r="F2519" s="8">
        <v>42969</v>
      </c>
      <c r="G2519" s="7" t="s">
        <v>2849</v>
      </c>
      <c r="H2519" s="7" t="s">
        <v>890</v>
      </c>
      <c r="I2519" s="24"/>
      <c r="J2519" s="7" t="s">
        <v>2853</v>
      </c>
      <c r="K2519" s="7" t="s">
        <v>2854</v>
      </c>
      <c r="L2519" s="8">
        <v>43038</v>
      </c>
      <c r="M2519" s="24"/>
      <c r="N2519" s="7" t="s">
        <v>32</v>
      </c>
      <c r="O2519" s="7" t="s">
        <v>31</v>
      </c>
      <c r="P2519" s="8">
        <v>43371</v>
      </c>
      <c r="Q2519" s="12"/>
    </row>
    <row r="2520" spans="1:17" customFormat="1" x14ac:dyDescent="0.25">
      <c r="A2520" s="7">
        <v>2228</v>
      </c>
      <c r="B2520" s="7" t="s">
        <v>97</v>
      </c>
      <c r="C2520" s="7" t="s">
        <v>1673</v>
      </c>
      <c r="D2520" s="9" t="s">
        <v>4485</v>
      </c>
      <c r="E2520" s="7" t="s">
        <v>33</v>
      </c>
      <c r="F2520" s="8">
        <v>42969</v>
      </c>
      <c r="G2520" s="7" t="s">
        <v>2849</v>
      </c>
      <c r="H2520" s="7" t="s">
        <v>890</v>
      </c>
      <c r="I2520" s="24"/>
      <c r="J2520" s="7" t="s">
        <v>2855</v>
      </c>
      <c r="K2520" s="7" t="s">
        <v>2856</v>
      </c>
      <c r="L2520" s="8">
        <v>43038</v>
      </c>
      <c r="M2520" s="24"/>
      <c r="N2520" s="7" t="s">
        <v>32</v>
      </c>
      <c r="O2520" s="7" t="s">
        <v>31</v>
      </c>
      <c r="P2520" s="8">
        <v>43371</v>
      </c>
      <c r="Q2520" s="12"/>
    </row>
    <row r="2521" spans="1:17" customFormat="1" x14ac:dyDescent="0.25">
      <c r="A2521" s="7">
        <v>2228</v>
      </c>
      <c r="B2521" s="7" t="s">
        <v>97</v>
      </c>
      <c r="C2521" s="7" t="s">
        <v>1673</v>
      </c>
      <c r="D2521" s="9" t="s">
        <v>4485</v>
      </c>
      <c r="E2521" s="7" t="s">
        <v>33</v>
      </c>
      <c r="F2521" s="8">
        <v>42969</v>
      </c>
      <c r="G2521" s="7" t="s">
        <v>2849</v>
      </c>
      <c r="H2521" s="7" t="s">
        <v>890</v>
      </c>
      <c r="I2521" s="24"/>
      <c r="J2521" s="7" t="s">
        <v>2857</v>
      </c>
      <c r="K2521" s="7" t="s">
        <v>2848</v>
      </c>
      <c r="L2521" s="8">
        <v>43069</v>
      </c>
      <c r="M2521" s="24"/>
      <c r="N2521" s="7" t="s">
        <v>32</v>
      </c>
      <c r="O2521" s="7" t="s">
        <v>31</v>
      </c>
      <c r="P2521" s="8">
        <v>43371</v>
      </c>
      <c r="Q2521" s="12"/>
    </row>
    <row r="2522" spans="1:17" customFormat="1" x14ac:dyDescent="0.25">
      <c r="A2522" s="7">
        <v>2228</v>
      </c>
      <c r="B2522" s="7" t="s">
        <v>97</v>
      </c>
      <c r="C2522" s="7" t="s">
        <v>1673</v>
      </c>
      <c r="D2522" s="9" t="s">
        <v>4485</v>
      </c>
      <c r="E2522" s="7" t="s">
        <v>33</v>
      </c>
      <c r="F2522" s="8">
        <v>42969</v>
      </c>
      <c r="G2522" s="7" t="s">
        <v>2849</v>
      </c>
      <c r="H2522" s="7" t="s">
        <v>890</v>
      </c>
      <c r="I2522" s="24"/>
      <c r="J2522" s="7" t="s">
        <v>2858</v>
      </c>
      <c r="K2522" s="7" t="s">
        <v>148</v>
      </c>
      <c r="L2522" s="8">
        <v>43099</v>
      </c>
      <c r="M2522" s="24"/>
      <c r="N2522" s="7" t="s">
        <v>32</v>
      </c>
      <c r="O2522" s="7" t="s">
        <v>31</v>
      </c>
      <c r="P2522" s="8">
        <v>43371</v>
      </c>
      <c r="Q2522" s="12"/>
    </row>
    <row r="2523" spans="1:17" customFormat="1" x14ac:dyDescent="0.25">
      <c r="A2523" s="7">
        <v>2228</v>
      </c>
      <c r="B2523" s="7" t="s">
        <v>97</v>
      </c>
      <c r="C2523" s="7" t="s">
        <v>1673</v>
      </c>
      <c r="D2523" s="9" t="s">
        <v>4485</v>
      </c>
      <c r="E2523" s="7" t="s">
        <v>33</v>
      </c>
      <c r="F2523" s="8">
        <v>42969</v>
      </c>
      <c r="G2523" s="7" t="s">
        <v>2849</v>
      </c>
      <c r="H2523" s="7" t="s">
        <v>890</v>
      </c>
      <c r="I2523" s="24"/>
      <c r="J2523" s="7" t="s">
        <v>2859</v>
      </c>
      <c r="K2523" s="7" t="s">
        <v>149</v>
      </c>
      <c r="L2523" s="8">
        <v>43099</v>
      </c>
      <c r="M2523" s="24"/>
      <c r="N2523" s="7" t="s">
        <v>32</v>
      </c>
      <c r="O2523" s="7" t="s">
        <v>31</v>
      </c>
      <c r="P2523" s="8">
        <v>43371</v>
      </c>
      <c r="Q2523" s="12"/>
    </row>
    <row r="2524" spans="1:17" customFormat="1" x14ac:dyDescent="0.25">
      <c r="A2524" s="7">
        <v>2228</v>
      </c>
      <c r="B2524" s="7" t="s">
        <v>97</v>
      </c>
      <c r="C2524" s="7" t="s">
        <v>1673</v>
      </c>
      <c r="D2524" s="9" t="s">
        <v>4485</v>
      </c>
      <c r="E2524" s="7" t="s">
        <v>33</v>
      </c>
      <c r="F2524" s="8">
        <v>42969</v>
      </c>
      <c r="G2524" s="7" t="s">
        <v>2849</v>
      </c>
      <c r="H2524" s="7" t="s">
        <v>890</v>
      </c>
      <c r="I2524" s="24"/>
      <c r="J2524" s="7" t="s">
        <v>2859</v>
      </c>
      <c r="K2524" s="7" t="s">
        <v>792</v>
      </c>
      <c r="L2524" s="8">
        <v>43099</v>
      </c>
      <c r="M2524" s="24"/>
      <c r="N2524" s="7" t="s">
        <v>32</v>
      </c>
      <c r="O2524" s="7" t="s">
        <v>31</v>
      </c>
      <c r="P2524" s="8">
        <v>43371</v>
      </c>
      <c r="Q2524" s="12"/>
    </row>
    <row r="2525" spans="1:17" customFormat="1" x14ac:dyDescent="0.25">
      <c r="A2525" s="7">
        <v>2229</v>
      </c>
      <c r="B2525" s="7" t="s">
        <v>97</v>
      </c>
      <c r="C2525" s="7" t="s">
        <v>1673</v>
      </c>
      <c r="D2525" s="9" t="s">
        <v>4485</v>
      </c>
      <c r="E2525" s="7" t="s">
        <v>33</v>
      </c>
      <c r="F2525" s="8">
        <v>42969</v>
      </c>
      <c r="G2525" s="7" t="s">
        <v>2860</v>
      </c>
      <c r="H2525" s="7" t="s">
        <v>890</v>
      </c>
      <c r="I2525" s="24">
        <v>1</v>
      </c>
      <c r="J2525" s="7" t="s">
        <v>2861</v>
      </c>
      <c r="K2525" s="7" t="s">
        <v>1427</v>
      </c>
      <c r="L2525" s="8">
        <v>43099</v>
      </c>
      <c r="M2525" s="24">
        <v>4</v>
      </c>
      <c r="N2525" s="7" t="s">
        <v>32</v>
      </c>
      <c r="O2525" s="7" t="s">
        <v>31</v>
      </c>
      <c r="P2525" s="8">
        <v>43258</v>
      </c>
      <c r="Q2525" s="12"/>
    </row>
    <row r="2526" spans="1:17" customFormat="1" x14ac:dyDescent="0.25">
      <c r="A2526" s="7">
        <v>2229</v>
      </c>
      <c r="B2526" s="7" t="s">
        <v>97</v>
      </c>
      <c r="C2526" s="7" t="s">
        <v>1673</v>
      </c>
      <c r="D2526" s="9" t="s">
        <v>4485</v>
      </c>
      <c r="E2526" s="7" t="s">
        <v>33</v>
      </c>
      <c r="F2526" s="8">
        <v>42969</v>
      </c>
      <c r="G2526" s="7" t="s">
        <v>2860</v>
      </c>
      <c r="H2526" s="7" t="s">
        <v>890</v>
      </c>
      <c r="I2526" s="24"/>
      <c r="J2526" s="7" t="s">
        <v>2862</v>
      </c>
      <c r="K2526" s="7" t="s">
        <v>925</v>
      </c>
      <c r="L2526" s="8">
        <v>43099</v>
      </c>
      <c r="M2526" s="24"/>
      <c r="N2526" s="7" t="s">
        <v>32</v>
      </c>
      <c r="O2526" s="7" t="s">
        <v>31</v>
      </c>
      <c r="P2526" s="8">
        <v>43258</v>
      </c>
      <c r="Q2526" s="12"/>
    </row>
    <row r="2527" spans="1:17" customFormat="1" x14ac:dyDescent="0.25">
      <c r="A2527" s="7">
        <v>2229</v>
      </c>
      <c r="B2527" s="7" t="s">
        <v>97</v>
      </c>
      <c r="C2527" s="7" t="s">
        <v>1673</v>
      </c>
      <c r="D2527" s="9" t="s">
        <v>4485</v>
      </c>
      <c r="E2527" s="7" t="s">
        <v>33</v>
      </c>
      <c r="F2527" s="8">
        <v>42969</v>
      </c>
      <c r="G2527" s="7" t="s">
        <v>2860</v>
      </c>
      <c r="H2527" s="7" t="s">
        <v>890</v>
      </c>
      <c r="I2527" s="24"/>
      <c r="J2527" s="7" t="s">
        <v>2863</v>
      </c>
      <c r="K2527" s="7" t="s">
        <v>2848</v>
      </c>
      <c r="L2527" s="8">
        <v>43099</v>
      </c>
      <c r="M2527" s="24"/>
      <c r="N2527" s="7" t="s">
        <v>32</v>
      </c>
      <c r="O2527" s="7" t="s">
        <v>31</v>
      </c>
      <c r="P2527" s="8">
        <v>43258</v>
      </c>
      <c r="Q2527" s="12"/>
    </row>
    <row r="2528" spans="1:17" customFormat="1" x14ac:dyDescent="0.25">
      <c r="A2528" s="7">
        <v>2229</v>
      </c>
      <c r="B2528" s="7" t="s">
        <v>97</v>
      </c>
      <c r="C2528" s="7" t="s">
        <v>1673</v>
      </c>
      <c r="D2528" s="9" t="s">
        <v>4485</v>
      </c>
      <c r="E2528" s="7" t="s">
        <v>33</v>
      </c>
      <c r="F2528" s="8">
        <v>42969</v>
      </c>
      <c r="G2528" s="7" t="s">
        <v>2860</v>
      </c>
      <c r="H2528" s="7" t="s">
        <v>890</v>
      </c>
      <c r="I2528" s="24"/>
      <c r="J2528" s="7" t="s">
        <v>2864</v>
      </c>
      <c r="K2528" s="7" t="s">
        <v>148</v>
      </c>
      <c r="L2528" s="8">
        <v>43099</v>
      </c>
      <c r="M2528" s="24"/>
      <c r="N2528" s="7" t="s">
        <v>32</v>
      </c>
      <c r="O2528" s="7" t="s">
        <v>31</v>
      </c>
      <c r="P2528" s="8">
        <v>43258</v>
      </c>
      <c r="Q2528" s="12"/>
    </row>
    <row r="2529" spans="1:17" customFormat="1" x14ac:dyDescent="0.25">
      <c r="A2529" s="7">
        <v>2230</v>
      </c>
      <c r="B2529" s="7" t="s">
        <v>97</v>
      </c>
      <c r="C2529" s="7" t="s">
        <v>1673</v>
      </c>
      <c r="D2529" s="9" t="s">
        <v>4485</v>
      </c>
      <c r="E2529" s="7" t="s">
        <v>33</v>
      </c>
      <c r="F2529" s="8">
        <v>42969</v>
      </c>
      <c r="G2529" s="7" t="s">
        <v>2865</v>
      </c>
      <c r="H2529" s="7" t="s">
        <v>890</v>
      </c>
      <c r="I2529" s="24">
        <v>1</v>
      </c>
      <c r="J2529" s="7" t="s">
        <v>2866</v>
      </c>
      <c r="K2529" s="7" t="s">
        <v>1427</v>
      </c>
      <c r="L2529" s="8">
        <v>43024</v>
      </c>
      <c r="M2529" s="24">
        <v>2</v>
      </c>
      <c r="N2529" s="7" t="s">
        <v>32</v>
      </c>
      <c r="O2529" s="7" t="s">
        <v>31</v>
      </c>
      <c r="P2529" s="8">
        <v>43322</v>
      </c>
      <c r="Q2529" s="12"/>
    </row>
    <row r="2530" spans="1:17" customFormat="1" x14ac:dyDescent="0.25">
      <c r="A2530" s="7">
        <v>2230</v>
      </c>
      <c r="B2530" s="7" t="s">
        <v>97</v>
      </c>
      <c r="C2530" s="7" t="s">
        <v>1673</v>
      </c>
      <c r="D2530" s="9" t="s">
        <v>4485</v>
      </c>
      <c r="E2530" s="7" t="s">
        <v>33</v>
      </c>
      <c r="F2530" s="8">
        <v>42969</v>
      </c>
      <c r="G2530" s="7" t="s">
        <v>2865</v>
      </c>
      <c r="H2530" s="7" t="s">
        <v>890</v>
      </c>
      <c r="I2530" s="24"/>
      <c r="J2530" s="7" t="s">
        <v>2867</v>
      </c>
      <c r="K2530" s="7" t="s">
        <v>148</v>
      </c>
      <c r="L2530" s="8">
        <v>43100</v>
      </c>
      <c r="M2530" s="24"/>
      <c r="N2530" s="7" t="s">
        <v>32</v>
      </c>
      <c r="O2530" s="7" t="s">
        <v>31</v>
      </c>
      <c r="P2530" s="8">
        <v>43322</v>
      </c>
      <c r="Q2530" s="12"/>
    </row>
    <row r="2531" spans="1:17" customFormat="1" x14ac:dyDescent="0.25">
      <c r="A2531" s="7">
        <v>2231</v>
      </c>
      <c r="B2531" s="7" t="s">
        <v>97</v>
      </c>
      <c r="C2531" s="7" t="s">
        <v>1673</v>
      </c>
      <c r="D2531" s="9" t="s">
        <v>4485</v>
      </c>
      <c r="E2531" s="7" t="s">
        <v>33</v>
      </c>
      <c r="F2531" s="8">
        <v>42969</v>
      </c>
      <c r="G2531" s="7" t="s">
        <v>2868</v>
      </c>
      <c r="H2531" s="7" t="s">
        <v>890</v>
      </c>
      <c r="I2531" s="10">
        <v>1</v>
      </c>
      <c r="J2531" s="7" t="s">
        <v>2869</v>
      </c>
      <c r="K2531" s="7" t="s">
        <v>2870</v>
      </c>
      <c r="L2531" s="8">
        <v>43097</v>
      </c>
      <c r="M2531" s="10">
        <v>1</v>
      </c>
      <c r="N2531" s="7" t="s">
        <v>32</v>
      </c>
      <c r="O2531" s="7" t="s">
        <v>31</v>
      </c>
      <c r="P2531" s="8">
        <v>43258</v>
      </c>
      <c r="Q2531" s="12"/>
    </row>
    <row r="2532" spans="1:17" customFormat="1" x14ac:dyDescent="0.25">
      <c r="A2532" s="7">
        <v>2232</v>
      </c>
      <c r="B2532" s="7" t="s">
        <v>97</v>
      </c>
      <c r="C2532" s="7" t="s">
        <v>300</v>
      </c>
      <c r="D2532" s="9" t="s">
        <v>4485</v>
      </c>
      <c r="E2532" s="7" t="s">
        <v>33</v>
      </c>
      <c r="F2532" s="8">
        <v>42969</v>
      </c>
      <c r="G2532" s="7" t="s">
        <v>2871</v>
      </c>
      <c r="H2532" s="7" t="s">
        <v>890</v>
      </c>
      <c r="I2532" s="24">
        <v>1</v>
      </c>
      <c r="J2532" s="7" t="s">
        <v>2872</v>
      </c>
      <c r="K2532" s="7" t="s">
        <v>164</v>
      </c>
      <c r="L2532" s="8">
        <v>43325</v>
      </c>
      <c r="M2532" s="24">
        <v>2</v>
      </c>
      <c r="N2532" s="7" t="s">
        <v>32</v>
      </c>
      <c r="O2532" s="7" t="s">
        <v>31</v>
      </c>
      <c r="P2532" s="8">
        <v>43364</v>
      </c>
      <c r="Q2532" s="12"/>
    </row>
    <row r="2533" spans="1:17" customFormat="1" x14ac:dyDescent="0.25">
      <c r="A2533" s="7">
        <v>2232</v>
      </c>
      <c r="B2533" s="7" t="s">
        <v>97</v>
      </c>
      <c r="C2533" s="7" t="s">
        <v>300</v>
      </c>
      <c r="D2533" s="9" t="s">
        <v>4485</v>
      </c>
      <c r="E2533" s="7" t="s">
        <v>33</v>
      </c>
      <c r="F2533" s="8">
        <v>42969</v>
      </c>
      <c r="G2533" s="7" t="s">
        <v>2871</v>
      </c>
      <c r="H2533" s="7" t="s">
        <v>890</v>
      </c>
      <c r="I2533" s="24"/>
      <c r="J2533" s="7" t="s">
        <v>2873</v>
      </c>
      <c r="K2533" s="7" t="s">
        <v>792</v>
      </c>
      <c r="L2533" s="8">
        <v>43463</v>
      </c>
      <c r="M2533" s="24"/>
      <c r="N2533" s="7" t="s">
        <v>32</v>
      </c>
      <c r="O2533" s="7" t="s">
        <v>31</v>
      </c>
      <c r="P2533" s="8">
        <v>43364</v>
      </c>
      <c r="Q2533" s="12"/>
    </row>
    <row r="2534" spans="1:17" customFormat="1" x14ac:dyDescent="0.25">
      <c r="A2534" s="7">
        <v>2233</v>
      </c>
      <c r="B2534" s="7" t="s">
        <v>97</v>
      </c>
      <c r="C2534" s="7" t="s">
        <v>300</v>
      </c>
      <c r="D2534" s="9" t="s">
        <v>4485</v>
      </c>
      <c r="E2534" s="7" t="s">
        <v>33</v>
      </c>
      <c r="F2534" s="8">
        <v>42969</v>
      </c>
      <c r="G2534" s="7" t="s">
        <v>2874</v>
      </c>
      <c r="H2534" s="7" t="s">
        <v>890</v>
      </c>
      <c r="I2534" s="24">
        <v>1</v>
      </c>
      <c r="J2534" s="7" t="s">
        <v>2875</v>
      </c>
      <c r="K2534" s="7" t="s">
        <v>1247</v>
      </c>
      <c r="L2534" s="8">
        <v>43100</v>
      </c>
      <c r="M2534" s="24">
        <v>10</v>
      </c>
      <c r="N2534" s="7" t="s">
        <v>32</v>
      </c>
      <c r="O2534" s="7" t="s">
        <v>31</v>
      </c>
      <c r="P2534" s="8">
        <v>43389</v>
      </c>
      <c r="Q2534" s="12"/>
    </row>
    <row r="2535" spans="1:17" customFormat="1" x14ac:dyDescent="0.25">
      <c r="A2535" s="7">
        <v>2233</v>
      </c>
      <c r="B2535" s="7" t="s">
        <v>97</v>
      </c>
      <c r="C2535" s="7" t="s">
        <v>300</v>
      </c>
      <c r="D2535" s="9" t="s">
        <v>4485</v>
      </c>
      <c r="E2535" s="7" t="s">
        <v>33</v>
      </c>
      <c r="F2535" s="8">
        <v>42969</v>
      </c>
      <c r="G2535" s="7" t="s">
        <v>2874</v>
      </c>
      <c r="H2535" s="7" t="s">
        <v>890</v>
      </c>
      <c r="I2535" s="24"/>
      <c r="J2535" s="7" t="s">
        <v>2875</v>
      </c>
      <c r="K2535" s="7" t="s">
        <v>2876</v>
      </c>
      <c r="L2535" s="8">
        <v>43100</v>
      </c>
      <c r="M2535" s="24"/>
      <c r="N2535" s="7" t="s">
        <v>32</v>
      </c>
      <c r="O2535" s="7" t="s">
        <v>61</v>
      </c>
      <c r="P2535" s="8">
        <v>43389</v>
      </c>
      <c r="Q2535" s="12"/>
    </row>
    <row r="2536" spans="1:17" customFormat="1" x14ac:dyDescent="0.25">
      <c r="A2536" s="7">
        <v>2233</v>
      </c>
      <c r="B2536" s="7" t="s">
        <v>97</v>
      </c>
      <c r="C2536" s="7" t="s">
        <v>300</v>
      </c>
      <c r="D2536" s="9" t="s">
        <v>4485</v>
      </c>
      <c r="E2536" s="7" t="s">
        <v>33</v>
      </c>
      <c r="F2536" s="8">
        <v>42969</v>
      </c>
      <c r="G2536" s="7" t="s">
        <v>2874</v>
      </c>
      <c r="H2536" s="7" t="s">
        <v>890</v>
      </c>
      <c r="I2536" s="24"/>
      <c r="J2536" s="7" t="s">
        <v>2875</v>
      </c>
      <c r="K2536" s="7" t="s">
        <v>792</v>
      </c>
      <c r="L2536" s="8">
        <v>43100</v>
      </c>
      <c r="M2536" s="24"/>
      <c r="N2536" s="7" t="s">
        <v>32</v>
      </c>
      <c r="O2536" s="7" t="s">
        <v>31</v>
      </c>
      <c r="P2536" s="8">
        <v>43389</v>
      </c>
      <c r="Q2536" s="12"/>
    </row>
    <row r="2537" spans="1:17" customFormat="1" x14ac:dyDescent="0.25">
      <c r="A2537" s="7">
        <v>2233</v>
      </c>
      <c r="B2537" s="7" t="s">
        <v>97</v>
      </c>
      <c r="C2537" s="7" t="s">
        <v>300</v>
      </c>
      <c r="D2537" s="9" t="s">
        <v>4485</v>
      </c>
      <c r="E2537" s="7" t="s">
        <v>33</v>
      </c>
      <c r="F2537" s="8">
        <v>42969</v>
      </c>
      <c r="G2537" s="7" t="s">
        <v>2874</v>
      </c>
      <c r="H2537" s="7" t="s">
        <v>890</v>
      </c>
      <c r="I2537" s="24"/>
      <c r="J2537" s="7" t="s">
        <v>2875</v>
      </c>
      <c r="K2537" s="7" t="s">
        <v>2808</v>
      </c>
      <c r="L2537" s="8">
        <v>43100</v>
      </c>
      <c r="M2537" s="24"/>
      <c r="N2537" s="7" t="s">
        <v>32</v>
      </c>
      <c r="O2537" s="7" t="s">
        <v>31</v>
      </c>
      <c r="P2537" s="8">
        <v>43389</v>
      </c>
      <c r="Q2537" s="12"/>
    </row>
    <row r="2538" spans="1:17" customFormat="1" x14ac:dyDescent="0.25">
      <c r="A2538" s="7">
        <v>2233</v>
      </c>
      <c r="B2538" s="7" t="s">
        <v>97</v>
      </c>
      <c r="C2538" s="7" t="s">
        <v>300</v>
      </c>
      <c r="D2538" s="9" t="s">
        <v>4485</v>
      </c>
      <c r="E2538" s="7" t="s">
        <v>33</v>
      </c>
      <c r="F2538" s="8">
        <v>42969</v>
      </c>
      <c r="G2538" s="7" t="s">
        <v>2874</v>
      </c>
      <c r="H2538" s="7" t="s">
        <v>890</v>
      </c>
      <c r="I2538" s="24"/>
      <c r="J2538" s="7" t="s">
        <v>2875</v>
      </c>
      <c r="K2538" s="7" t="s">
        <v>149</v>
      </c>
      <c r="L2538" s="8">
        <v>43100</v>
      </c>
      <c r="M2538" s="24"/>
      <c r="N2538" s="7" t="s">
        <v>32</v>
      </c>
      <c r="O2538" s="7" t="s">
        <v>31</v>
      </c>
      <c r="P2538" s="8">
        <v>43389</v>
      </c>
      <c r="Q2538" s="12"/>
    </row>
    <row r="2539" spans="1:17" customFormat="1" x14ac:dyDescent="0.25">
      <c r="A2539" s="7">
        <v>2233</v>
      </c>
      <c r="B2539" s="7" t="s">
        <v>97</v>
      </c>
      <c r="C2539" s="7" t="s">
        <v>300</v>
      </c>
      <c r="D2539" s="9" t="s">
        <v>4485</v>
      </c>
      <c r="E2539" s="7" t="s">
        <v>33</v>
      </c>
      <c r="F2539" s="8">
        <v>42969</v>
      </c>
      <c r="G2539" s="7" t="s">
        <v>2874</v>
      </c>
      <c r="H2539" s="7" t="s">
        <v>890</v>
      </c>
      <c r="I2539" s="24"/>
      <c r="J2539" s="7" t="s">
        <v>2875</v>
      </c>
      <c r="K2539" s="7" t="s">
        <v>139</v>
      </c>
      <c r="L2539" s="8">
        <v>43100</v>
      </c>
      <c r="M2539" s="24"/>
      <c r="N2539" s="7" t="s">
        <v>32</v>
      </c>
      <c r="O2539" s="7" t="s">
        <v>61</v>
      </c>
      <c r="P2539" s="8">
        <v>43389</v>
      </c>
      <c r="Q2539" s="12"/>
    </row>
    <row r="2540" spans="1:17" customFormat="1" x14ac:dyDescent="0.25">
      <c r="A2540" s="7">
        <v>2233</v>
      </c>
      <c r="B2540" s="7" t="s">
        <v>97</v>
      </c>
      <c r="C2540" s="7" t="s">
        <v>300</v>
      </c>
      <c r="D2540" s="9" t="s">
        <v>4485</v>
      </c>
      <c r="E2540" s="7" t="s">
        <v>33</v>
      </c>
      <c r="F2540" s="8">
        <v>42969</v>
      </c>
      <c r="G2540" s="7" t="s">
        <v>2874</v>
      </c>
      <c r="H2540" s="7" t="s">
        <v>890</v>
      </c>
      <c r="I2540" s="24"/>
      <c r="J2540" s="7" t="s">
        <v>2875</v>
      </c>
      <c r="K2540" s="7" t="s">
        <v>148</v>
      </c>
      <c r="L2540" s="8">
        <v>43100</v>
      </c>
      <c r="M2540" s="24"/>
      <c r="N2540" s="7" t="s">
        <v>32</v>
      </c>
      <c r="O2540" s="7" t="s">
        <v>31</v>
      </c>
      <c r="P2540" s="8">
        <v>43389</v>
      </c>
      <c r="Q2540" s="12"/>
    </row>
    <row r="2541" spans="1:17" customFormat="1" x14ac:dyDescent="0.25">
      <c r="A2541" s="7">
        <v>2233</v>
      </c>
      <c r="B2541" s="7" t="s">
        <v>97</v>
      </c>
      <c r="C2541" s="7" t="s">
        <v>300</v>
      </c>
      <c r="D2541" s="9" t="s">
        <v>4485</v>
      </c>
      <c r="E2541" s="7" t="s">
        <v>33</v>
      </c>
      <c r="F2541" s="8">
        <v>42969</v>
      </c>
      <c r="G2541" s="7" t="s">
        <v>2874</v>
      </c>
      <c r="H2541" s="7" t="s">
        <v>890</v>
      </c>
      <c r="I2541" s="24"/>
      <c r="J2541" s="7" t="s">
        <v>2875</v>
      </c>
      <c r="K2541" s="7" t="s">
        <v>1116</v>
      </c>
      <c r="L2541" s="8">
        <v>43100</v>
      </c>
      <c r="M2541" s="24"/>
      <c r="N2541" s="7" t="s">
        <v>32</v>
      </c>
      <c r="O2541" s="7" t="s">
        <v>31</v>
      </c>
      <c r="P2541" s="8">
        <v>43389</v>
      </c>
      <c r="Q2541" s="12"/>
    </row>
    <row r="2542" spans="1:17" customFormat="1" x14ac:dyDescent="0.25">
      <c r="A2542" s="7">
        <v>2233</v>
      </c>
      <c r="B2542" s="7" t="s">
        <v>97</v>
      </c>
      <c r="C2542" s="7" t="s">
        <v>300</v>
      </c>
      <c r="D2542" s="9" t="s">
        <v>4485</v>
      </c>
      <c r="E2542" s="7" t="s">
        <v>33</v>
      </c>
      <c r="F2542" s="8">
        <v>42969</v>
      </c>
      <c r="G2542" s="7" t="s">
        <v>2874</v>
      </c>
      <c r="H2542" s="7" t="s">
        <v>890</v>
      </c>
      <c r="I2542" s="24"/>
      <c r="J2542" s="7" t="s">
        <v>2875</v>
      </c>
      <c r="K2542" s="7" t="s">
        <v>150</v>
      </c>
      <c r="L2542" s="8">
        <v>43100</v>
      </c>
      <c r="M2542" s="24"/>
      <c r="N2542" s="7" t="s">
        <v>32</v>
      </c>
      <c r="O2542" s="7" t="s">
        <v>31</v>
      </c>
      <c r="P2542" s="8">
        <v>43389</v>
      </c>
      <c r="Q2542" s="12"/>
    </row>
    <row r="2543" spans="1:17" customFormat="1" x14ac:dyDescent="0.25">
      <c r="A2543" s="7">
        <v>2233</v>
      </c>
      <c r="B2543" s="7" t="s">
        <v>97</v>
      </c>
      <c r="C2543" s="7" t="s">
        <v>300</v>
      </c>
      <c r="D2543" s="9" t="s">
        <v>4485</v>
      </c>
      <c r="E2543" s="7" t="s">
        <v>33</v>
      </c>
      <c r="F2543" s="8">
        <v>42969</v>
      </c>
      <c r="G2543" s="7" t="s">
        <v>2874</v>
      </c>
      <c r="H2543" s="7" t="s">
        <v>890</v>
      </c>
      <c r="I2543" s="24"/>
      <c r="J2543" s="7" t="s">
        <v>2877</v>
      </c>
      <c r="K2543" s="7" t="s">
        <v>164</v>
      </c>
      <c r="L2543" s="8">
        <v>43403</v>
      </c>
      <c r="M2543" s="24"/>
      <c r="N2543" s="7" t="s">
        <v>32</v>
      </c>
      <c r="O2543" s="7" t="s">
        <v>31</v>
      </c>
      <c r="P2543" s="8">
        <v>43389</v>
      </c>
      <c r="Q2543" s="12"/>
    </row>
    <row r="2544" spans="1:17" customFormat="1" x14ac:dyDescent="0.25">
      <c r="A2544" s="7">
        <v>2234</v>
      </c>
      <c r="B2544" s="7" t="s">
        <v>97</v>
      </c>
      <c r="C2544" s="7" t="s">
        <v>380</v>
      </c>
      <c r="D2544" s="9" t="s">
        <v>4485</v>
      </c>
      <c r="E2544" s="7" t="s">
        <v>33</v>
      </c>
      <c r="F2544" s="8">
        <v>42969</v>
      </c>
      <c r="G2544" s="7" t="s">
        <v>2878</v>
      </c>
      <c r="H2544" s="7" t="s">
        <v>890</v>
      </c>
      <c r="I2544" s="24">
        <v>1</v>
      </c>
      <c r="J2544" s="7" t="s">
        <v>2879</v>
      </c>
      <c r="K2544" s="7" t="s">
        <v>149</v>
      </c>
      <c r="L2544" s="8">
        <v>43100</v>
      </c>
      <c r="M2544" s="24">
        <v>2</v>
      </c>
      <c r="N2544" s="7" t="s">
        <v>32</v>
      </c>
      <c r="O2544" s="7" t="s">
        <v>31</v>
      </c>
      <c r="P2544" s="8">
        <v>43259</v>
      </c>
      <c r="Q2544" s="12"/>
    </row>
    <row r="2545" spans="1:17" customFormat="1" x14ac:dyDescent="0.25">
      <c r="A2545" s="7">
        <v>2234</v>
      </c>
      <c r="B2545" s="7" t="s">
        <v>97</v>
      </c>
      <c r="C2545" s="7" t="s">
        <v>380</v>
      </c>
      <c r="D2545" s="9" t="s">
        <v>4485</v>
      </c>
      <c r="E2545" s="7" t="s">
        <v>33</v>
      </c>
      <c r="F2545" s="8">
        <v>42969</v>
      </c>
      <c r="G2545" s="7" t="s">
        <v>2878</v>
      </c>
      <c r="H2545" s="7" t="s">
        <v>890</v>
      </c>
      <c r="I2545" s="24"/>
      <c r="J2545" s="7" t="s">
        <v>2880</v>
      </c>
      <c r="K2545" s="7" t="s">
        <v>149</v>
      </c>
      <c r="L2545" s="8">
        <v>43100</v>
      </c>
      <c r="M2545" s="24"/>
      <c r="N2545" s="7" t="s">
        <v>32</v>
      </c>
      <c r="O2545" s="7" t="s">
        <v>31</v>
      </c>
      <c r="P2545" s="8">
        <v>43259</v>
      </c>
      <c r="Q2545" s="12"/>
    </row>
    <row r="2546" spans="1:17" customFormat="1" x14ac:dyDescent="0.25">
      <c r="A2546" s="7">
        <v>2235</v>
      </c>
      <c r="B2546" s="7" t="s">
        <v>97</v>
      </c>
      <c r="C2546" s="7" t="s">
        <v>601</v>
      </c>
      <c r="D2546" s="9" t="s">
        <v>4485</v>
      </c>
      <c r="E2546" s="7" t="s">
        <v>33</v>
      </c>
      <c r="F2546" s="8">
        <v>42969</v>
      </c>
      <c r="G2546" s="7" t="s">
        <v>2881</v>
      </c>
      <c r="H2546" s="7" t="s">
        <v>890</v>
      </c>
      <c r="I2546" s="24">
        <v>1</v>
      </c>
      <c r="J2546" s="7" t="s">
        <v>2882</v>
      </c>
      <c r="K2546" s="7" t="s">
        <v>792</v>
      </c>
      <c r="L2546" s="8">
        <v>43100</v>
      </c>
      <c r="M2546" s="24">
        <v>2</v>
      </c>
      <c r="N2546" s="7" t="s">
        <v>32</v>
      </c>
      <c r="O2546" s="7" t="s">
        <v>31</v>
      </c>
      <c r="P2546" s="8">
        <v>43259</v>
      </c>
      <c r="Q2546" s="12"/>
    </row>
    <row r="2547" spans="1:17" customFormat="1" x14ac:dyDescent="0.25">
      <c r="A2547" s="7">
        <v>2235</v>
      </c>
      <c r="B2547" s="7" t="s">
        <v>97</v>
      </c>
      <c r="C2547" s="7" t="s">
        <v>601</v>
      </c>
      <c r="D2547" s="9" t="s">
        <v>4485</v>
      </c>
      <c r="E2547" s="7" t="s">
        <v>33</v>
      </c>
      <c r="F2547" s="8">
        <v>42969</v>
      </c>
      <c r="G2547" s="7" t="s">
        <v>2881</v>
      </c>
      <c r="H2547" s="7" t="s">
        <v>890</v>
      </c>
      <c r="I2547" s="24"/>
      <c r="J2547" s="7" t="s">
        <v>2883</v>
      </c>
      <c r="K2547" s="7" t="s">
        <v>792</v>
      </c>
      <c r="L2547" s="8">
        <v>43100</v>
      </c>
      <c r="M2547" s="24"/>
      <c r="N2547" s="7" t="s">
        <v>32</v>
      </c>
      <c r="O2547" s="7" t="s">
        <v>31</v>
      </c>
      <c r="P2547" s="8">
        <v>43259</v>
      </c>
      <c r="Q2547" s="12"/>
    </row>
    <row r="2548" spans="1:17" customFormat="1" x14ac:dyDescent="0.25">
      <c r="A2548" s="7">
        <v>2236</v>
      </c>
      <c r="B2548" s="7" t="s">
        <v>97</v>
      </c>
      <c r="C2548" s="7" t="s">
        <v>601</v>
      </c>
      <c r="D2548" s="9" t="s">
        <v>4485</v>
      </c>
      <c r="E2548" s="7" t="s">
        <v>33</v>
      </c>
      <c r="F2548" s="8">
        <v>42969</v>
      </c>
      <c r="G2548" s="7" t="s">
        <v>2884</v>
      </c>
      <c r="H2548" s="7" t="s">
        <v>890</v>
      </c>
      <c r="I2548" s="24">
        <v>1</v>
      </c>
      <c r="J2548" s="7" t="s">
        <v>2885</v>
      </c>
      <c r="K2548" s="7" t="s">
        <v>2848</v>
      </c>
      <c r="L2548" s="8">
        <v>43069</v>
      </c>
      <c r="M2548" s="24">
        <v>7</v>
      </c>
      <c r="N2548" s="7" t="s">
        <v>32</v>
      </c>
      <c r="O2548" s="7" t="s">
        <v>31</v>
      </c>
      <c r="P2548" s="8">
        <v>43259</v>
      </c>
      <c r="Q2548" s="12"/>
    </row>
    <row r="2549" spans="1:17" customFormat="1" x14ac:dyDescent="0.25">
      <c r="A2549" s="7">
        <v>2236</v>
      </c>
      <c r="B2549" s="7" t="s">
        <v>97</v>
      </c>
      <c r="C2549" s="7" t="s">
        <v>601</v>
      </c>
      <c r="D2549" s="9" t="s">
        <v>4485</v>
      </c>
      <c r="E2549" s="7" t="s">
        <v>33</v>
      </c>
      <c r="F2549" s="8">
        <v>42969</v>
      </c>
      <c r="G2549" s="7" t="s">
        <v>2884</v>
      </c>
      <c r="H2549" s="7" t="s">
        <v>890</v>
      </c>
      <c r="I2549" s="24"/>
      <c r="J2549" s="7" t="s">
        <v>2886</v>
      </c>
      <c r="K2549" s="7" t="s">
        <v>1247</v>
      </c>
      <c r="L2549" s="8">
        <v>43100</v>
      </c>
      <c r="M2549" s="24"/>
      <c r="N2549" s="7" t="s">
        <v>32</v>
      </c>
      <c r="O2549" s="7" t="s">
        <v>31</v>
      </c>
      <c r="P2549" s="8">
        <v>43259</v>
      </c>
      <c r="Q2549" s="12"/>
    </row>
    <row r="2550" spans="1:17" customFormat="1" x14ac:dyDescent="0.25">
      <c r="A2550" s="7">
        <v>2236</v>
      </c>
      <c r="B2550" s="7" t="s">
        <v>97</v>
      </c>
      <c r="C2550" s="7" t="s">
        <v>601</v>
      </c>
      <c r="D2550" s="9" t="s">
        <v>4485</v>
      </c>
      <c r="E2550" s="7" t="s">
        <v>33</v>
      </c>
      <c r="F2550" s="8">
        <v>42969</v>
      </c>
      <c r="G2550" s="7" t="s">
        <v>2884</v>
      </c>
      <c r="H2550" s="7" t="s">
        <v>890</v>
      </c>
      <c r="I2550" s="24"/>
      <c r="J2550" s="7" t="s">
        <v>2887</v>
      </c>
      <c r="K2550" s="7" t="s">
        <v>139</v>
      </c>
      <c r="L2550" s="8">
        <v>43100</v>
      </c>
      <c r="M2550" s="24"/>
      <c r="N2550" s="7" t="s">
        <v>32</v>
      </c>
      <c r="O2550" s="7" t="s">
        <v>31</v>
      </c>
      <c r="P2550" s="8">
        <v>43259</v>
      </c>
      <c r="Q2550" s="12"/>
    </row>
    <row r="2551" spans="1:17" customFormat="1" x14ac:dyDescent="0.25">
      <c r="A2551" s="7">
        <v>2236</v>
      </c>
      <c r="B2551" s="7" t="s">
        <v>97</v>
      </c>
      <c r="C2551" s="7" t="s">
        <v>601</v>
      </c>
      <c r="D2551" s="9" t="s">
        <v>4485</v>
      </c>
      <c r="E2551" s="7" t="s">
        <v>33</v>
      </c>
      <c r="F2551" s="8">
        <v>42969</v>
      </c>
      <c r="G2551" s="7" t="s">
        <v>2884</v>
      </c>
      <c r="H2551" s="7" t="s">
        <v>890</v>
      </c>
      <c r="I2551" s="24"/>
      <c r="J2551" s="7" t="s">
        <v>2887</v>
      </c>
      <c r="K2551" s="7" t="s">
        <v>2808</v>
      </c>
      <c r="L2551" s="8">
        <v>43100</v>
      </c>
      <c r="M2551" s="24"/>
      <c r="N2551" s="7" t="s">
        <v>32</v>
      </c>
      <c r="O2551" s="7" t="s">
        <v>31</v>
      </c>
      <c r="P2551" s="8">
        <v>43259</v>
      </c>
      <c r="Q2551" s="12"/>
    </row>
    <row r="2552" spans="1:17" customFormat="1" x14ac:dyDescent="0.25">
      <c r="A2552" s="7">
        <v>2236</v>
      </c>
      <c r="B2552" s="7" t="s">
        <v>97</v>
      </c>
      <c r="C2552" s="7" t="s">
        <v>601</v>
      </c>
      <c r="D2552" s="9" t="s">
        <v>4485</v>
      </c>
      <c r="E2552" s="7" t="s">
        <v>33</v>
      </c>
      <c r="F2552" s="8">
        <v>42969</v>
      </c>
      <c r="G2552" s="7" t="s">
        <v>2884</v>
      </c>
      <c r="H2552" s="7" t="s">
        <v>890</v>
      </c>
      <c r="I2552" s="24"/>
      <c r="J2552" s="7" t="s">
        <v>2887</v>
      </c>
      <c r="K2552" s="7" t="s">
        <v>149</v>
      </c>
      <c r="L2552" s="8">
        <v>43100</v>
      </c>
      <c r="M2552" s="24"/>
      <c r="N2552" s="7" t="s">
        <v>32</v>
      </c>
      <c r="O2552" s="7" t="s">
        <v>31</v>
      </c>
      <c r="P2552" s="8">
        <v>43259</v>
      </c>
      <c r="Q2552" s="12"/>
    </row>
    <row r="2553" spans="1:17" customFormat="1" x14ac:dyDescent="0.25">
      <c r="A2553" s="7">
        <v>2236</v>
      </c>
      <c r="B2553" s="7" t="s">
        <v>97</v>
      </c>
      <c r="C2553" s="7" t="s">
        <v>601</v>
      </c>
      <c r="D2553" s="9" t="s">
        <v>4485</v>
      </c>
      <c r="E2553" s="7" t="s">
        <v>33</v>
      </c>
      <c r="F2553" s="8">
        <v>42969</v>
      </c>
      <c r="G2553" s="7" t="s">
        <v>2884</v>
      </c>
      <c r="H2553" s="7" t="s">
        <v>890</v>
      </c>
      <c r="I2553" s="24"/>
      <c r="J2553" s="7" t="s">
        <v>2887</v>
      </c>
      <c r="K2553" s="7" t="s">
        <v>148</v>
      </c>
      <c r="L2553" s="8">
        <v>43100</v>
      </c>
      <c r="M2553" s="24"/>
      <c r="N2553" s="7" t="s">
        <v>32</v>
      </c>
      <c r="O2553" s="7" t="s">
        <v>31</v>
      </c>
      <c r="P2553" s="8">
        <v>43259</v>
      </c>
      <c r="Q2553" s="12"/>
    </row>
    <row r="2554" spans="1:17" customFormat="1" x14ac:dyDescent="0.25">
      <c r="A2554" s="7">
        <v>2236</v>
      </c>
      <c r="B2554" s="7" t="s">
        <v>97</v>
      </c>
      <c r="C2554" s="7" t="s">
        <v>601</v>
      </c>
      <c r="D2554" s="9" t="s">
        <v>4485</v>
      </c>
      <c r="E2554" s="7" t="s">
        <v>33</v>
      </c>
      <c r="F2554" s="8">
        <v>42969</v>
      </c>
      <c r="G2554" s="7" t="s">
        <v>2884</v>
      </c>
      <c r="H2554" s="7" t="s">
        <v>890</v>
      </c>
      <c r="I2554" s="24"/>
      <c r="J2554" s="7" t="s">
        <v>2887</v>
      </c>
      <c r="K2554" s="7" t="s">
        <v>150</v>
      </c>
      <c r="L2554" s="8">
        <v>43100</v>
      </c>
      <c r="M2554" s="24"/>
      <c r="N2554" s="7" t="s">
        <v>32</v>
      </c>
      <c r="O2554" s="7" t="s">
        <v>31</v>
      </c>
      <c r="P2554" s="8">
        <v>43259</v>
      </c>
      <c r="Q2554" s="12"/>
    </row>
    <row r="2555" spans="1:17" customFormat="1" x14ac:dyDescent="0.25">
      <c r="A2555" s="7">
        <v>2240</v>
      </c>
      <c r="B2555" s="7" t="s">
        <v>109</v>
      </c>
      <c r="C2555" s="7" t="s">
        <v>850</v>
      </c>
      <c r="D2555" s="9" t="s">
        <v>4485</v>
      </c>
      <c r="E2555" s="7" t="s">
        <v>33</v>
      </c>
      <c r="F2555" s="8">
        <v>42969</v>
      </c>
      <c r="G2555" s="7" t="s">
        <v>2888</v>
      </c>
      <c r="H2555" s="7" t="s">
        <v>890</v>
      </c>
      <c r="I2555" s="24">
        <v>1</v>
      </c>
      <c r="J2555" s="7" t="s">
        <v>2889</v>
      </c>
      <c r="K2555" s="7" t="s">
        <v>1247</v>
      </c>
      <c r="L2555" s="8">
        <v>43039</v>
      </c>
      <c r="M2555" s="24">
        <v>3</v>
      </c>
      <c r="N2555" s="7" t="s">
        <v>32</v>
      </c>
      <c r="O2555" s="7" t="s">
        <v>31</v>
      </c>
      <c r="P2555" s="8">
        <v>43145</v>
      </c>
      <c r="Q2555" s="12"/>
    </row>
    <row r="2556" spans="1:17" customFormat="1" x14ac:dyDescent="0.25">
      <c r="A2556" s="7">
        <v>2240</v>
      </c>
      <c r="B2556" s="7" t="s">
        <v>109</v>
      </c>
      <c r="C2556" s="7" t="s">
        <v>850</v>
      </c>
      <c r="D2556" s="9" t="s">
        <v>4485</v>
      </c>
      <c r="E2556" s="7" t="s">
        <v>33</v>
      </c>
      <c r="F2556" s="8">
        <v>42969</v>
      </c>
      <c r="G2556" s="7" t="s">
        <v>2888</v>
      </c>
      <c r="H2556" s="7" t="s">
        <v>890</v>
      </c>
      <c r="I2556" s="24"/>
      <c r="J2556" s="7" t="s">
        <v>2890</v>
      </c>
      <c r="K2556" s="7" t="s">
        <v>1247</v>
      </c>
      <c r="L2556" s="8">
        <v>43039</v>
      </c>
      <c r="M2556" s="24"/>
      <c r="N2556" s="7" t="s">
        <v>32</v>
      </c>
      <c r="O2556" s="7" t="s">
        <v>31</v>
      </c>
      <c r="P2556" s="8">
        <v>43145</v>
      </c>
      <c r="Q2556" s="12"/>
    </row>
    <row r="2557" spans="1:17" customFormat="1" x14ac:dyDescent="0.25">
      <c r="A2557" s="7">
        <v>2240</v>
      </c>
      <c r="B2557" s="7" t="s">
        <v>109</v>
      </c>
      <c r="C2557" s="7" t="s">
        <v>850</v>
      </c>
      <c r="D2557" s="9" t="s">
        <v>4485</v>
      </c>
      <c r="E2557" s="7" t="s">
        <v>33</v>
      </c>
      <c r="F2557" s="8">
        <v>42969</v>
      </c>
      <c r="G2557" s="7" t="s">
        <v>2888</v>
      </c>
      <c r="H2557" s="7" t="s">
        <v>890</v>
      </c>
      <c r="I2557" s="24"/>
      <c r="J2557" s="7" t="s">
        <v>2891</v>
      </c>
      <c r="K2557" s="7" t="s">
        <v>1247</v>
      </c>
      <c r="L2557" s="8">
        <v>43100</v>
      </c>
      <c r="M2557" s="24"/>
      <c r="N2557" s="7" t="s">
        <v>32</v>
      </c>
      <c r="O2557" s="7" t="s">
        <v>31</v>
      </c>
      <c r="P2557" s="8">
        <v>43145</v>
      </c>
      <c r="Q2557" s="12"/>
    </row>
    <row r="2558" spans="1:17" customFormat="1" x14ac:dyDescent="0.25">
      <c r="A2558" s="7">
        <v>2241</v>
      </c>
      <c r="B2558" s="7" t="s">
        <v>109</v>
      </c>
      <c r="C2558" s="7" t="s">
        <v>850</v>
      </c>
      <c r="D2558" s="9" t="s">
        <v>4485</v>
      </c>
      <c r="E2558" s="7" t="s">
        <v>33</v>
      </c>
      <c r="F2558" s="8">
        <v>42969</v>
      </c>
      <c r="G2558" s="7" t="s">
        <v>2892</v>
      </c>
      <c r="H2558" s="7" t="s">
        <v>890</v>
      </c>
      <c r="I2558" s="24">
        <v>1</v>
      </c>
      <c r="J2558" s="7" t="s">
        <v>2893</v>
      </c>
      <c r="K2558" s="7" t="s">
        <v>1247</v>
      </c>
      <c r="L2558" s="8">
        <v>43100</v>
      </c>
      <c r="M2558" s="24">
        <v>2</v>
      </c>
      <c r="N2558" s="7" t="s">
        <v>32</v>
      </c>
      <c r="O2558" s="7" t="s">
        <v>31</v>
      </c>
      <c r="P2558" s="8">
        <v>43259</v>
      </c>
      <c r="Q2558" s="12"/>
    </row>
    <row r="2559" spans="1:17" customFormat="1" x14ac:dyDescent="0.25">
      <c r="A2559" s="7">
        <v>2241</v>
      </c>
      <c r="B2559" s="7" t="s">
        <v>109</v>
      </c>
      <c r="C2559" s="7" t="s">
        <v>850</v>
      </c>
      <c r="D2559" s="9" t="s">
        <v>4485</v>
      </c>
      <c r="E2559" s="7" t="s">
        <v>33</v>
      </c>
      <c r="F2559" s="8">
        <v>42969</v>
      </c>
      <c r="G2559" s="7" t="s">
        <v>2892</v>
      </c>
      <c r="H2559" s="7" t="s">
        <v>890</v>
      </c>
      <c r="I2559" s="24"/>
      <c r="J2559" s="7" t="s">
        <v>2894</v>
      </c>
      <c r="K2559" s="7" t="s">
        <v>1247</v>
      </c>
      <c r="L2559" s="8">
        <v>43100</v>
      </c>
      <c r="M2559" s="24"/>
      <c r="N2559" s="7" t="s">
        <v>32</v>
      </c>
      <c r="O2559" s="7" t="s">
        <v>31</v>
      </c>
      <c r="P2559" s="8">
        <v>43259</v>
      </c>
      <c r="Q2559" s="12"/>
    </row>
    <row r="2560" spans="1:17" customFormat="1" x14ac:dyDescent="0.25">
      <c r="A2560" s="7">
        <v>2242</v>
      </c>
      <c r="B2560" s="7" t="s">
        <v>109</v>
      </c>
      <c r="C2560" s="7" t="s">
        <v>494</v>
      </c>
      <c r="D2560" s="9" t="s">
        <v>4485</v>
      </c>
      <c r="E2560" s="7" t="s">
        <v>33</v>
      </c>
      <c r="F2560" s="8">
        <v>42969</v>
      </c>
      <c r="G2560" s="7" t="s">
        <v>2895</v>
      </c>
      <c r="H2560" s="7" t="s">
        <v>890</v>
      </c>
      <c r="I2560" s="24">
        <v>1</v>
      </c>
      <c r="J2560" s="7" t="s">
        <v>2896</v>
      </c>
      <c r="K2560" s="7" t="s">
        <v>2808</v>
      </c>
      <c r="L2560" s="8">
        <v>43039</v>
      </c>
      <c r="M2560" s="24">
        <v>5</v>
      </c>
      <c r="N2560" s="7" t="s">
        <v>32</v>
      </c>
      <c r="O2560" s="7" t="s">
        <v>31</v>
      </c>
      <c r="P2560" s="8">
        <v>43263</v>
      </c>
      <c r="Q2560" s="12"/>
    </row>
    <row r="2561" spans="1:17" customFormat="1" x14ac:dyDescent="0.25">
      <c r="A2561" s="7">
        <v>2242</v>
      </c>
      <c r="B2561" s="7" t="s">
        <v>109</v>
      </c>
      <c r="C2561" s="7" t="s">
        <v>494</v>
      </c>
      <c r="D2561" s="9" t="s">
        <v>4485</v>
      </c>
      <c r="E2561" s="7" t="s">
        <v>33</v>
      </c>
      <c r="F2561" s="8">
        <v>42969</v>
      </c>
      <c r="G2561" s="7" t="s">
        <v>2895</v>
      </c>
      <c r="H2561" s="7" t="s">
        <v>890</v>
      </c>
      <c r="I2561" s="24"/>
      <c r="J2561" s="7" t="s">
        <v>2896</v>
      </c>
      <c r="K2561" s="7" t="s">
        <v>139</v>
      </c>
      <c r="L2561" s="8">
        <v>43039</v>
      </c>
      <c r="M2561" s="24"/>
      <c r="N2561" s="7" t="s">
        <v>32</v>
      </c>
      <c r="O2561" s="7" t="s">
        <v>31</v>
      </c>
      <c r="P2561" s="8">
        <v>43263</v>
      </c>
      <c r="Q2561" s="12"/>
    </row>
    <row r="2562" spans="1:17" customFormat="1" x14ac:dyDescent="0.25">
      <c r="A2562" s="7">
        <v>2242</v>
      </c>
      <c r="B2562" s="7" t="s">
        <v>109</v>
      </c>
      <c r="C2562" s="7" t="s">
        <v>494</v>
      </c>
      <c r="D2562" s="9" t="s">
        <v>4485</v>
      </c>
      <c r="E2562" s="7" t="s">
        <v>33</v>
      </c>
      <c r="F2562" s="8">
        <v>42969</v>
      </c>
      <c r="G2562" s="7" t="s">
        <v>2895</v>
      </c>
      <c r="H2562" s="7" t="s">
        <v>890</v>
      </c>
      <c r="I2562" s="24"/>
      <c r="J2562" s="7" t="s">
        <v>2896</v>
      </c>
      <c r="K2562" s="7" t="s">
        <v>148</v>
      </c>
      <c r="L2562" s="8">
        <v>43039</v>
      </c>
      <c r="M2562" s="24"/>
      <c r="N2562" s="7" t="s">
        <v>32</v>
      </c>
      <c r="O2562" s="7" t="s">
        <v>31</v>
      </c>
      <c r="P2562" s="8">
        <v>43263</v>
      </c>
      <c r="Q2562" s="12"/>
    </row>
    <row r="2563" spans="1:17" customFormat="1" x14ac:dyDescent="0.25">
      <c r="A2563" s="7">
        <v>2242</v>
      </c>
      <c r="B2563" s="7" t="s">
        <v>109</v>
      </c>
      <c r="C2563" s="7" t="s">
        <v>494</v>
      </c>
      <c r="D2563" s="9" t="s">
        <v>4485</v>
      </c>
      <c r="E2563" s="7" t="s">
        <v>33</v>
      </c>
      <c r="F2563" s="8">
        <v>42969</v>
      </c>
      <c r="G2563" s="7" t="s">
        <v>2895</v>
      </c>
      <c r="H2563" s="7" t="s">
        <v>890</v>
      </c>
      <c r="I2563" s="24"/>
      <c r="J2563" s="7" t="s">
        <v>2896</v>
      </c>
      <c r="K2563" s="7" t="s">
        <v>150</v>
      </c>
      <c r="L2563" s="8">
        <v>43039</v>
      </c>
      <c r="M2563" s="24"/>
      <c r="N2563" s="7" t="s">
        <v>32</v>
      </c>
      <c r="O2563" s="7" t="s">
        <v>31</v>
      </c>
      <c r="P2563" s="8">
        <v>43263</v>
      </c>
      <c r="Q2563" s="12"/>
    </row>
    <row r="2564" spans="1:17" customFormat="1" x14ac:dyDescent="0.25">
      <c r="A2564" s="7">
        <v>2242</v>
      </c>
      <c r="B2564" s="7" t="s">
        <v>109</v>
      </c>
      <c r="C2564" s="7" t="s">
        <v>494</v>
      </c>
      <c r="D2564" s="9" t="s">
        <v>4485</v>
      </c>
      <c r="E2564" s="7" t="s">
        <v>33</v>
      </c>
      <c r="F2564" s="8">
        <v>42969</v>
      </c>
      <c r="G2564" s="7" t="s">
        <v>2895</v>
      </c>
      <c r="H2564" s="7" t="s">
        <v>890</v>
      </c>
      <c r="I2564" s="24"/>
      <c r="J2564" s="7" t="s">
        <v>2896</v>
      </c>
      <c r="K2564" s="7" t="s">
        <v>149</v>
      </c>
      <c r="L2564" s="8">
        <v>43039</v>
      </c>
      <c r="M2564" s="24"/>
      <c r="N2564" s="7" t="s">
        <v>32</v>
      </c>
      <c r="O2564" s="7" t="s">
        <v>31</v>
      </c>
      <c r="P2564" s="8">
        <v>43263</v>
      </c>
      <c r="Q2564" s="12"/>
    </row>
    <row r="2565" spans="1:17" customFormat="1" x14ac:dyDescent="0.25">
      <c r="A2565" s="7">
        <v>2243</v>
      </c>
      <c r="B2565" s="7" t="s">
        <v>109</v>
      </c>
      <c r="C2565" s="7" t="s">
        <v>494</v>
      </c>
      <c r="D2565" s="9" t="s">
        <v>4485</v>
      </c>
      <c r="E2565" s="7" t="s">
        <v>33</v>
      </c>
      <c r="F2565" s="8">
        <v>42969</v>
      </c>
      <c r="G2565" s="7" t="s">
        <v>2897</v>
      </c>
      <c r="H2565" s="7" t="s">
        <v>890</v>
      </c>
      <c r="I2565" s="24">
        <v>1</v>
      </c>
      <c r="J2565" s="7" t="s">
        <v>2898</v>
      </c>
      <c r="K2565" s="7" t="s">
        <v>1247</v>
      </c>
      <c r="L2565" s="8">
        <v>43100</v>
      </c>
      <c r="M2565" s="24">
        <v>2</v>
      </c>
      <c r="N2565" s="7" t="s">
        <v>32</v>
      </c>
      <c r="O2565" s="7" t="s">
        <v>31</v>
      </c>
      <c r="P2565" s="8">
        <v>43263</v>
      </c>
      <c r="Q2565" s="12"/>
    </row>
    <row r="2566" spans="1:17" customFormat="1" x14ac:dyDescent="0.25">
      <c r="A2566" s="7">
        <v>2243</v>
      </c>
      <c r="B2566" s="7" t="s">
        <v>109</v>
      </c>
      <c r="C2566" s="7" t="s">
        <v>494</v>
      </c>
      <c r="D2566" s="9" t="s">
        <v>4485</v>
      </c>
      <c r="E2566" s="7" t="s">
        <v>33</v>
      </c>
      <c r="F2566" s="8">
        <v>42969</v>
      </c>
      <c r="G2566" s="7" t="s">
        <v>2897</v>
      </c>
      <c r="H2566" s="7" t="s">
        <v>890</v>
      </c>
      <c r="I2566" s="24"/>
      <c r="J2566" s="7" t="s">
        <v>2899</v>
      </c>
      <c r="K2566" s="7" t="s">
        <v>1247</v>
      </c>
      <c r="L2566" s="8">
        <v>43100</v>
      </c>
      <c r="M2566" s="24"/>
      <c r="N2566" s="7" t="s">
        <v>32</v>
      </c>
      <c r="O2566" s="7" t="s">
        <v>31</v>
      </c>
      <c r="P2566" s="8">
        <v>43263</v>
      </c>
      <c r="Q2566" s="12"/>
    </row>
    <row r="2567" spans="1:17" customFormat="1" x14ac:dyDescent="0.25">
      <c r="A2567" s="7">
        <v>2244</v>
      </c>
      <c r="B2567" s="7" t="s">
        <v>109</v>
      </c>
      <c r="C2567" s="7" t="s">
        <v>494</v>
      </c>
      <c r="D2567" s="9" t="s">
        <v>4485</v>
      </c>
      <c r="E2567" s="7" t="s">
        <v>33</v>
      </c>
      <c r="F2567" s="8">
        <v>42969</v>
      </c>
      <c r="G2567" s="7" t="s">
        <v>2900</v>
      </c>
      <c r="H2567" s="7" t="s">
        <v>890</v>
      </c>
      <c r="I2567" s="10">
        <v>1</v>
      </c>
      <c r="J2567" s="7" t="s">
        <v>2901</v>
      </c>
      <c r="K2567" s="7" t="s">
        <v>490</v>
      </c>
      <c r="L2567" s="8">
        <v>43100</v>
      </c>
      <c r="M2567" s="10">
        <v>1</v>
      </c>
      <c r="N2567" s="7" t="s">
        <v>32</v>
      </c>
      <c r="O2567" s="7" t="s">
        <v>31</v>
      </c>
      <c r="P2567" s="8">
        <v>43263</v>
      </c>
      <c r="Q2567" s="12"/>
    </row>
    <row r="2568" spans="1:17" customFormat="1" x14ac:dyDescent="0.25">
      <c r="A2568" s="7">
        <v>2245</v>
      </c>
      <c r="B2568" s="7" t="s">
        <v>109</v>
      </c>
      <c r="C2568" s="7" t="s">
        <v>494</v>
      </c>
      <c r="D2568" s="9" t="s">
        <v>4485</v>
      </c>
      <c r="E2568" s="7" t="s">
        <v>33</v>
      </c>
      <c r="F2568" s="8">
        <v>42969</v>
      </c>
      <c r="G2568" s="7" t="s">
        <v>2902</v>
      </c>
      <c r="H2568" s="7" t="s">
        <v>890</v>
      </c>
      <c r="I2568" s="10">
        <v>1</v>
      </c>
      <c r="J2568" s="7" t="s">
        <v>2903</v>
      </c>
      <c r="K2568" s="7" t="s">
        <v>490</v>
      </c>
      <c r="L2568" s="8">
        <v>43100</v>
      </c>
      <c r="M2568" s="10">
        <v>1</v>
      </c>
      <c r="N2568" s="7" t="s">
        <v>32</v>
      </c>
      <c r="O2568" s="7" t="s">
        <v>61</v>
      </c>
      <c r="P2568" s="8">
        <v>43263</v>
      </c>
      <c r="Q2568" s="12"/>
    </row>
    <row r="2569" spans="1:17" customFormat="1" x14ac:dyDescent="0.25">
      <c r="A2569" s="7">
        <v>2246</v>
      </c>
      <c r="B2569" s="7" t="s">
        <v>109</v>
      </c>
      <c r="C2569" s="7" t="s">
        <v>494</v>
      </c>
      <c r="D2569" s="9" t="s">
        <v>4485</v>
      </c>
      <c r="E2569" s="7" t="s">
        <v>33</v>
      </c>
      <c r="F2569" s="8">
        <v>42969</v>
      </c>
      <c r="G2569" s="7" t="s">
        <v>2904</v>
      </c>
      <c r="H2569" s="7" t="s">
        <v>890</v>
      </c>
      <c r="I2569" s="24">
        <v>1</v>
      </c>
      <c r="J2569" s="7" t="s">
        <v>2905</v>
      </c>
      <c r="K2569" s="7" t="s">
        <v>150</v>
      </c>
      <c r="L2569" s="8">
        <v>43100</v>
      </c>
      <c r="M2569" s="24">
        <v>4</v>
      </c>
      <c r="N2569" s="7" t="s">
        <v>32</v>
      </c>
      <c r="O2569" s="7" t="s">
        <v>31</v>
      </c>
      <c r="P2569" s="8">
        <v>43157</v>
      </c>
      <c r="Q2569" s="12"/>
    </row>
    <row r="2570" spans="1:17" customFormat="1" x14ac:dyDescent="0.25">
      <c r="A2570" s="7">
        <v>2246</v>
      </c>
      <c r="B2570" s="7" t="s">
        <v>109</v>
      </c>
      <c r="C2570" s="7" t="s">
        <v>494</v>
      </c>
      <c r="D2570" s="9" t="s">
        <v>4485</v>
      </c>
      <c r="E2570" s="7" t="s">
        <v>33</v>
      </c>
      <c r="F2570" s="8">
        <v>42969</v>
      </c>
      <c r="G2570" s="7" t="s">
        <v>2904</v>
      </c>
      <c r="H2570" s="7" t="s">
        <v>890</v>
      </c>
      <c r="I2570" s="24"/>
      <c r="J2570" s="7" t="s">
        <v>2906</v>
      </c>
      <c r="K2570" s="7" t="s">
        <v>150</v>
      </c>
      <c r="L2570" s="8">
        <v>43100</v>
      </c>
      <c r="M2570" s="24"/>
      <c r="N2570" s="7" t="s">
        <v>32</v>
      </c>
      <c r="O2570" s="7" t="s">
        <v>31</v>
      </c>
      <c r="P2570" s="8">
        <v>43157</v>
      </c>
      <c r="Q2570" s="12"/>
    </row>
    <row r="2571" spans="1:17" customFormat="1" x14ac:dyDescent="0.25">
      <c r="A2571" s="7">
        <v>2246</v>
      </c>
      <c r="B2571" s="7" t="s">
        <v>109</v>
      </c>
      <c r="C2571" s="7" t="s">
        <v>494</v>
      </c>
      <c r="D2571" s="9" t="s">
        <v>4485</v>
      </c>
      <c r="E2571" s="7" t="s">
        <v>33</v>
      </c>
      <c r="F2571" s="8">
        <v>42969</v>
      </c>
      <c r="G2571" s="7" t="s">
        <v>2904</v>
      </c>
      <c r="H2571" s="7" t="s">
        <v>890</v>
      </c>
      <c r="I2571" s="24"/>
      <c r="J2571" s="7" t="s">
        <v>2907</v>
      </c>
      <c r="K2571" s="7" t="s">
        <v>1247</v>
      </c>
      <c r="L2571" s="8">
        <v>43100</v>
      </c>
      <c r="M2571" s="24"/>
      <c r="N2571" s="7" t="s">
        <v>32</v>
      </c>
      <c r="O2571" s="7" t="s">
        <v>31</v>
      </c>
      <c r="P2571" s="8">
        <v>43157</v>
      </c>
      <c r="Q2571" s="12"/>
    </row>
    <row r="2572" spans="1:17" customFormat="1" x14ac:dyDescent="0.25">
      <c r="A2572" s="7">
        <v>2246</v>
      </c>
      <c r="B2572" s="7" t="s">
        <v>109</v>
      </c>
      <c r="C2572" s="7" t="s">
        <v>494</v>
      </c>
      <c r="D2572" s="9" t="s">
        <v>4485</v>
      </c>
      <c r="E2572" s="7" t="s">
        <v>33</v>
      </c>
      <c r="F2572" s="8">
        <v>42969</v>
      </c>
      <c r="G2572" s="7" t="s">
        <v>2904</v>
      </c>
      <c r="H2572" s="7" t="s">
        <v>890</v>
      </c>
      <c r="I2572" s="24"/>
      <c r="J2572" s="7" t="s">
        <v>2908</v>
      </c>
      <c r="K2572" s="7" t="s">
        <v>1247</v>
      </c>
      <c r="L2572" s="8">
        <v>43100</v>
      </c>
      <c r="M2572" s="24"/>
      <c r="N2572" s="7" t="s">
        <v>32</v>
      </c>
      <c r="O2572" s="7" t="s">
        <v>31</v>
      </c>
      <c r="P2572" s="8">
        <v>43157</v>
      </c>
      <c r="Q2572" s="12"/>
    </row>
    <row r="2573" spans="1:17" customFormat="1" x14ac:dyDescent="0.25">
      <c r="A2573" s="7">
        <v>2247</v>
      </c>
      <c r="B2573" s="7" t="s">
        <v>109</v>
      </c>
      <c r="C2573" s="7" t="s">
        <v>494</v>
      </c>
      <c r="D2573" s="9" t="s">
        <v>4485</v>
      </c>
      <c r="E2573" s="7" t="s">
        <v>33</v>
      </c>
      <c r="F2573" s="8">
        <v>42969</v>
      </c>
      <c r="G2573" s="7" t="s">
        <v>2909</v>
      </c>
      <c r="H2573" s="7" t="s">
        <v>890</v>
      </c>
      <c r="I2573" s="24">
        <v>1</v>
      </c>
      <c r="J2573" s="7" t="s">
        <v>2910</v>
      </c>
      <c r="K2573" s="7" t="s">
        <v>164</v>
      </c>
      <c r="L2573" s="8">
        <v>43100</v>
      </c>
      <c r="M2573" s="24">
        <v>2</v>
      </c>
      <c r="N2573" s="7" t="s">
        <v>32</v>
      </c>
      <c r="O2573" s="7" t="s">
        <v>61</v>
      </c>
      <c r="P2573" s="8">
        <v>43263</v>
      </c>
      <c r="Q2573" s="12"/>
    </row>
    <row r="2574" spans="1:17" customFormat="1" x14ac:dyDescent="0.25">
      <c r="A2574" s="7">
        <v>2247</v>
      </c>
      <c r="B2574" s="7" t="s">
        <v>109</v>
      </c>
      <c r="C2574" s="7" t="s">
        <v>494</v>
      </c>
      <c r="D2574" s="9" t="s">
        <v>4485</v>
      </c>
      <c r="E2574" s="7" t="s">
        <v>33</v>
      </c>
      <c r="F2574" s="8">
        <v>42969</v>
      </c>
      <c r="G2574" s="7" t="s">
        <v>2909</v>
      </c>
      <c r="H2574" s="7" t="s">
        <v>890</v>
      </c>
      <c r="I2574" s="24"/>
      <c r="J2574" s="7" t="s">
        <v>2911</v>
      </c>
      <c r="K2574" s="7" t="s">
        <v>490</v>
      </c>
      <c r="L2574" s="8">
        <v>43100</v>
      </c>
      <c r="M2574" s="24"/>
      <c r="N2574" s="7" t="s">
        <v>32</v>
      </c>
      <c r="O2574" s="7" t="s">
        <v>61</v>
      </c>
      <c r="P2574" s="8">
        <v>43263</v>
      </c>
      <c r="Q2574" s="12"/>
    </row>
    <row r="2575" spans="1:17" customFormat="1" x14ac:dyDescent="0.25">
      <c r="A2575" s="7">
        <v>2248</v>
      </c>
      <c r="B2575" s="7" t="s">
        <v>109</v>
      </c>
      <c r="C2575" s="7" t="s">
        <v>130</v>
      </c>
      <c r="D2575" s="9" t="s">
        <v>4485</v>
      </c>
      <c r="E2575" s="7" t="s">
        <v>33</v>
      </c>
      <c r="F2575" s="8">
        <v>42969</v>
      </c>
      <c r="G2575" s="7" t="s">
        <v>2912</v>
      </c>
      <c r="H2575" s="7" t="s">
        <v>890</v>
      </c>
      <c r="I2575" s="10">
        <v>1</v>
      </c>
      <c r="J2575" s="7" t="s">
        <v>2913</v>
      </c>
      <c r="K2575" s="7" t="s">
        <v>149</v>
      </c>
      <c r="L2575" s="8">
        <v>43100</v>
      </c>
      <c r="M2575" s="10">
        <v>1</v>
      </c>
      <c r="N2575" s="7" t="s">
        <v>32</v>
      </c>
      <c r="O2575" s="7" t="s">
        <v>31</v>
      </c>
      <c r="P2575" s="8">
        <v>43374</v>
      </c>
      <c r="Q2575" s="12"/>
    </row>
    <row r="2576" spans="1:17" customFormat="1" x14ac:dyDescent="0.25">
      <c r="A2576" s="7">
        <v>2249</v>
      </c>
      <c r="B2576" s="7" t="s">
        <v>109</v>
      </c>
      <c r="C2576" s="7" t="s">
        <v>130</v>
      </c>
      <c r="D2576" s="9" t="s">
        <v>4485</v>
      </c>
      <c r="E2576" s="7" t="s">
        <v>33</v>
      </c>
      <c r="F2576" s="8">
        <v>42969</v>
      </c>
      <c r="G2576" s="7" t="s">
        <v>2914</v>
      </c>
      <c r="H2576" s="7" t="s">
        <v>890</v>
      </c>
      <c r="I2576" s="10">
        <v>1</v>
      </c>
      <c r="J2576" s="7" t="s">
        <v>2915</v>
      </c>
      <c r="K2576" s="7" t="s">
        <v>1390</v>
      </c>
      <c r="L2576" s="8">
        <v>43100</v>
      </c>
      <c r="M2576" s="10">
        <v>1</v>
      </c>
      <c r="N2576" s="7" t="s">
        <v>32</v>
      </c>
      <c r="O2576" s="7" t="s">
        <v>31</v>
      </c>
      <c r="P2576" s="8">
        <v>43263</v>
      </c>
      <c r="Q2576" s="12"/>
    </row>
    <row r="2577" spans="1:17" customFormat="1" x14ac:dyDescent="0.25">
      <c r="A2577" s="7">
        <v>2250</v>
      </c>
      <c r="B2577" s="7" t="s">
        <v>109</v>
      </c>
      <c r="C2577" s="7" t="s">
        <v>236</v>
      </c>
      <c r="D2577" s="9" t="s">
        <v>4485</v>
      </c>
      <c r="E2577" s="7" t="s">
        <v>33</v>
      </c>
      <c r="F2577" s="8">
        <v>42969</v>
      </c>
      <c r="G2577" s="7" t="s">
        <v>2916</v>
      </c>
      <c r="H2577" s="7" t="s">
        <v>890</v>
      </c>
      <c r="I2577" s="24">
        <v>1</v>
      </c>
      <c r="J2577" s="7" t="s">
        <v>2917</v>
      </c>
      <c r="K2577" s="7" t="s">
        <v>1116</v>
      </c>
      <c r="L2577" s="8">
        <v>43100</v>
      </c>
      <c r="M2577" s="24">
        <v>2</v>
      </c>
      <c r="N2577" s="7" t="s">
        <v>32</v>
      </c>
      <c r="O2577" s="7" t="s">
        <v>31</v>
      </c>
      <c r="P2577" s="8">
        <v>43263</v>
      </c>
      <c r="Q2577" s="12"/>
    </row>
    <row r="2578" spans="1:17" customFormat="1" x14ac:dyDescent="0.25">
      <c r="A2578" s="7">
        <v>2250</v>
      </c>
      <c r="B2578" s="7" t="s">
        <v>109</v>
      </c>
      <c r="C2578" s="7" t="s">
        <v>236</v>
      </c>
      <c r="D2578" s="9" t="s">
        <v>4485</v>
      </c>
      <c r="E2578" s="7" t="s">
        <v>33</v>
      </c>
      <c r="F2578" s="8">
        <v>42969</v>
      </c>
      <c r="G2578" s="7" t="s">
        <v>2916</v>
      </c>
      <c r="H2578" s="7" t="s">
        <v>890</v>
      </c>
      <c r="I2578" s="24"/>
      <c r="J2578" s="7" t="s">
        <v>2918</v>
      </c>
      <c r="K2578" s="7" t="s">
        <v>1116</v>
      </c>
      <c r="L2578" s="8">
        <v>43100</v>
      </c>
      <c r="M2578" s="24"/>
      <c r="N2578" s="7" t="s">
        <v>32</v>
      </c>
      <c r="O2578" s="7" t="s">
        <v>61</v>
      </c>
      <c r="P2578" s="8">
        <v>43263</v>
      </c>
      <c r="Q2578" s="12"/>
    </row>
    <row r="2579" spans="1:17" customFormat="1" x14ac:dyDescent="0.25">
      <c r="A2579" s="7">
        <v>2251</v>
      </c>
      <c r="B2579" s="7" t="s">
        <v>109</v>
      </c>
      <c r="C2579" s="7" t="s">
        <v>236</v>
      </c>
      <c r="D2579" s="9" t="s">
        <v>4485</v>
      </c>
      <c r="E2579" s="7" t="s">
        <v>33</v>
      </c>
      <c r="F2579" s="8">
        <v>42969</v>
      </c>
      <c r="G2579" s="7" t="s">
        <v>2919</v>
      </c>
      <c r="H2579" s="7" t="s">
        <v>890</v>
      </c>
      <c r="I2579" s="10">
        <v>1</v>
      </c>
      <c r="J2579" s="7" t="s">
        <v>2920</v>
      </c>
      <c r="K2579" s="7" t="s">
        <v>149</v>
      </c>
      <c r="L2579" s="8">
        <v>43100</v>
      </c>
      <c r="M2579" s="10">
        <v>1</v>
      </c>
      <c r="N2579" s="7" t="s">
        <v>32</v>
      </c>
      <c r="O2579" s="7" t="s">
        <v>61</v>
      </c>
      <c r="P2579" s="8">
        <v>43263</v>
      </c>
      <c r="Q2579" s="12"/>
    </row>
    <row r="2580" spans="1:17" customFormat="1" x14ac:dyDescent="0.25">
      <c r="A2580" s="7">
        <v>2252</v>
      </c>
      <c r="B2580" s="7" t="s">
        <v>109</v>
      </c>
      <c r="C2580" s="7" t="s">
        <v>1673</v>
      </c>
      <c r="D2580" s="9" t="s">
        <v>4485</v>
      </c>
      <c r="E2580" s="7" t="s">
        <v>33</v>
      </c>
      <c r="F2580" s="8">
        <v>42969</v>
      </c>
      <c r="G2580" s="7" t="s">
        <v>2921</v>
      </c>
      <c r="H2580" s="7" t="s">
        <v>890</v>
      </c>
      <c r="I2580" s="24">
        <v>1</v>
      </c>
      <c r="J2580" s="7" t="s">
        <v>2922</v>
      </c>
      <c r="K2580" s="7" t="s">
        <v>2848</v>
      </c>
      <c r="L2580" s="8">
        <v>43054</v>
      </c>
      <c r="M2580" s="24">
        <v>2</v>
      </c>
      <c r="N2580" s="7" t="s">
        <v>32</v>
      </c>
      <c r="O2580" s="7" t="s">
        <v>31</v>
      </c>
      <c r="P2580" s="8">
        <v>43263</v>
      </c>
      <c r="Q2580" s="12"/>
    </row>
    <row r="2581" spans="1:17" customFormat="1" x14ac:dyDescent="0.25">
      <c r="A2581" s="7">
        <v>2252</v>
      </c>
      <c r="B2581" s="7" t="s">
        <v>109</v>
      </c>
      <c r="C2581" s="7" t="s">
        <v>1673</v>
      </c>
      <c r="D2581" s="9" t="s">
        <v>4485</v>
      </c>
      <c r="E2581" s="7" t="s">
        <v>33</v>
      </c>
      <c r="F2581" s="8">
        <v>42969</v>
      </c>
      <c r="G2581" s="7" t="s">
        <v>2921</v>
      </c>
      <c r="H2581" s="7" t="s">
        <v>890</v>
      </c>
      <c r="I2581" s="24"/>
      <c r="J2581" s="7" t="s">
        <v>2923</v>
      </c>
      <c r="K2581" s="7" t="s">
        <v>2924</v>
      </c>
      <c r="L2581" s="8">
        <v>43100</v>
      </c>
      <c r="M2581" s="24"/>
      <c r="N2581" s="7" t="s">
        <v>32</v>
      </c>
      <c r="O2581" s="7" t="s">
        <v>31</v>
      </c>
      <c r="P2581" s="8">
        <v>43263</v>
      </c>
      <c r="Q2581" s="12"/>
    </row>
    <row r="2582" spans="1:17" customFormat="1" x14ac:dyDescent="0.25">
      <c r="A2582" s="7">
        <v>2253</v>
      </c>
      <c r="B2582" s="7" t="s">
        <v>109</v>
      </c>
      <c r="C2582" s="7" t="s">
        <v>1673</v>
      </c>
      <c r="D2582" s="9" t="s">
        <v>4485</v>
      </c>
      <c r="E2582" s="7" t="s">
        <v>33</v>
      </c>
      <c r="F2582" s="8">
        <v>42969</v>
      </c>
      <c r="G2582" s="7" t="s">
        <v>2925</v>
      </c>
      <c r="H2582" s="7" t="s">
        <v>890</v>
      </c>
      <c r="I2582" s="10">
        <v>1</v>
      </c>
      <c r="J2582" s="7" t="s">
        <v>2926</v>
      </c>
      <c r="K2582" s="7" t="s">
        <v>792</v>
      </c>
      <c r="L2582" s="8">
        <v>43100</v>
      </c>
      <c r="M2582" s="10">
        <v>1</v>
      </c>
      <c r="N2582" s="7" t="s">
        <v>32</v>
      </c>
      <c r="O2582" s="7" t="s">
        <v>31</v>
      </c>
      <c r="P2582" s="8">
        <v>43159</v>
      </c>
      <c r="Q2582" s="12"/>
    </row>
    <row r="2583" spans="1:17" customFormat="1" x14ac:dyDescent="0.25">
      <c r="A2583" s="7">
        <v>2254</v>
      </c>
      <c r="B2583" s="7" t="s">
        <v>109</v>
      </c>
      <c r="C2583" s="7" t="s">
        <v>1673</v>
      </c>
      <c r="D2583" s="9" t="s">
        <v>4485</v>
      </c>
      <c r="E2583" s="7" t="s">
        <v>33</v>
      </c>
      <c r="F2583" s="8">
        <v>42969</v>
      </c>
      <c r="G2583" s="7" t="s">
        <v>2927</v>
      </c>
      <c r="H2583" s="7" t="s">
        <v>890</v>
      </c>
      <c r="I2583" s="24">
        <v>1</v>
      </c>
      <c r="J2583" s="7" t="s">
        <v>2928</v>
      </c>
      <c r="K2583" s="7" t="s">
        <v>2848</v>
      </c>
      <c r="L2583" s="8">
        <v>43100</v>
      </c>
      <c r="M2583" s="24">
        <v>2</v>
      </c>
      <c r="N2583" s="7" t="s">
        <v>32</v>
      </c>
      <c r="O2583" s="7" t="s">
        <v>31</v>
      </c>
      <c r="P2583" s="8">
        <v>43263</v>
      </c>
      <c r="Q2583" s="12"/>
    </row>
    <row r="2584" spans="1:17" customFormat="1" x14ac:dyDescent="0.25">
      <c r="A2584" s="7">
        <v>2254</v>
      </c>
      <c r="B2584" s="7" t="s">
        <v>109</v>
      </c>
      <c r="C2584" s="7" t="s">
        <v>1673</v>
      </c>
      <c r="D2584" s="9" t="s">
        <v>4485</v>
      </c>
      <c r="E2584" s="7" t="s">
        <v>33</v>
      </c>
      <c r="F2584" s="8">
        <v>42969</v>
      </c>
      <c r="G2584" s="7" t="s">
        <v>2927</v>
      </c>
      <c r="H2584" s="7" t="s">
        <v>890</v>
      </c>
      <c r="I2584" s="24"/>
      <c r="J2584" s="7" t="s">
        <v>2929</v>
      </c>
      <c r="K2584" s="7" t="s">
        <v>2848</v>
      </c>
      <c r="L2584" s="8">
        <v>43100</v>
      </c>
      <c r="M2584" s="24"/>
      <c r="N2584" s="7" t="s">
        <v>32</v>
      </c>
      <c r="O2584" s="7" t="s">
        <v>31</v>
      </c>
      <c r="P2584" s="8">
        <v>43263</v>
      </c>
      <c r="Q2584" s="12"/>
    </row>
    <row r="2585" spans="1:17" customFormat="1" x14ac:dyDescent="0.25">
      <c r="A2585" s="7">
        <v>2255</v>
      </c>
      <c r="B2585" s="7" t="s">
        <v>109</v>
      </c>
      <c r="C2585" s="7" t="s">
        <v>1673</v>
      </c>
      <c r="D2585" s="9" t="s">
        <v>4485</v>
      </c>
      <c r="E2585" s="7" t="s">
        <v>33</v>
      </c>
      <c r="F2585" s="8">
        <v>42969</v>
      </c>
      <c r="G2585" s="7" t="s">
        <v>2930</v>
      </c>
      <c r="H2585" s="7" t="s">
        <v>890</v>
      </c>
      <c r="I2585" s="10">
        <v>1</v>
      </c>
      <c r="J2585" s="7" t="s">
        <v>2931</v>
      </c>
      <c r="K2585" s="7" t="s">
        <v>150</v>
      </c>
      <c r="L2585" s="8">
        <v>43099</v>
      </c>
      <c r="M2585" s="10">
        <v>1</v>
      </c>
      <c r="N2585" s="7" t="s">
        <v>32</v>
      </c>
      <c r="O2585" s="7" t="s">
        <v>31</v>
      </c>
      <c r="P2585" s="8">
        <v>43150</v>
      </c>
      <c r="Q2585" s="12"/>
    </row>
    <row r="2586" spans="1:17" customFormat="1" x14ac:dyDescent="0.25">
      <c r="A2586" s="7">
        <v>2256</v>
      </c>
      <c r="B2586" s="7" t="s">
        <v>109</v>
      </c>
      <c r="C2586" s="7" t="s">
        <v>888</v>
      </c>
      <c r="D2586" s="9" t="s">
        <v>4485</v>
      </c>
      <c r="E2586" s="7" t="s">
        <v>33</v>
      </c>
      <c r="F2586" s="8">
        <v>42969</v>
      </c>
      <c r="G2586" s="7" t="s">
        <v>2932</v>
      </c>
      <c r="H2586" s="7" t="s">
        <v>890</v>
      </c>
      <c r="I2586" s="10">
        <v>1</v>
      </c>
      <c r="J2586" s="7" t="s">
        <v>2933</v>
      </c>
      <c r="K2586" s="7" t="s">
        <v>2934</v>
      </c>
      <c r="L2586" s="8">
        <v>43100</v>
      </c>
      <c r="M2586" s="10">
        <v>1</v>
      </c>
      <c r="N2586" s="7" t="s">
        <v>32</v>
      </c>
      <c r="O2586" s="7" t="s">
        <v>31</v>
      </c>
      <c r="P2586" s="8">
        <v>43266</v>
      </c>
      <c r="Q2586" s="12"/>
    </row>
    <row r="2587" spans="1:17" customFormat="1" x14ac:dyDescent="0.25">
      <c r="A2587" s="7">
        <v>2257</v>
      </c>
      <c r="B2587" s="7" t="s">
        <v>109</v>
      </c>
      <c r="C2587" s="7" t="s">
        <v>888</v>
      </c>
      <c r="D2587" s="9" t="s">
        <v>4485</v>
      </c>
      <c r="E2587" s="7" t="s">
        <v>33</v>
      </c>
      <c r="F2587" s="8">
        <v>42969</v>
      </c>
      <c r="G2587" s="7" t="s">
        <v>2935</v>
      </c>
      <c r="H2587" s="7" t="s">
        <v>890</v>
      </c>
      <c r="I2587" s="10">
        <v>1</v>
      </c>
      <c r="J2587" s="7" t="s">
        <v>2936</v>
      </c>
      <c r="K2587" s="7" t="s">
        <v>2934</v>
      </c>
      <c r="L2587" s="8">
        <v>43100</v>
      </c>
      <c r="M2587" s="10">
        <v>1</v>
      </c>
      <c r="N2587" s="7" t="s">
        <v>32</v>
      </c>
      <c r="O2587" s="7" t="s">
        <v>31</v>
      </c>
      <c r="P2587" s="8">
        <v>43263</v>
      </c>
      <c r="Q2587" s="12"/>
    </row>
    <row r="2588" spans="1:17" customFormat="1" x14ac:dyDescent="0.25">
      <c r="A2588" s="7">
        <v>2258</v>
      </c>
      <c r="B2588" s="7" t="s">
        <v>109</v>
      </c>
      <c r="C2588" s="7" t="s">
        <v>888</v>
      </c>
      <c r="D2588" s="9" t="s">
        <v>4485</v>
      </c>
      <c r="E2588" s="7" t="s">
        <v>33</v>
      </c>
      <c r="F2588" s="8">
        <v>42969</v>
      </c>
      <c r="G2588" s="7" t="s">
        <v>2937</v>
      </c>
      <c r="H2588" s="7" t="s">
        <v>890</v>
      </c>
      <c r="I2588" s="10">
        <v>1</v>
      </c>
      <c r="J2588" s="7" t="s">
        <v>2938</v>
      </c>
      <c r="K2588" s="7" t="s">
        <v>945</v>
      </c>
      <c r="L2588" s="8">
        <v>43110</v>
      </c>
      <c r="M2588" s="10">
        <v>1</v>
      </c>
      <c r="N2588" s="7" t="s">
        <v>32</v>
      </c>
      <c r="O2588" s="7" t="s">
        <v>61</v>
      </c>
      <c r="P2588" s="8">
        <v>43263</v>
      </c>
      <c r="Q2588" s="12"/>
    </row>
    <row r="2589" spans="1:17" customFormat="1" x14ac:dyDescent="0.25">
      <c r="A2589" s="7">
        <v>2259</v>
      </c>
      <c r="B2589" s="7" t="s">
        <v>109</v>
      </c>
      <c r="C2589" s="7" t="s">
        <v>888</v>
      </c>
      <c r="D2589" s="9" t="s">
        <v>4485</v>
      </c>
      <c r="E2589" s="7" t="s">
        <v>33</v>
      </c>
      <c r="F2589" s="8">
        <v>42969</v>
      </c>
      <c r="G2589" s="7" t="s">
        <v>2939</v>
      </c>
      <c r="H2589" s="7" t="s">
        <v>890</v>
      </c>
      <c r="I2589" s="10">
        <v>1</v>
      </c>
      <c r="J2589" s="7" t="s">
        <v>2933</v>
      </c>
      <c r="K2589" s="7" t="s">
        <v>2934</v>
      </c>
      <c r="L2589" s="8">
        <v>43100</v>
      </c>
      <c r="M2589" s="10">
        <v>1</v>
      </c>
      <c r="N2589" s="7" t="s">
        <v>32</v>
      </c>
      <c r="O2589" s="7" t="s">
        <v>31</v>
      </c>
      <c r="P2589" s="8">
        <v>43266</v>
      </c>
      <c r="Q2589" s="12"/>
    </row>
    <row r="2590" spans="1:17" customFormat="1" x14ac:dyDescent="0.25">
      <c r="A2590" s="7">
        <v>2261</v>
      </c>
      <c r="B2590" s="7" t="s">
        <v>109</v>
      </c>
      <c r="C2590" s="7" t="s">
        <v>888</v>
      </c>
      <c r="D2590" s="9" t="s">
        <v>4485</v>
      </c>
      <c r="E2590" s="7" t="s">
        <v>33</v>
      </c>
      <c r="F2590" s="8">
        <v>42969</v>
      </c>
      <c r="G2590" s="7" t="s">
        <v>2940</v>
      </c>
      <c r="H2590" s="7" t="s">
        <v>890</v>
      </c>
      <c r="I2590" s="10">
        <v>1</v>
      </c>
      <c r="J2590" s="7" t="s">
        <v>2941</v>
      </c>
      <c r="K2590" s="7" t="s">
        <v>2934</v>
      </c>
      <c r="L2590" s="8">
        <v>43100</v>
      </c>
      <c r="M2590" s="10">
        <v>1</v>
      </c>
      <c r="N2590" s="7" t="s">
        <v>32</v>
      </c>
      <c r="O2590" s="7" t="s">
        <v>31</v>
      </c>
      <c r="P2590" s="8">
        <v>43145</v>
      </c>
      <c r="Q2590" s="12"/>
    </row>
    <row r="2591" spans="1:17" customFormat="1" x14ac:dyDescent="0.25">
      <c r="A2591" s="7">
        <v>2262</v>
      </c>
      <c r="B2591" s="7" t="s">
        <v>109</v>
      </c>
      <c r="C2591" s="7" t="s">
        <v>888</v>
      </c>
      <c r="D2591" s="9" t="s">
        <v>4485</v>
      </c>
      <c r="E2591" s="7" t="s">
        <v>33</v>
      </c>
      <c r="F2591" s="8">
        <v>42969</v>
      </c>
      <c r="G2591" s="7" t="s">
        <v>2942</v>
      </c>
      <c r="H2591" s="7" t="s">
        <v>890</v>
      </c>
      <c r="I2591" s="24">
        <v>1</v>
      </c>
      <c r="J2591" s="7" t="s">
        <v>2943</v>
      </c>
      <c r="K2591" s="7" t="s">
        <v>925</v>
      </c>
      <c r="L2591" s="8">
        <v>43100</v>
      </c>
      <c r="M2591" s="24">
        <v>2</v>
      </c>
      <c r="N2591" s="7" t="s">
        <v>32</v>
      </c>
      <c r="O2591" s="7" t="s">
        <v>31</v>
      </c>
      <c r="P2591" s="8">
        <v>43322</v>
      </c>
      <c r="Q2591" s="12"/>
    </row>
    <row r="2592" spans="1:17" customFormat="1" x14ac:dyDescent="0.25">
      <c r="A2592" s="7">
        <v>2262</v>
      </c>
      <c r="B2592" s="7" t="s">
        <v>109</v>
      </c>
      <c r="C2592" s="7" t="s">
        <v>888</v>
      </c>
      <c r="D2592" s="9" t="s">
        <v>4485</v>
      </c>
      <c r="E2592" s="7" t="s">
        <v>33</v>
      </c>
      <c r="F2592" s="8">
        <v>42969</v>
      </c>
      <c r="G2592" s="7" t="s">
        <v>2942</v>
      </c>
      <c r="H2592" s="7" t="s">
        <v>890</v>
      </c>
      <c r="I2592" s="24"/>
      <c r="J2592" s="7" t="s">
        <v>2944</v>
      </c>
      <c r="K2592" s="7" t="s">
        <v>925</v>
      </c>
      <c r="L2592" s="8">
        <v>43100</v>
      </c>
      <c r="M2592" s="24"/>
      <c r="N2592" s="7" t="s">
        <v>32</v>
      </c>
      <c r="O2592" s="7" t="s">
        <v>31</v>
      </c>
      <c r="P2592" s="8">
        <v>43322</v>
      </c>
      <c r="Q2592" s="12"/>
    </row>
    <row r="2593" spans="1:17" customFormat="1" x14ac:dyDescent="0.25">
      <c r="A2593" s="7">
        <v>2263</v>
      </c>
      <c r="B2593" s="7" t="s">
        <v>109</v>
      </c>
      <c r="C2593" s="7" t="s">
        <v>888</v>
      </c>
      <c r="D2593" s="9" t="s">
        <v>4485</v>
      </c>
      <c r="E2593" s="7" t="s">
        <v>33</v>
      </c>
      <c r="F2593" s="8">
        <v>42969</v>
      </c>
      <c r="G2593" s="7" t="s">
        <v>2945</v>
      </c>
      <c r="H2593" s="7" t="s">
        <v>890</v>
      </c>
      <c r="I2593" s="24">
        <v>1</v>
      </c>
      <c r="J2593" s="7" t="s">
        <v>2943</v>
      </c>
      <c r="K2593" s="7" t="s">
        <v>925</v>
      </c>
      <c r="L2593" s="8">
        <v>43100</v>
      </c>
      <c r="M2593" s="24">
        <v>2</v>
      </c>
      <c r="N2593" s="7" t="s">
        <v>32</v>
      </c>
      <c r="O2593" s="7" t="s">
        <v>31</v>
      </c>
      <c r="P2593" s="8">
        <v>43264</v>
      </c>
      <c r="Q2593" s="12"/>
    </row>
    <row r="2594" spans="1:17" customFormat="1" x14ac:dyDescent="0.25">
      <c r="A2594" s="7">
        <v>2263</v>
      </c>
      <c r="B2594" s="7" t="s">
        <v>109</v>
      </c>
      <c r="C2594" s="7" t="s">
        <v>888</v>
      </c>
      <c r="D2594" s="9" t="s">
        <v>4485</v>
      </c>
      <c r="E2594" s="7" t="s">
        <v>33</v>
      </c>
      <c r="F2594" s="8">
        <v>42969</v>
      </c>
      <c r="G2594" s="7" t="s">
        <v>2945</v>
      </c>
      <c r="H2594" s="7" t="s">
        <v>890</v>
      </c>
      <c r="I2594" s="24"/>
      <c r="J2594" s="7" t="s">
        <v>2944</v>
      </c>
      <c r="K2594" s="7" t="s">
        <v>925</v>
      </c>
      <c r="L2594" s="8">
        <v>43100</v>
      </c>
      <c r="M2594" s="24"/>
      <c r="N2594" s="7" t="s">
        <v>32</v>
      </c>
      <c r="O2594" s="7" t="s">
        <v>31</v>
      </c>
      <c r="P2594" s="8">
        <v>43264</v>
      </c>
      <c r="Q2594" s="12"/>
    </row>
    <row r="2595" spans="1:17" customFormat="1" x14ac:dyDescent="0.25">
      <c r="A2595" s="7">
        <v>2264</v>
      </c>
      <c r="B2595" s="7" t="s">
        <v>109</v>
      </c>
      <c r="C2595" s="7" t="s">
        <v>888</v>
      </c>
      <c r="D2595" s="9" t="s">
        <v>4485</v>
      </c>
      <c r="E2595" s="7" t="s">
        <v>33</v>
      </c>
      <c r="F2595" s="8">
        <v>42969</v>
      </c>
      <c r="G2595" s="7" t="s">
        <v>2946</v>
      </c>
      <c r="H2595" s="7" t="s">
        <v>890</v>
      </c>
      <c r="I2595" s="24">
        <v>1</v>
      </c>
      <c r="J2595" s="7" t="s">
        <v>2943</v>
      </c>
      <c r="K2595" s="7" t="s">
        <v>925</v>
      </c>
      <c r="L2595" s="8">
        <v>43100</v>
      </c>
      <c r="M2595" s="24">
        <v>2</v>
      </c>
      <c r="N2595" s="7" t="s">
        <v>32</v>
      </c>
      <c r="O2595" s="7" t="s">
        <v>61</v>
      </c>
      <c r="P2595" s="8">
        <v>43374</v>
      </c>
      <c r="Q2595" s="12"/>
    </row>
    <row r="2596" spans="1:17" customFormat="1" x14ac:dyDescent="0.25">
      <c r="A2596" s="7">
        <v>2264</v>
      </c>
      <c r="B2596" s="7" t="s">
        <v>109</v>
      </c>
      <c r="C2596" s="7" t="s">
        <v>888</v>
      </c>
      <c r="D2596" s="9" t="s">
        <v>4485</v>
      </c>
      <c r="E2596" s="7" t="s">
        <v>33</v>
      </c>
      <c r="F2596" s="8">
        <v>42969</v>
      </c>
      <c r="G2596" s="7" t="s">
        <v>2946</v>
      </c>
      <c r="H2596" s="7" t="s">
        <v>890</v>
      </c>
      <c r="I2596" s="24"/>
      <c r="J2596" s="7" t="s">
        <v>2944</v>
      </c>
      <c r="K2596" s="7" t="s">
        <v>925</v>
      </c>
      <c r="L2596" s="8">
        <v>43100</v>
      </c>
      <c r="M2596" s="24"/>
      <c r="N2596" s="7" t="s">
        <v>32</v>
      </c>
      <c r="O2596" s="7" t="s">
        <v>61</v>
      </c>
      <c r="P2596" s="8">
        <v>43374</v>
      </c>
      <c r="Q2596" s="12"/>
    </row>
    <row r="2597" spans="1:17" customFormat="1" x14ac:dyDescent="0.25">
      <c r="A2597" s="7">
        <v>2265</v>
      </c>
      <c r="B2597" s="7" t="s">
        <v>109</v>
      </c>
      <c r="C2597" s="7" t="s">
        <v>888</v>
      </c>
      <c r="D2597" s="9" t="s">
        <v>4485</v>
      </c>
      <c r="E2597" s="7" t="s">
        <v>33</v>
      </c>
      <c r="F2597" s="8">
        <v>42969</v>
      </c>
      <c r="G2597" s="7" t="s">
        <v>2947</v>
      </c>
      <c r="H2597" s="7" t="s">
        <v>890</v>
      </c>
      <c r="I2597" s="24">
        <v>1</v>
      </c>
      <c r="J2597" s="7" t="s">
        <v>2943</v>
      </c>
      <c r="K2597" s="7" t="s">
        <v>925</v>
      </c>
      <c r="L2597" s="8">
        <v>43100</v>
      </c>
      <c r="M2597" s="24">
        <v>2</v>
      </c>
      <c r="N2597" s="7" t="s">
        <v>32</v>
      </c>
      <c r="O2597" s="7" t="s">
        <v>31</v>
      </c>
      <c r="P2597" s="8">
        <v>43374</v>
      </c>
      <c r="Q2597" s="12"/>
    </row>
    <row r="2598" spans="1:17" customFormat="1" x14ac:dyDescent="0.25">
      <c r="A2598" s="7">
        <v>2265</v>
      </c>
      <c r="B2598" s="7" t="s">
        <v>109</v>
      </c>
      <c r="C2598" s="7" t="s">
        <v>888</v>
      </c>
      <c r="D2598" s="9" t="s">
        <v>4485</v>
      </c>
      <c r="E2598" s="7" t="s">
        <v>33</v>
      </c>
      <c r="F2598" s="8">
        <v>42969</v>
      </c>
      <c r="G2598" s="7" t="s">
        <v>2947</v>
      </c>
      <c r="H2598" s="7" t="s">
        <v>890</v>
      </c>
      <c r="I2598" s="24"/>
      <c r="J2598" s="7" t="s">
        <v>2948</v>
      </c>
      <c r="K2598" s="7" t="s">
        <v>925</v>
      </c>
      <c r="L2598" s="8">
        <v>43100</v>
      </c>
      <c r="M2598" s="24"/>
      <c r="N2598" s="7" t="s">
        <v>32</v>
      </c>
      <c r="O2598" s="7" t="s">
        <v>61</v>
      </c>
      <c r="P2598" s="8">
        <v>43374</v>
      </c>
      <c r="Q2598" s="12"/>
    </row>
    <row r="2599" spans="1:17" customFormat="1" x14ac:dyDescent="0.25">
      <c r="A2599" s="7">
        <v>2266</v>
      </c>
      <c r="B2599" s="7" t="s">
        <v>109</v>
      </c>
      <c r="C2599" s="7" t="s">
        <v>888</v>
      </c>
      <c r="D2599" s="9" t="s">
        <v>4485</v>
      </c>
      <c r="E2599" s="7" t="s">
        <v>33</v>
      </c>
      <c r="F2599" s="8">
        <v>42969</v>
      </c>
      <c r="G2599" s="7" t="s">
        <v>2949</v>
      </c>
      <c r="H2599" s="7" t="s">
        <v>890</v>
      </c>
      <c r="I2599" s="24">
        <v>1</v>
      </c>
      <c r="J2599" s="7" t="s">
        <v>2943</v>
      </c>
      <c r="K2599" s="7" t="s">
        <v>925</v>
      </c>
      <c r="L2599" s="8">
        <v>43100</v>
      </c>
      <c r="M2599" s="24">
        <v>2</v>
      </c>
      <c r="N2599" s="7" t="s">
        <v>32</v>
      </c>
      <c r="O2599" s="7" t="s">
        <v>61</v>
      </c>
      <c r="P2599" s="8">
        <v>43374</v>
      </c>
      <c r="Q2599" s="12"/>
    </row>
    <row r="2600" spans="1:17" customFormat="1" x14ac:dyDescent="0.25">
      <c r="A2600" s="7">
        <v>2266</v>
      </c>
      <c r="B2600" s="7" t="s">
        <v>109</v>
      </c>
      <c r="C2600" s="7" t="s">
        <v>888</v>
      </c>
      <c r="D2600" s="9" t="s">
        <v>4485</v>
      </c>
      <c r="E2600" s="7" t="s">
        <v>33</v>
      </c>
      <c r="F2600" s="8">
        <v>42969</v>
      </c>
      <c r="G2600" s="7" t="s">
        <v>2949</v>
      </c>
      <c r="H2600" s="7" t="s">
        <v>890</v>
      </c>
      <c r="I2600" s="24"/>
      <c r="J2600" s="7" t="s">
        <v>2944</v>
      </c>
      <c r="K2600" s="7" t="s">
        <v>925</v>
      </c>
      <c r="L2600" s="8">
        <v>43100</v>
      </c>
      <c r="M2600" s="24"/>
      <c r="N2600" s="7" t="s">
        <v>32</v>
      </c>
      <c r="O2600" s="7" t="s">
        <v>61</v>
      </c>
      <c r="P2600" s="8">
        <v>43374</v>
      </c>
      <c r="Q2600" s="12"/>
    </row>
    <row r="2601" spans="1:17" customFormat="1" x14ac:dyDescent="0.25">
      <c r="A2601" s="7">
        <v>2268</v>
      </c>
      <c r="B2601" s="7" t="s">
        <v>109</v>
      </c>
      <c r="C2601" s="7" t="s">
        <v>888</v>
      </c>
      <c r="D2601" s="9" t="s">
        <v>4485</v>
      </c>
      <c r="E2601" s="7" t="s">
        <v>33</v>
      </c>
      <c r="F2601" s="8">
        <v>42969</v>
      </c>
      <c r="G2601" s="7" t="s">
        <v>2950</v>
      </c>
      <c r="H2601" s="7" t="s">
        <v>890</v>
      </c>
      <c r="I2601" s="24">
        <v>1</v>
      </c>
      <c r="J2601" s="7" t="s">
        <v>2943</v>
      </c>
      <c r="K2601" s="7" t="s">
        <v>925</v>
      </c>
      <c r="L2601" s="8">
        <v>43100</v>
      </c>
      <c r="M2601" s="24">
        <v>2</v>
      </c>
      <c r="N2601" s="7" t="s">
        <v>32</v>
      </c>
      <c r="O2601" s="7" t="s">
        <v>31</v>
      </c>
      <c r="P2601" s="8">
        <v>43374</v>
      </c>
      <c r="Q2601" s="12"/>
    </row>
    <row r="2602" spans="1:17" customFormat="1" x14ac:dyDescent="0.25">
      <c r="A2602" s="7">
        <v>2268</v>
      </c>
      <c r="B2602" s="7" t="s">
        <v>109</v>
      </c>
      <c r="C2602" s="7" t="s">
        <v>888</v>
      </c>
      <c r="D2602" s="9" t="s">
        <v>4485</v>
      </c>
      <c r="E2602" s="7" t="s">
        <v>33</v>
      </c>
      <c r="F2602" s="8">
        <v>42969</v>
      </c>
      <c r="G2602" s="7" t="s">
        <v>2950</v>
      </c>
      <c r="H2602" s="7" t="s">
        <v>890</v>
      </c>
      <c r="I2602" s="24"/>
      <c r="J2602" s="7" t="s">
        <v>2948</v>
      </c>
      <c r="K2602" s="7" t="s">
        <v>925</v>
      </c>
      <c r="L2602" s="8">
        <v>43100</v>
      </c>
      <c r="M2602" s="24"/>
      <c r="N2602" s="7" t="s">
        <v>32</v>
      </c>
      <c r="O2602" s="7" t="s">
        <v>31</v>
      </c>
      <c r="P2602" s="8">
        <v>43374</v>
      </c>
      <c r="Q2602" s="12"/>
    </row>
    <row r="2603" spans="1:17" customFormat="1" x14ac:dyDescent="0.25">
      <c r="A2603" s="7">
        <v>2269</v>
      </c>
      <c r="B2603" s="7" t="s">
        <v>109</v>
      </c>
      <c r="C2603" s="7" t="s">
        <v>888</v>
      </c>
      <c r="D2603" s="9" t="s">
        <v>4485</v>
      </c>
      <c r="E2603" s="7" t="s">
        <v>33</v>
      </c>
      <c r="F2603" s="8">
        <v>42969</v>
      </c>
      <c r="G2603" s="7" t="s">
        <v>2951</v>
      </c>
      <c r="H2603" s="7" t="s">
        <v>890</v>
      </c>
      <c r="I2603" s="10">
        <v>1</v>
      </c>
      <c r="J2603" s="7" t="s">
        <v>2952</v>
      </c>
      <c r="K2603" s="7" t="s">
        <v>925</v>
      </c>
      <c r="L2603" s="8">
        <v>43100</v>
      </c>
      <c r="M2603" s="10">
        <v>1</v>
      </c>
      <c r="N2603" s="7" t="s">
        <v>32</v>
      </c>
      <c r="O2603" s="7" t="s">
        <v>31</v>
      </c>
      <c r="P2603" s="8">
        <v>43364</v>
      </c>
      <c r="Q2603" s="12"/>
    </row>
    <row r="2604" spans="1:17" customFormat="1" x14ac:dyDescent="0.25">
      <c r="A2604" s="7">
        <v>2270</v>
      </c>
      <c r="B2604" s="7" t="s">
        <v>109</v>
      </c>
      <c r="C2604" s="7" t="s">
        <v>888</v>
      </c>
      <c r="D2604" s="9" t="s">
        <v>4485</v>
      </c>
      <c r="E2604" s="7" t="s">
        <v>33</v>
      </c>
      <c r="F2604" s="8">
        <v>42969</v>
      </c>
      <c r="G2604" s="7" t="s">
        <v>2953</v>
      </c>
      <c r="H2604" s="7" t="s">
        <v>890</v>
      </c>
      <c r="I2604" s="10">
        <v>1</v>
      </c>
      <c r="J2604" s="7" t="s">
        <v>2954</v>
      </c>
      <c r="K2604" s="7" t="s">
        <v>925</v>
      </c>
      <c r="L2604" s="8">
        <v>43100</v>
      </c>
      <c r="M2604" s="10">
        <v>1</v>
      </c>
      <c r="N2604" s="7" t="s">
        <v>32</v>
      </c>
      <c r="O2604" s="7" t="s">
        <v>31</v>
      </c>
      <c r="P2604" s="8">
        <v>43322</v>
      </c>
      <c r="Q2604" s="12"/>
    </row>
    <row r="2605" spans="1:17" customFormat="1" x14ac:dyDescent="0.25">
      <c r="A2605" s="7">
        <v>2271</v>
      </c>
      <c r="B2605" s="7" t="s">
        <v>109</v>
      </c>
      <c r="C2605" s="7" t="s">
        <v>888</v>
      </c>
      <c r="D2605" s="9" t="s">
        <v>4485</v>
      </c>
      <c r="E2605" s="7" t="s">
        <v>33</v>
      </c>
      <c r="F2605" s="8">
        <v>42969</v>
      </c>
      <c r="G2605" s="7" t="s">
        <v>2955</v>
      </c>
      <c r="H2605" s="7" t="s">
        <v>890</v>
      </c>
      <c r="I2605" s="10">
        <v>1</v>
      </c>
      <c r="J2605" s="7" t="s">
        <v>2956</v>
      </c>
      <c r="K2605" s="7" t="s">
        <v>925</v>
      </c>
      <c r="L2605" s="8">
        <v>43100</v>
      </c>
      <c r="M2605" s="10">
        <v>1</v>
      </c>
      <c r="N2605" s="7" t="s">
        <v>32</v>
      </c>
      <c r="O2605" s="7" t="s">
        <v>31</v>
      </c>
      <c r="P2605" s="8">
        <v>43364</v>
      </c>
      <c r="Q2605" s="12"/>
    </row>
    <row r="2606" spans="1:17" customFormat="1" x14ac:dyDescent="0.25">
      <c r="A2606" s="7">
        <v>2272</v>
      </c>
      <c r="B2606" s="7" t="s">
        <v>109</v>
      </c>
      <c r="C2606" s="7" t="s">
        <v>380</v>
      </c>
      <c r="D2606" s="9" t="s">
        <v>4485</v>
      </c>
      <c r="E2606" s="7" t="s">
        <v>33</v>
      </c>
      <c r="F2606" s="8">
        <v>42969</v>
      </c>
      <c r="G2606" s="7" t="s">
        <v>2957</v>
      </c>
      <c r="H2606" s="7" t="s">
        <v>890</v>
      </c>
      <c r="I2606" s="24">
        <v>1</v>
      </c>
      <c r="J2606" s="7" t="s">
        <v>2958</v>
      </c>
      <c r="K2606" s="7" t="s">
        <v>792</v>
      </c>
      <c r="L2606" s="8">
        <v>43100</v>
      </c>
      <c r="M2606" s="24">
        <v>2</v>
      </c>
      <c r="N2606" s="7" t="s">
        <v>32</v>
      </c>
      <c r="O2606" s="7" t="s">
        <v>31</v>
      </c>
      <c r="P2606" s="8">
        <v>43263</v>
      </c>
      <c r="Q2606" s="12"/>
    </row>
    <row r="2607" spans="1:17" customFormat="1" x14ac:dyDescent="0.25">
      <c r="A2607" s="7">
        <v>2272</v>
      </c>
      <c r="B2607" s="7" t="s">
        <v>109</v>
      </c>
      <c r="C2607" s="7" t="s">
        <v>380</v>
      </c>
      <c r="D2607" s="9" t="s">
        <v>4485</v>
      </c>
      <c r="E2607" s="7" t="s">
        <v>33</v>
      </c>
      <c r="F2607" s="8">
        <v>42969</v>
      </c>
      <c r="G2607" s="7" t="s">
        <v>2957</v>
      </c>
      <c r="H2607" s="7" t="s">
        <v>890</v>
      </c>
      <c r="I2607" s="24"/>
      <c r="J2607" s="7" t="s">
        <v>2959</v>
      </c>
      <c r="K2607" s="7" t="s">
        <v>164</v>
      </c>
      <c r="L2607" s="8">
        <v>43100</v>
      </c>
      <c r="M2607" s="24"/>
      <c r="N2607" s="7" t="s">
        <v>32</v>
      </c>
      <c r="O2607" s="7" t="s">
        <v>31</v>
      </c>
      <c r="P2607" s="8">
        <v>43263</v>
      </c>
      <c r="Q2607" s="12"/>
    </row>
    <row r="2608" spans="1:17" customFormat="1" x14ac:dyDescent="0.25">
      <c r="A2608" s="7">
        <v>2274</v>
      </c>
      <c r="B2608" s="7" t="s">
        <v>97</v>
      </c>
      <c r="C2608" s="7" t="s">
        <v>850</v>
      </c>
      <c r="D2608" s="9" t="s">
        <v>4485</v>
      </c>
      <c r="E2608" s="7" t="s">
        <v>557</v>
      </c>
      <c r="F2608" s="8">
        <v>42972</v>
      </c>
      <c r="G2608" s="7" t="s">
        <v>2960</v>
      </c>
      <c r="H2608" s="7" t="s">
        <v>890</v>
      </c>
      <c r="I2608" s="10">
        <v>1</v>
      </c>
      <c r="J2608" s="7" t="s">
        <v>2961</v>
      </c>
      <c r="K2608" s="7" t="s">
        <v>30</v>
      </c>
      <c r="L2608" s="8">
        <v>43146</v>
      </c>
      <c r="M2608" s="10">
        <v>1</v>
      </c>
      <c r="N2608" s="7" t="s">
        <v>32</v>
      </c>
      <c r="O2608" s="7" t="s">
        <v>31</v>
      </c>
      <c r="P2608" s="8">
        <v>43264</v>
      </c>
      <c r="Q2608" s="12"/>
    </row>
    <row r="2609" spans="1:17" customFormat="1" x14ac:dyDescent="0.25">
      <c r="A2609" s="7">
        <v>2275</v>
      </c>
      <c r="B2609" s="7" t="s">
        <v>97</v>
      </c>
      <c r="C2609" s="7" t="s">
        <v>236</v>
      </c>
      <c r="D2609" s="9" t="s">
        <v>4485</v>
      </c>
      <c r="E2609" s="7" t="s">
        <v>557</v>
      </c>
      <c r="F2609" s="8">
        <v>42972</v>
      </c>
      <c r="G2609" s="7" t="s">
        <v>2962</v>
      </c>
      <c r="H2609" s="7" t="s">
        <v>890</v>
      </c>
      <c r="I2609" s="10">
        <v>1</v>
      </c>
      <c r="J2609" s="7" t="s">
        <v>2963</v>
      </c>
      <c r="K2609" s="7" t="s">
        <v>2964</v>
      </c>
      <c r="L2609" s="8">
        <v>43146</v>
      </c>
      <c r="M2609" s="10">
        <v>1</v>
      </c>
      <c r="N2609" s="7" t="s">
        <v>32</v>
      </c>
      <c r="O2609" s="7" t="s">
        <v>31</v>
      </c>
      <c r="P2609" s="8">
        <v>43314</v>
      </c>
      <c r="Q2609" s="12"/>
    </row>
    <row r="2610" spans="1:17" customFormat="1" x14ac:dyDescent="0.25">
      <c r="A2610" s="7">
        <v>2276</v>
      </c>
      <c r="B2610" s="7" t="s">
        <v>97</v>
      </c>
      <c r="C2610" s="7" t="s">
        <v>236</v>
      </c>
      <c r="D2610" s="9" t="s">
        <v>4485</v>
      </c>
      <c r="E2610" s="7" t="s">
        <v>557</v>
      </c>
      <c r="F2610" s="8">
        <v>42972</v>
      </c>
      <c r="G2610" s="7" t="s">
        <v>2965</v>
      </c>
      <c r="H2610" s="7" t="s">
        <v>890</v>
      </c>
      <c r="I2610" s="24">
        <v>1</v>
      </c>
      <c r="J2610" s="7" t="s">
        <v>2966</v>
      </c>
      <c r="K2610" s="7" t="s">
        <v>2967</v>
      </c>
      <c r="L2610" s="8">
        <v>43146</v>
      </c>
      <c r="M2610" s="24">
        <v>2</v>
      </c>
      <c r="N2610" s="7" t="s">
        <v>32</v>
      </c>
      <c r="O2610" s="7" t="s">
        <v>31</v>
      </c>
      <c r="P2610" s="8">
        <v>43364</v>
      </c>
      <c r="Q2610" s="12"/>
    </row>
    <row r="2611" spans="1:17" customFormat="1" x14ac:dyDescent="0.25">
      <c r="A2611" s="7">
        <v>2276</v>
      </c>
      <c r="B2611" s="7" t="s">
        <v>97</v>
      </c>
      <c r="C2611" s="7" t="s">
        <v>236</v>
      </c>
      <c r="D2611" s="9" t="s">
        <v>4485</v>
      </c>
      <c r="E2611" s="7" t="s">
        <v>557</v>
      </c>
      <c r="F2611" s="8">
        <v>42972</v>
      </c>
      <c r="G2611" s="7" t="s">
        <v>2965</v>
      </c>
      <c r="H2611" s="7" t="s">
        <v>890</v>
      </c>
      <c r="I2611" s="24"/>
      <c r="J2611" s="7" t="s">
        <v>2968</v>
      </c>
      <c r="K2611" s="7" t="s">
        <v>2969</v>
      </c>
      <c r="L2611" s="8">
        <v>43146</v>
      </c>
      <c r="M2611" s="24"/>
      <c r="N2611" s="7" t="s">
        <v>32</v>
      </c>
      <c r="O2611" s="7" t="s">
        <v>31</v>
      </c>
      <c r="P2611" s="8">
        <v>43364</v>
      </c>
      <c r="Q2611" s="12"/>
    </row>
    <row r="2612" spans="1:17" customFormat="1" x14ac:dyDescent="0.25">
      <c r="A2612" s="7">
        <v>2277</v>
      </c>
      <c r="B2612" s="7" t="s">
        <v>97</v>
      </c>
      <c r="C2612" s="7" t="s">
        <v>1673</v>
      </c>
      <c r="D2612" s="9" t="s">
        <v>4485</v>
      </c>
      <c r="E2612" s="7" t="s">
        <v>557</v>
      </c>
      <c r="F2612" s="8">
        <v>42972</v>
      </c>
      <c r="G2612" s="7" t="s">
        <v>2970</v>
      </c>
      <c r="H2612" s="7" t="s">
        <v>890</v>
      </c>
      <c r="I2612" s="10">
        <v>1</v>
      </c>
      <c r="J2612" s="7" t="s">
        <v>2971</v>
      </c>
      <c r="K2612" s="7" t="s">
        <v>30</v>
      </c>
      <c r="L2612" s="8">
        <v>43146</v>
      </c>
      <c r="M2612" s="10">
        <v>1</v>
      </c>
      <c r="N2612" s="7" t="s">
        <v>32</v>
      </c>
      <c r="O2612" s="7" t="s">
        <v>31</v>
      </c>
      <c r="P2612" s="8">
        <v>43264</v>
      </c>
      <c r="Q2612" s="12"/>
    </row>
    <row r="2613" spans="1:17" customFormat="1" x14ac:dyDescent="0.25">
      <c r="A2613" s="7">
        <v>2278</v>
      </c>
      <c r="B2613" s="7" t="s">
        <v>97</v>
      </c>
      <c r="C2613" s="7" t="s">
        <v>300</v>
      </c>
      <c r="D2613" s="9" t="s">
        <v>4485</v>
      </c>
      <c r="E2613" s="7" t="s">
        <v>557</v>
      </c>
      <c r="F2613" s="8">
        <v>42972</v>
      </c>
      <c r="G2613" s="7" t="s">
        <v>2972</v>
      </c>
      <c r="H2613" s="7" t="s">
        <v>890</v>
      </c>
      <c r="I2613" s="10">
        <v>1</v>
      </c>
      <c r="J2613" s="7" t="s">
        <v>2973</v>
      </c>
      <c r="K2613" s="7" t="s">
        <v>2969</v>
      </c>
      <c r="L2613" s="8">
        <v>43146</v>
      </c>
      <c r="M2613" s="10">
        <v>1</v>
      </c>
      <c r="N2613" s="7" t="s">
        <v>32</v>
      </c>
      <c r="O2613" s="7" t="s">
        <v>31</v>
      </c>
      <c r="P2613" s="8">
        <v>43157</v>
      </c>
      <c r="Q2613" s="12"/>
    </row>
    <row r="2614" spans="1:17" customFormat="1" x14ac:dyDescent="0.25">
      <c r="A2614" s="7">
        <v>2279</v>
      </c>
      <c r="B2614" s="7" t="s">
        <v>97</v>
      </c>
      <c r="C2614" s="7" t="s">
        <v>1828</v>
      </c>
      <c r="D2614" s="9" t="s">
        <v>4485</v>
      </c>
      <c r="E2614" s="7" t="s">
        <v>557</v>
      </c>
      <c r="F2614" s="8">
        <v>42972</v>
      </c>
      <c r="G2614" s="7" t="s">
        <v>2974</v>
      </c>
      <c r="H2614" s="7" t="s">
        <v>890</v>
      </c>
      <c r="I2614" s="24">
        <v>1</v>
      </c>
      <c r="J2614" s="7" t="s">
        <v>2975</v>
      </c>
      <c r="K2614" s="7" t="s">
        <v>30</v>
      </c>
      <c r="L2614" s="8">
        <v>43146</v>
      </c>
      <c r="M2614" s="24">
        <v>2</v>
      </c>
      <c r="N2614" s="7" t="s">
        <v>32</v>
      </c>
      <c r="O2614" s="7" t="s">
        <v>31</v>
      </c>
      <c r="P2614" s="8">
        <v>43264</v>
      </c>
      <c r="Q2614" s="12"/>
    </row>
    <row r="2615" spans="1:17" customFormat="1" x14ac:dyDescent="0.25">
      <c r="A2615" s="7">
        <v>2279</v>
      </c>
      <c r="B2615" s="7" t="s">
        <v>97</v>
      </c>
      <c r="C2615" s="7" t="s">
        <v>1828</v>
      </c>
      <c r="D2615" s="9" t="s">
        <v>4485</v>
      </c>
      <c r="E2615" s="7" t="s">
        <v>557</v>
      </c>
      <c r="F2615" s="8">
        <v>42972</v>
      </c>
      <c r="G2615" s="7" t="s">
        <v>2974</v>
      </c>
      <c r="H2615" s="7" t="s">
        <v>890</v>
      </c>
      <c r="I2615" s="24"/>
      <c r="J2615" s="7" t="s">
        <v>2976</v>
      </c>
      <c r="K2615" s="7" t="s">
        <v>2969</v>
      </c>
      <c r="L2615" s="8">
        <v>43146</v>
      </c>
      <c r="M2615" s="24"/>
      <c r="N2615" s="7" t="s">
        <v>32</v>
      </c>
      <c r="O2615" s="7" t="s">
        <v>31</v>
      </c>
      <c r="P2615" s="8">
        <v>43264</v>
      </c>
      <c r="Q2615" s="12"/>
    </row>
    <row r="2616" spans="1:17" customFormat="1" x14ac:dyDescent="0.25">
      <c r="A2616" s="7">
        <v>2280</v>
      </c>
      <c r="B2616" s="7" t="s">
        <v>97</v>
      </c>
      <c r="C2616" s="7" t="s">
        <v>1828</v>
      </c>
      <c r="D2616" s="9" t="s">
        <v>4485</v>
      </c>
      <c r="E2616" s="7" t="s">
        <v>557</v>
      </c>
      <c r="F2616" s="8">
        <v>42972</v>
      </c>
      <c r="G2616" s="7" t="s">
        <v>2977</v>
      </c>
      <c r="H2616" s="7" t="s">
        <v>890</v>
      </c>
      <c r="I2616" s="24">
        <v>1</v>
      </c>
      <c r="J2616" s="7" t="s">
        <v>2978</v>
      </c>
      <c r="K2616" s="7" t="s">
        <v>2964</v>
      </c>
      <c r="L2616" s="8">
        <v>43062</v>
      </c>
      <c r="M2616" s="24">
        <v>2</v>
      </c>
      <c r="N2616" s="7" t="s">
        <v>32</v>
      </c>
      <c r="O2616" s="7" t="s">
        <v>31</v>
      </c>
      <c r="P2616" s="8">
        <v>43082</v>
      </c>
      <c r="Q2616" s="12"/>
    </row>
    <row r="2617" spans="1:17" customFormat="1" x14ac:dyDescent="0.25">
      <c r="A2617" s="7">
        <v>2280</v>
      </c>
      <c r="B2617" s="7" t="s">
        <v>97</v>
      </c>
      <c r="C2617" s="7" t="s">
        <v>1828</v>
      </c>
      <c r="D2617" s="9" t="s">
        <v>4485</v>
      </c>
      <c r="E2617" s="7" t="s">
        <v>557</v>
      </c>
      <c r="F2617" s="8">
        <v>42972</v>
      </c>
      <c r="G2617" s="7" t="s">
        <v>2977</v>
      </c>
      <c r="H2617" s="7" t="s">
        <v>890</v>
      </c>
      <c r="I2617" s="24"/>
      <c r="J2617" s="7" t="s">
        <v>2979</v>
      </c>
      <c r="K2617" s="7" t="s">
        <v>2964</v>
      </c>
      <c r="L2617" s="8">
        <v>43062</v>
      </c>
      <c r="M2617" s="24"/>
      <c r="N2617" s="7" t="s">
        <v>32</v>
      </c>
      <c r="O2617" s="7" t="s">
        <v>31</v>
      </c>
      <c r="P2617" s="8">
        <v>43082</v>
      </c>
      <c r="Q2617" s="12"/>
    </row>
    <row r="2618" spans="1:17" customFormat="1" x14ac:dyDescent="0.25">
      <c r="A2618" s="7">
        <v>2281</v>
      </c>
      <c r="B2618" s="7" t="s">
        <v>97</v>
      </c>
      <c r="C2618" s="7" t="s">
        <v>1828</v>
      </c>
      <c r="D2618" s="9" t="s">
        <v>4485</v>
      </c>
      <c r="E2618" s="7" t="s">
        <v>557</v>
      </c>
      <c r="F2618" s="8">
        <v>42972</v>
      </c>
      <c r="G2618" s="7" t="s">
        <v>2980</v>
      </c>
      <c r="H2618" s="7" t="s">
        <v>890</v>
      </c>
      <c r="I2618" s="10">
        <v>1</v>
      </c>
      <c r="J2618" s="7" t="s">
        <v>2981</v>
      </c>
      <c r="K2618" s="7" t="s">
        <v>2969</v>
      </c>
      <c r="L2618" s="8">
        <v>43146</v>
      </c>
      <c r="M2618" s="10">
        <v>1</v>
      </c>
      <c r="N2618" s="7" t="s">
        <v>32</v>
      </c>
      <c r="O2618" s="7" t="s">
        <v>31</v>
      </c>
      <c r="P2618" s="8">
        <v>43157</v>
      </c>
      <c r="Q2618" s="12"/>
    </row>
    <row r="2619" spans="1:17" customFormat="1" x14ac:dyDescent="0.25">
      <c r="A2619" s="7">
        <v>2282</v>
      </c>
      <c r="B2619" s="7" t="s">
        <v>97</v>
      </c>
      <c r="C2619" s="7" t="s">
        <v>1673</v>
      </c>
      <c r="D2619" s="9" t="s">
        <v>4485</v>
      </c>
      <c r="E2619" s="7" t="s">
        <v>557</v>
      </c>
      <c r="F2619" s="8">
        <v>42972</v>
      </c>
      <c r="G2619" s="7" t="s">
        <v>2982</v>
      </c>
      <c r="H2619" s="7" t="s">
        <v>890</v>
      </c>
      <c r="I2619" s="10">
        <v>1</v>
      </c>
      <c r="J2619" s="7" t="s">
        <v>2983</v>
      </c>
      <c r="K2619" s="7" t="s">
        <v>2969</v>
      </c>
      <c r="L2619" s="8">
        <v>43146</v>
      </c>
      <c r="M2619" s="10">
        <v>1</v>
      </c>
      <c r="N2619" s="7" t="s">
        <v>32</v>
      </c>
      <c r="O2619" s="7" t="s">
        <v>31</v>
      </c>
      <c r="P2619" s="8">
        <v>43264</v>
      </c>
      <c r="Q2619" s="12"/>
    </row>
    <row r="2620" spans="1:17" customFormat="1" x14ac:dyDescent="0.25">
      <c r="A2620" s="7">
        <v>2283</v>
      </c>
      <c r="B2620" s="7" t="s">
        <v>97</v>
      </c>
      <c r="C2620" s="7" t="s">
        <v>1673</v>
      </c>
      <c r="D2620" s="9" t="s">
        <v>4485</v>
      </c>
      <c r="E2620" s="7" t="s">
        <v>557</v>
      </c>
      <c r="F2620" s="8">
        <v>42972</v>
      </c>
      <c r="G2620" s="7" t="s">
        <v>2984</v>
      </c>
      <c r="H2620" s="7" t="s">
        <v>890</v>
      </c>
      <c r="I2620" s="24">
        <v>1</v>
      </c>
      <c r="J2620" s="7" t="s">
        <v>2985</v>
      </c>
      <c r="K2620" s="7" t="s">
        <v>2986</v>
      </c>
      <c r="L2620" s="8">
        <v>43146</v>
      </c>
      <c r="M2620" s="24">
        <v>3</v>
      </c>
      <c r="N2620" s="7" t="s">
        <v>32</v>
      </c>
      <c r="O2620" s="7" t="s">
        <v>31</v>
      </c>
      <c r="P2620" s="8">
        <v>43364</v>
      </c>
      <c r="Q2620" s="12"/>
    </row>
    <row r="2621" spans="1:17" customFormat="1" x14ac:dyDescent="0.25">
      <c r="A2621" s="7">
        <v>2283</v>
      </c>
      <c r="B2621" s="7" t="s">
        <v>97</v>
      </c>
      <c r="C2621" s="7" t="s">
        <v>1673</v>
      </c>
      <c r="D2621" s="9" t="s">
        <v>4485</v>
      </c>
      <c r="E2621" s="7" t="s">
        <v>557</v>
      </c>
      <c r="F2621" s="8">
        <v>42972</v>
      </c>
      <c r="G2621" s="7" t="s">
        <v>2984</v>
      </c>
      <c r="H2621" s="7" t="s">
        <v>890</v>
      </c>
      <c r="I2621" s="24"/>
      <c r="J2621" s="7" t="s">
        <v>2987</v>
      </c>
      <c r="K2621" s="7" t="s">
        <v>559</v>
      </c>
      <c r="L2621" s="8">
        <v>43146</v>
      </c>
      <c r="M2621" s="24"/>
      <c r="N2621" s="7" t="s">
        <v>32</v>
      </c>
      <c r="O2621" s="7" t="s">
        <v>31</v>
      </c>
      <c r="P2621" s="8">
        <v>43364</v>
      </c>
      <c r="Q2621" s="12"/>
    </row>
    <row r="2622" spans="1:17" customFormat="1" x14ac:dyDescent="0.25">
      <c r="A2622" s="7">
        <v>2283</v>
      </c>
      <c r="B2622" s="7" t="s">
        <v>97</v>
      </c>
      <c r="C2622" s="7" t="s">
        <v>1673</v>
      </c>
      <c r="D2622" s="9" t="s">
        <v>4485</v>
      </c>
      <c r="E2622" s="7" t="s">
        <v>557</v>
      </c>
      <c r="F2622" s="8">
        <v>42972</v>
      </c>
      <c r="G2622" s="7" t="s">
        <v>2984</v>
      </c>
      <c r="H2622" s="7" t="s">
        <v>890</v>
      </c>
      <c r="I2622" s="24"/>
      <c r="J2622" s="7" t="s">
        <v>2988</v>
      </c>
      <c r="K2622" s="7" t="s">
        <v>2989</v>
      </c>
      <c r="L2622" s="8">
        <v>43146</v>
      </c>
      <c r="M2622" s="24"/>
      <c r="N2622" s="7" t="s">
        <v>32</v>
      </c>
      <c r="O2622" s="7" t="s">
        <v>31</v>
      </c>
      <c r="P2622" s="8">
        <v>43364</v>
      </c>
      <c r="Q2622" s="12"/>
    </row>
    <row r="2623" spans="1:17" customFormat="1" x14ac:dyDescent="0.25">
      <c r="A2623" s="7">
        <v>2284</v>
      </c>
      <c r="B2623" s="7" t="s">
        <v>97</v>
      </c>
      <c r="C2623" s="7" t="s">
        <v>1673</v>
      </c>
      <c r="D2623" s="9" t="s">
        <v>4485</v>
      </c>
      <c r="E2623" s="7" t="s">
        <v>557</v>
      </c>
      <c r="F2623" s="8">
        <v>42972</v>
      </c>
      <c r="G2623" s="7" t="s">
        <v>2990</v>
      </c>
      <c r="H2623" s="7" t="s">
        <v>890</v>
      </c>
      <c r="I2623" s="24">
        <v>1</v>
      </c>
      <c r="J2623" s="7" t="s">
        <v>2991</v>
      </c>
      <c r="K2623" s="7" t="s">
        <v>2986</v>
      </c>
      <c r="L2623" s="8">
        <v>43146</v>
      </c>
      <c r="M2623" s="24">
        <v>2</v>
      </c>
      <c r="N2623" s="7" t="s">
        <v>32</v>
      </c>
      <c r="O2623" s="7" t="s">
        <v>31</v>
      </c>
      <c r="P2623" s="8">
        <v>43314</v>
      </c>
      <c r="Q2623" s="12"/>
    </row>
    <row r="2624" spans="1:17" customFormat="1" x14ac:dyDescent="0.25">
      <c r="A2624" s="7">
        <v>2284</v>
      </c>
      <c r="B2624" s="7" t="s">
        <v>97</v>
      </c>
      <c r="C2624" s="7" t="s">
        <v>1673</v>
      </c>
      <c r="D2624" s="9" t="s">
        <v>4485</v>
      </c>
      <c r="E2624" s="7" t="s">
        <v>557</v>
      </c>
      <c r="F2624" s="8">
        <v>42972</v>
      </c>
      <c r="G2624" s="7" t="s">
        <v>2990</v>
      </c>
      <c r="H2624" s="7" t="s">
        <v>890</v>
      </c>
      <c r="I2624" s="24"/>
      <c r="J2624" s="7" t="s">
        <v>2992</v>
      </c>
      <c r="K2624" s="7" t="s">
        <v>2989</v>
      </c>
      <c r="L2624" s="8">
        <v>43146</v>
      </c>
      <c r="M2624" s="24"/>
      <c r="N2624" s="7" t="s">
        <v>32</v>
      </c>
      <c r="O2624" s="7" t="s">
        <v>31</v>
      </c>
      <c r="P2624" s="8">
        <v>43314</v>
      </c>
      <c r="Q2624" s="12"/>
    </row>
    <row r="2625" spans="1:17" customFormat="1" x14ac:dyDescent="0.25">
      <c r="A2625" s="7">
        <v>2285</v>
      </c>
      <c r="B2625" s="7" t="s">
        <v>97</v>
      </c>
      <c r="C2625" s="7" t="s">
        <v>1673</v>
      </c>
      <c r="D2625" s="9" t="s">
        <v>4485</v>
      </c>
      <c r="E2625" s="7" t="s">
        <v>557</v>
      </c>
      <c r="F2625" s="8">
        <v>42972</v>
      </c>
      <c r="G2625" s="7" t="s">
        <v>2993</v>
      </c>
      <c r="H2625" s="7" t="s">
        <v>890</v>
      </c>
      <c r="I2625" s="24">
        <v>1</v>
      </c>
      <c r="J2625" s="7" t="s">
        <v>2994</v>
      </c>
      <c r="K2625" s="7" t="s">
        <v>2995</v>
      </c>
      <c r="L2625" s="8">
        <v>43146</v>
      </c>
      <c r="M2625" s="24">
        <v>3</v>
      </c>
      <c r="N2625" s="7" t="s">
        <v>32</v>
      </c>
      <c r="O2625" s="7" t="s">
        <v>31</v>
      </c>
      <c r="P2625" s="8">
        <v>43264</v>
      </c>
      <c r="Q2625" s="12"/>
    </row>
    <row r="2626" spans="1:17" customFormat="1" x14ac:dyDescent="0.25">
      <c r="A2626" s="7">
        <v>2285</v>
      </c>
      <c r="B2626" s="7" t="s">
        <v>97</v>
      </c>
      <c r="C2626" s="7" t="s">
        <v>1673</v>
      </c>
      <c r="D2626" s="9" t="s">
        <v>4485</v>
      </c>
      <c r="E2626" s="7" t="s">
        <v>557</v>
      </c>
      <c r="F2626" s="8">
        <v>42972</v>
      </c>
      <c r="G2626" s="7" t="s">
        <v>2993</v>
      </c>
      <c r="H2626" s="7" t="s">
        <v>890</v>
      </c>
      <c r="I2626" s="24"/>
      <c r="J2626" s="7" t="s">
        <v>2996</v>
      </c>
      <c r="K2626" s="7" t="s">
        <v>2969</v>
      </c>
      <c r="L2626" s="8">
        <v>43146</v>
      </c>
      <c r="M2626" s="24"/>
      <c r="N2626" s="7" t="s">
        <v>32</v>
      </c>
      <c r="O2626" s="7" t="s">
        <v>31</v>
      </c>
      <c r="P2626" s="8">
        <v>43264</v>
      </c>
      <c r="Q2626" s="12"/>
    </row>
    <row r="2627" spans="1:17" customFormat="1" x14ac:dyDescent="0.25">
      <c r="A2627" s="7">
        <v>2285</v>
      </c>
      <c r="B2627" s="7" t="s">
        <v>97</v>
      </c>
      <c r="C2627" s="7" t="s">
        <v>1673</v>
      </c>
      <c r="D2627" s="9" t="s">
        <v>4485</v>
      </c>
      <c r="E2627" s="7" t="s">
        <v>557</v>
      </c>
      <c r="F2627" s="8">
        <v>42972</v>
      </c>
      <c r="G2627" s="7" t="s">
        <v>2993</v>
      </c>
      <c r="H2627" s="7" t="s">
        <v>890</v>
      </c>
      <c r="I2627" s="24"/>
      <c r="J2627" s="7" t="s">
        <v>2992</v>
      </c>
      <c r="K2627" s="7" t="s">
        <v>2989</v>
      </c>
      <c r="L2627" s="8">
        <v>43146</v>
      </c>
      <c r="M2627" s="24"/>
      <c r="N2627" s="7" t="s">
        <v>32</v>
      </c>
      <c r="O2627" s="7" t="s">
        <v>31</v>
      </c>
      <c r="P2627" s="8">
        <v>43264</v>
      </c>
      <c r="Q2627" s="12"/>
    </row>
    <row r="2628" spans="1:17" customFormat="1" x14ac:dyDescent="0.25">
      <c r="A2628" s="7">
        <v>2286</v>
      </c>
      <c r="B2628" s="7" t="s">
        <v>97</v>
      </c>
      <c r="C2628" s="7" t="s">
        <v>380</v>
      </c>
      <c r="D2628" s="9" t="s">
        <v>4485</v>
      </c>
      <c r="E2628" s="7" t="s">
        <v>557</v>
      </c>
      <c r="F2628" s="8">
        <v>42972</v>
      </c>
      <c r="G2628" s="7" t="s">
        <v>2997</v>
      </c>
      <c r="H2628" s="7" t="s">
        <v>890</v>
      </c>
      <c r="I2628" s="24">
        <v>1</v>
      </c>
      <c r="J2628" s="7" t="s">
        <v>2998</v>
      </c>
      <c r="K2628" s="7" t="s">
        <v>2999</v>
      </c>
      <c r="L2628" s="8">
        <v>43039</v>
      </c>
      <c r="M2628" s="24">
        <v>2</v>
      </c>
      <c r="N2628" s="7" t="s">
        <v>32</v>
      </c>
      <c r="O2628" s="7" t="s">
        <v>31</v>
      </c>
      <c r="P2628" s="8">
        <v>43082</v>
      </c>
      <c r="Q2628" s="12"/>
    </row>
    <row r="2629" spans="1:17" customFormat="1" x14ac:dyDescent="0.25">
      <c r="A2629" s="7">
        <v>2286</v>
      </c>
      <c r="B2629" s="7" t="s">
        <v>97</v>
      </c>
      <c r="C2629" s="7" t="s">
        <v>380</v>
      </c>
      <c r="D2629" s="9" t="s">
        <v>4485</v>
      </c>
      <c r="E2629" s="7" t="s">
        <v>557</v>
      </c>
      <c r="F2629" s="8">
        <v>42972</v>
      </c>
      <c r="G2629" s="7" t="s">
        <v>2997</v>
      </c>
      <c r="H2629" s="7" t="s">
        <v>890</v>
      </c>
      <c r="I2629" s="24"/>
      <c r="J2629" s="7" t="s">
        <v>3000</v>
      </c>
      <c r="K2629" s="7" t="s">
        <v>3001</v>
      </c>
      <c r="L2629" s="8">
        <v>43062</v>
      </c>
      <c r="M2629" s="24"/>
      <c r="N2629" s="7" t="s">
        <v>32</v>
      </c>
      <c r="O2629" s="7" t="s">
        <v>31</v>
      </c>
      <c r="P2629" s="8">
        <v>43082</v>
      </c>
      <c r="Q2629" s="12"/>
    </row>
    <row r="2630" spans="1:17" customFormat="1" x14ac:dyDescent="0.25">
      <c r="A2630" s="7">
        <v>2287</v>
      </c>
      <c r="B2630" s="7" t="s">
        <v>97</v>
      </c>
      <c r="C2630" s="7" t="s">
        <v>380</v>
      </c>
      <c r="D2630" s="9" t="s">
        <v>4485</v>
      </c>
      <c r="E2630" s="7" t="s">
        <v>557</v>
      </c>
      <c r="F2630" s="8">
        <v>42972</v>
      </c>
      <c r="G2630" s="7" t="s">
        <v>3002</v>
      </c>
      <c r="H2630" s="7" t="s">
        <v>890</v>
      </c>
      <c r="I2630" s="24">
        <v>1</v>
      </c>
      <c r="J2630" s="7" t="s">
        <v>3003</v>
      </c>
      <c r="K2630" s="7" t="s">
        <v>2999</v>
      </c>
      <c r="L2630" s="8">
        <v>43039</v>
      </c>
      <c r="M2630" s="24">
        <v>3</v>
      </c>
      <c r="N2630" s="7" t="s">
        <v>32</v>
      </c>
      <c r="O2630" s="7" t="s">
        <v>31</v>
      </c>
      <c r="P2630" s="8">
        <v>43083</v>
      </c>
      <c r="Q2630" s="12"/>
    </row>
    <row r="2631" spans="1:17" customFormat="1" x14ac:dyDescent="0.25">
      <c r="A2631" s="7">
        <v>2287</v>
      </c>
      <c r="B2631" s="7" t="s">
        <v>97</v>
      </c>
      <c r="C2631" s="7" t="s">
        <v>380</v>
      </c>
      <c r="D2631" s="9" t="s">
        <v>4485</v>
      </c>
      <c r="E2631" s="7" t="s">
        <v>557</v>
      </c>
      <c r="F2631" s="8">
        <v>42972</v>
      </c>
      <c r="G2631" s="7" t="s">
        <v>3002</v>
      </c>
      <c r="H2631" s="7" t="s">
        <v>890</v>
      </c>
      <c r="I2631" s="24"/>
      <c r="J2631" s="7" t="s">
        <v>3004</v>
      </c>
      <c r="K2631" s="7" t="s">
        <v>3001</v>
      </c>
      <c r="L2631" s="8">
        <v>43062</v>
      </c>
      <c r="M2631" s="24"/>
      <c r="N2631" s="7" t="s">
        <v>32</v>
      </c>
      <c r="O2631" s="7" t="s">
        <v>31</v>
      </c>
      <c r="P2631" s="8">
        <v>43083</v>
      </c>
      <c r="Q2631" s="12"/>
    </row>
    <row r="2632" spans="1:17" customFormat="1" x14ac:dyDescent="0.25">
      <c r="A2632" s="7">
        <v>2287</v>
      </c>
      <c r="B2632" s="7" t="s">
        <v>97</v>
      </c>
      <c r="C2632" s="7" t="s">
        <v>380</v>
      </c>
      <c r="D2632" s="9" t="s">
        <v>4485</v>
      </c>
      <c r="E2632" s="7" t="s">
        <v>557</v>
      </c>
      <c r="F2632" s="8">
        <v>42972</v>
      </c>
      <c r="G2632" s="7" t="s">
        <v>3002</v>
      </c>
      <c r="H2632" s="7" t="s">
        <v>890</v>
      </c>
      <c r="I2632" s="24"/>
      <c r="J2632" s="7" t="s">
        <v>3005</v>
      </c>
      <c r="K2632" s="7" t="s">
        <v>3001</v>
      </c>
      <c r="L2632" s="8">
        <v>43062</v>
      </c>
      <c r="M2632" s="24"/>
      <c r="N2632" s="7" t="s">
        <v>32</v>
      </c>
      <c r="O2632" s="7" t="s">
        <v>31</v>
      </c>
      <c r="P2632" s="8">
        <v>43083</v>
      </c>
      <c r="Q2632" s="12"/>
    </row>
    <row r="2633" spans="1:17" customFormat="1" x14ac:dyDescent="0.25">
      <c r="A2633" s="7">
        <v>2288</v>
      </c>
      <c r="B2633" s="7" t="s">
        <v>97</v>
      </c>
      <c r="C2633" s="7" t="s">
        <v>694</v>
      </c>
      <c r="D2633" s="9" t="s">
        <v>4485</v>
      </c>
      <c r="E2633" s="7" t="s">
        <v>557</v>
      </c>
      <c r="F2633" s="8">
        <v>42972</v>
      </c>
      <c r="G2633" s="7" t="s">
        <v>3006</v>
      </c>
      <c r="H2633" s="7" t="s">
        <v>890</v>
      </c>
      <c r="I2633" s="24">
        <v>1</v>
      </c>
      <c r="J2633" s="7" t="s">
        <v>3007</v>
      </c>
      <c r="K2633" s="7" t="s">
        <v>30</v>
      </c>
      <c r="L2633" s="8">
        <v>43039</v>
      </c>
      <c r="M2633" s="24">
        <v>2</v>
      </c>
      <c r="N2633" s="7" t="s">
        <v>32</v>
      </c>
      <c r="O2633" s="7" t="s">
        <v>31</v>
      </c>
      <c r="P2633" s="8">
        <v>43172</v>
      </c>
      <c r="Q2633" s="12"/>
    </row>
    <row r="2634" spans="1:17" customFormat="1" x14ac:dyDescent="0.25">
      <c r="A2634" s="7">
        <v>2288</v>
      </c>
      <c r="B2634" s="7" t="s">
        <v>97</v>
      </c>
      <c r="C2634" s="7" t="s">
        <v>694</v>
      </c>
      <c r="D2634" s="9" t="s">
        <v>4485</v>
      </c>
      <c r="E2634" s="7" t="s">
        <v>557</v>
      </c>
      <c r="F2634" s="8">
        <v>42972</v>
      </c>
      <c r="G2634" s="7" t="s">
        <v>3006</v>
      </c>
      <c r="H2634" s="7" t="s">
        <v>890</v>
      </c>
      <c r="I2634" s="24"/>
      <c r="J2634" s="7" t="s">
        <v>3008</v>
      </c>
      <c r="K2634" s="7" t="s">
        <v>3009</v>
      </c>
      <c r="L2634" s="8">
        <v>43146</v>
      </c>
      <c r="M2634" s="24"/>
      <c r="N2634" s="7" t="s">
        <v>32</v>
      </c>
      <c r="O2634" s="7" t="s">
        <v>31</v>
      </c>
      <c r="P2634" s="8">
        <v>43172</v>
      </c>
      <c r="Q2634" s="12"/>
    </row>
    <row r="2635" spans="1:17" customFormat="1" x14ac:dyDescent="0.25">
      <c r="A2635" s="7">
        <v>2289</v>
      </c>
      <c r="B2635" s="7" t="s">
        <v>109</v>
      </c>
      <c r="C2635" s="7" t="s">
        <v>494</v>
      </c>
      <c r="D2635" s="9" t="s">
        <v>4485</v>
      </c>
      <c r="E2635" s="7" t="s">
        <v>557</v>
      </c>
      <c r="F2635" s="8">
        <v>42972</v>
      </c>
      <c r="G2635" s="7" t="s">
        <v>3010</v>
      </c>
      <c r="H2635" s="7" t="s">
        <v>890</v>
      </c>
      <c r="I2635" s="10">
        <v>1</v>
      </c>
      <c r="J2635" s="7" t="s">
        <v>2978</v>
      </c>
      <c r="K2635" s="7" t="s">
        <v>2964</v>
      </c>
      <c r="L2635" s="8">
        <v>43062</v>
      </c>
      <c r="M2635" s="10">
        <v>1</v>
      </c>
      <c r="N2635" s="7" t="s">
        <v>32</v>
      </c>
      <c r="O2635" s="7" t="s">
        <v>31</v>
      </c>
      <c r="P2635" s="8">
        <v>43084</v>
      </c>
      <c r="Q2635" s="12"/>
    </row>
    <row r="2636" spans="1:17" customFormat="1" x14ac:dyDescent="0.25">
      <c r="A2636" s="7">
        <v>2290</v>
      </c>
      <c r="B2636" s="7" t="s">
        <v>109</v>
      </c>
      <c r="C2636" s="7" t="s">
        <v>1828</v>
      </c>
      <c r="D2636" s="9" t="s">
        <v>4485</v>
      </c>
      <c r="E2636" s="7" t="s">
        <v>557</v>
      </c>
      <c r="F2636" s="8">
        <v>42972</v>
      </c>
      <c r="G2636" s="7" t="s">
        <v>3011</v>
      </c>
      <c r="H2636" s="7" t="s">
        <v>890</v>
      </c>
      <c r="I2636" s="10">
        <v>1</v>
      </c>
      <c r="J2636" s="7" t="s">
        <v>3012</v>
      </c>
      <c r="K2636" s="7" t="s">
        <v>30</v>
      </c>
      <c r="L2636" s="8">
        <v>43146</v>
      </c>
      <c r="M2636" s="10">
        <v>1</v>
      </c>
      <c r="N2636" s="7" t="s">
        <v>32</v>
      </c>
      <c r="O2636" s="7" t="s">
        <v>31</v>
      </c>
      <c r="P2636" s="8">
        <v>43314</v>
      </c>
      <c r="Q2636" s="12"/>
    </row>
    <row r="2637" spans="1:17" customFormat="1" x14ac:dyDescent="0.25">
      <c r="A2637" s="7">
        <v>2291</v>
      </c>
      <c r="B2637" s="7" t="s">
        <v>109</v>
      </c>
      <c r="C2637" s="7" t="s">
        <v>236</v>
      </c>
      <c r="D2637" s="9" t="s">
        <v>4485</v>
      </c>
      <c r="E2637" s="7" t="s">
        <v>557</v>
      </c>
      <c r="F2637" s="8">
        <v>42972</v>
      </c>
      <c r="G2637" s="7" t="s">
        <v>3013</v>
      </c>
      <c r="H2637" s="7" t="s">
        <v>890</v>
      </c>
      <c r="I2637" s="10">
        <v>1</v>
      </c>
      <c r="J2637" s="7" t="s">
        <v>3014</v>
      </c>
      <c r="K2637" s="7" t="s">
        <v>30</v>
      </c>
      <c r="L2637" s="8">
        <v>43146</v>
      </c>
      <c r="M2637" s="10">
        <v>1</v>
      </c>
      <c r="N2637" s="7" t="s">
        <v>32</v>
      </c>
      <c r="O2637" s="7" t="s">
        <v>31</v>
      </c>
      <c r="P2637" s="8">
        <v>43264</v>
      </c>
      <c r="Q2637" s="12"/>
    </row>
    <row r="2638" spans="1:17" customFormat="1" x14ac:dyDescent="0.25">
      <c r="A2638" s="7">
        <v>2292</v>
      </c>
      <c r="B2638" s="7" t="s">
        <v>109</v>
      </c>
      <c r="C2638" s="7" t="s">
        <v>236</v>
      </c>
      <c r="D2638" s="9" t="s">
        <v>4485</v>
      </c>
      <c r="E2638" s="7" t="s">
        <v>557</v>
      </c>
      <c r="F2638" s="8">
        <v>42972</v>
      </c>
      <c r="G2638" s="7" t="s">
        <v>3015</v>
      </c>
      <c r="H2638" s="7" t="s">
        <v>890</v>
      </c>
      <c r="I2638" s="10">
        <v>1</v>
      </c>
      <c r="J2638" s="7" t="s">
        <v>3016</v>
      </c>
      <c r="K2638" s="7" t="s">
        <v>2967</v>
      </c>
      <c r="L2638" s="8">
        <v>43146</v>
      </c>
      <c r="M2638" s="10">
        <v>1</v>
      </c>
      <c r="N2638" s="7" t="s">
        <v>32</v>
      </c>
      <c r="O2638" s="7" t="s">
        <v>61</v>
      </c>
      <c r="P2638" s="8">
        <v>43264</v>
      </c>
      <c r="Q2638" s="12"/>
    </row>
    <row r="2639" spans="1:17" customFormat="1" x14ac:dyDescent="0.25">
      <c r="A2639" s="7">
        <v>2293</v>
      </c>
      <c r="B2639" s="7" t="s">
        <v>109</v>
      </c>
      <c r="C2639" s="7" t="s">
        <v>236</v>
      </c>
      <c r="D2639" s="9" t="s">
        <v>4485</v>
      </c>
      <c r="E2639" s="7" t="s">
        <v>557</v>
      </c>
      <c r="F2639" s="8">
        <v>42972</v>
      </c>
      <c r="G2639" s="7" t="s">
        <v>3017</v>
      </c>
      <c r="H2639" s="7" t="s">
        <v>890</v>
      </c>
      <c r="I2639" s="24">
        <v>1</v>
      </c>
      <c r="J2639" s="7" t="s">
        <v>3014</v>
      </c>
      <c r="K2639" s="7" t="s">
        <v>30</v>
      </c>
      <c r="L2639" s="8">
        <v>43146</v>
      </c>
      <c r="M2639" s="24">
        <v>2</v>
      </c>
      <c r="N2639" s="7" t="s">
        <v>32</v>
      </c>
      <c r="O2639" s="7" t="s">
        <v>31</v>
      </c>
      <c r="P2639" s="8">
        <v>43364</v>
      </c>
      <c r="Q2639" s="12"/>
    </row>
    <row r="2640" spans="1:17" customFormat="1" x14ac:dyDescent="0.25">
      <c r="A2640" s="7">
        <v>2293</v>
      </c>
      <c r="B2640" s="7" t="s">
        <v>109</v>
      </c>
      <c r="C2640" s="7" t="s">
        <v>236</v>
      </c>
      <c r="D2640" s="9" t="s">
        <v>4485</v>
      </c>
      <c r="E2640" s="7" t="s">
        <v>557</v>
      </c>
      <c r="F2640" s="8">
        <v>42972</v>
      </c>
      <c r="G2640" s="7" t="s">
        <v>3017</v>
      </c>
      <c r="H2640" s="7" t="s">
        <v>890</v>
      </c>
      <c r="I2640" s="24"/>
      <c r="J2640" s="7" t="s">
        <v>3018</v>
      </c>
      <c r="K2640" s="7" t="s">
        <v>30</v>
      </c>
      <c r="L2640" s="8">
        <v>43146</v>
      </c>
      <c r="M2640" s="24"/>
      <c r="N2640" s="7" t="s">
        <v>32</v>
      </c>
      <c r="O2640" s="7" t="s">
        <v>61</v>
      </c>
      <c r="P2640" s="8">
        <v>43364</v>
      </c>
      <c r="Q2640" s="12"/>
    </row>
    <row r="2641" spans="1:17" customFormat="1" x14ac:dyDescent="0.25">
      <c r="A2641" s="7">
        <v>2294</v>
      </c>
      <c r="B2641" s="7" t="s">
        <v>109</v>
      </c>
      <c r="C2641" s="7" t="s">
        <v>888</v>
      </c>
      <c r="D2641" s="9" t="s">
        <v>4485</v>
      </c>
      <c r="E2641" s="7" t="s">
        <v>557</v>
      </c>
      <c r="F2641" s="8">
        <v>42972</v>
      </c>
      <c r="G2641" s="7" t="s">
        <v>3019</v>
      </c>
      <c r="H2641" s="7" t="s">
        <v>890</v>
      </c>
      <c r="I2641" s="10">
        <v>1</v>
      </c>
      <c r="J2641" s="7" t="s">
        <v>3020</v>
      </c>
      <c r="K2641" s="7" t="s">
        <v>3021</v>
      </c>
      <c r="L2641" s="8">
        <v>43146</v>
      </c>
      <c r="M2641" s="10">
        <v>1</v>
      </c>
      <c r="N2641" s="7" t="s">
        <v>32</v>
      </c>
      <c r="O2641" s="7" t="s">
        <v>61</v>
      </c>
      <c r="P2641" s="8">
        <v>43263</v>
      </c>
      <c r="Q2641" s="12"/>
    </row>
    <row r="2642" spans="1:17" customFormat="1" x14ac:dyDescent="0.25">
      <c r="A2642" s="7">
        <v>2295</v>
      </c>
      <c r="B2642" s="7" t="s">
        <v>109</v>
      </c>
      <c r="C2642" s="7" t="s">
        <v>888</v>
      </c>
      <c r="D2642" s="9" t="s">
        <v>4485</v>
      </c>
      <c r="E2642" s="7" t="s">
        <v>557</v>
      </c>
      <c r="F2642" s="8">
        <v>42972</v>
      </c>
      <c r="G2642" s="7" t="s">
        <v>3022</v>
      </c>
      <c r="H2642" s="7" t="s">
        <v>890</v>
      </c>
      <c r="I2642" s="10">
        <v>1</v>
      </c>
      <c r="J2642" s="7" t="s">
        <v>3023</v>
      </c>
      <c r="K2642" s="7" t="s">
        <v>3021</v>
      </c>
      <c r="L2642" s="8">
        <v>43062</v>
      </c>
      <c r="M2642" s="10">
        <v>1</v>
      </c>
      <c r="N2642" s="7" t="s">
        <v>32</v>
      </c>
      <c r="O2642" s="7" t="s">
        <v>31</v>
      </c>
      <c r="P2642" s="8">
        <v>43084</v>
      </c>
      <c r="Q2642" s="12"/>
    </row>
    <row r="2643" spans="1:17" customFormat="1" x14ac:dyDescent="0.25">
      <c r="A2643" s="7">
        <v>2296</v>
      </c>
      <c r="B2643" s="7" t="s">
        <v>109</v>
      </c>
      <c r="C2643" s="7" t="s">
        <v>888</v>
      </c>
      <c r="D2643" s="9" t="s">
        <v>4485</v>
      </c>
      <c r="E2643" s="7" t="s">
        <v>557</v>
      </c>
      <c r="F2643" s="8">
        <v>42972</v>
      </c>
      <c r="G2643" s="7" t="s">
        <v>3024</v>
      </c>
      <c r="H2643" s="7" t="s">
        <v>890</v>
      </c>
      <c r="I2643" s="10">
        <v>1</v>
      </c>
      <c r="J2643" s="7" t="s">
        <v>3025</v>
      </c>
      <c r="K2643" s="7" t="s">
        <v>3021</v>
      </c>
      <c r="L2643" s="8">
        <v>43062</v>
      </c>
      <c r="M2643" s="10">
        <v>1</v>
      </c>
      <c r="N2643" s="7" t="s">
        <v>32</v>
      </c>
      <c r="O2643" s="7" t="s">
        <v>31</v>
      </c>
      <c r="P2643" s="8">
        <v>43084</v>
      </c>
      <c r="Q2643" s="12"/>
    </row>
    <row r="2644" spans="1:17" customFormat="1" x14ac:dyDescent="0.25">
      <c r="A2644" s="7">
        <v>2297</v>
      </c>
      <c r="B2644" s="7" t="s">
        <v>109</v>
      </c>
      <c r="C2644" s="7" t="s">
        <v>888</v>
      </c>
      <c r="D2644" s="9" t="s">
        <v>4485</v>
      </c>
      <c r="E2644" s="7" t="s">
        <v>557</v>
      </c>
      <c r="F2644" s="8">
        <v>42972</v>
      </c>
      <c r="G2644" s="7" t="s">
        <v>3026</v>
      </c>
      <c r="H2644" s="7" t="s">
        <v>890</v>
      </c>
      <c r="I2644" s="10">
        <v>1</v>
      </c>
      <c r="J2644" s="7" t="s">
        <v>3027</v>
      </c>
      <c r="K2644" s="7" t="s">
        <v>3021</v>
      </c>
      <c r="L2644" s="8">
        <v>43062</v>
      </c>
      <c r="M2644" s="10">
        <v>1</v>
      </c>
      <c r="N2644" s="7" t="s">
        <v>32</v>
      </c>
      <c r="O2644" s="7" t="s">
        <v>31</v>
      </c>
      <c r="P2644" s="8">
        <v>43084</v>
      </c>
      <c r="Q2644" s="12"/>
    </row>
    <row r="2645" spans="1:17" customFormat="1" x14ac:dyDescent="0.25">
      <c r="A2645" s="7">
        <v>2298</v>
      </c>
      <c r="B2645" s="7" t="s">
        <v>109</v>
      </c>
      <c r="C2645" s="7" t="s">
        <v>380</v>
      </c>
      <c r="D2645" s="9" t="s">
        <v>4485</v>
      </c>
      <c r="E2645" s="7" t="s">
        <v>557</v>
      </c>
      <c r="F2645" s="8">
        <v>42972</v>
      </c>
      <c r="G2645" s="7" t="s">
        <v>3028</v>
      </c>
      <c r="H2645" s="7" t="s">
        <v>890</v>
      </c>
      <c r="I2645" s="10">
        <v>1</v>
      </c>
      <c r="J2645" s="7" t="s">
        <v>3029</v>
      </c>
      <c r="K2645" s="7" t="s">
        <v>2999</v>
      </c>
      <c r="L2645" s="8">
        <v>43039</v>
      </c>
      <c r="M2645" s="10">
        <v>1</v>
      </c>
      <c r="N2645" s="7" t="s">
        <v>32</v>
      </c>
      <c r="O2645" s="7" t="s">
        <v>31</v>
      </c>
      <c r="P2645" s="8">
        <v>43087</v>
      </c>
      <c r="Q2645" s="12"/>
    </row>
    <row r="2646" spans="1:17" customFormat="1" x14ac:dyDescent="0.25">
      <c r="A2646" s="7">
        <v>2299</v>
      </c>
      <c r="B2646" s="7" t="s">
        <v>109</v>
      </c>
      <c r="C2646" s="7" t="s">
        <v>380</v>
      </c>
      <c r="D2646" s="9" t="s">
        <v>4485</v>
      </c>
      <c r="E2646" s="7" t="s">
        <v>557</v>
      </c>
      <c r="F2646" s="8">
        <v>42972</v>
      </c>
      <c r="G2646" s="7" t="s">
        <v>3030</v>
      </c>
      <c r="H2646" s="7" t="s">
        <v>890</v>
      </c>
      <c r="I2646" s="10">
        <v>1</v>
      </c>
      <c r="J2646" s="7" t="s">
        <v>3031</v>
      </c>
      <c r="K2646" s="7" t="s">
        <v>2999</v>
      </c>
      <c r="L2646" s="8">
        <v>43039</v>
      </c>
      <c r="M2646" s="10">
        <v>1</v>
      </c>
      <c r="N2646" s="7" t="s">
        <v>32</v>
      </c>
      <c r="O2646" s="7" t="s">
        <v>31</v>
      </c>
      <c r="P2646" s="8">
        <v>43259</v>
      </c>
      <c r="Q2646" s="12"/>
    </row>
    <row r="2647" spans="1:17" customFormat="1" x14ac:dyDescent="0.25">
      <c r="A2647" s="7">
        <v>2300</v>
      </c>
      <c r="B2647" s="7" t="s">
        <v>97</v>
      </c>
      <c r="C2647" s="7" t="s">
        <v>236</v>
      </c>
      <c r="D2647" s="9" t="s">
        <v>4485</v>
      </c>
      <c r="E2647" s="7" t="s">
        <v>261</v>
      </c>
      <c r="F2647" s="8">
        <v>42976</v>
      </c>
      <c r="G2647" s="7" t="s">
        <v>3032</v>
      </c>
      <c r="H2647" s="7" t="s">
        <v>890</v>
      </c>
      <c r="I2647" s="10">
        <v>1</v>
      </c>
      <c r="J2647" s="7" t="s">
        <v>3033</v>
      </c>
      <c r="K2647" s="7" t="s">
        <v>3034</v>
      </c>
      <c r="L2647" s="8">
        <v>43100</v>
      </c>
      <c r="M2647" s="10">
        <v>1</v>
      </c>
      <c r="N2647" s="7" t="s">
        <v>32</v>
      </c>
      <c r="O2647" s="7" t="s">
        <v>31</v>
      </c>
      <c r="P2647" s="8">
        <v>43353</v>
      </c>
      <c r="Q2647" s="12"/>
    </row>
    <row r="2648" spans="1:17" customFormat="1" x14ac:dyDescent="0.25">
      <c r="A2648" s="7">
        <v>2301</v>
      </c>
      <c r="B2648" s="7" t="s">
        <v>97</v>
      </c>
      <c r="C2648" s="7" t="s">
        <v>236</v>
      </c>
      <c r="D2648" s="9" t="s">
        <v>4485</v>
      </c>
      <c r="E2648" s="7" t="s">
        <v>261</v>
      </c>
      <c r="F2648" s="8">
        <v>42976</v>
      </c>
      <c r="G2648" s="7" t="s">
        <v>3035</v>
      </c>
      <c r="H2648" s="7" t="s">
        <v>890</v>
      </c>
      <c r="I2648" s="10">
        <v>1</v>
      </c>
      <c r="J2648" s="7" t="s">
        <v>3036</v>
      </c>
      <c r="K2648" s="7" t="s">
        <v>3034</v>
      </c>
      <c r="L2648" s="8">
        <v>43100</v>
      </c>
      <c r="M2648" s="10">
        <v>1</v>
      </c>
      <c r="N2648" s="7" t="s">
        <v>32</v>
      </c>
      <c r="O2648" s="7" t="s">
        <v>61</v>
      </c>
      <c r="P2648" s="8">
        <v>43353</v>
      </c>
      <c r="Q2648" s="12"/>
    </row>
    <row r="2649" spans="1:17" customFormat="1" x14ac:dyDescent="0.25">
      <c r="A2649" s="7">
        <v>2302</v>
      </c>
      <c r="B2649" s="7" t="s">
        <v>97</v>
      </c>
      <c r="C2649" s="7" t="s">
        <v>1673</v>
      </c>
      <c r="D2649" s="9" t="s">
        <v>4485</v>
      </c>
      <c r="E2649" s="7" t="s">
        <v>261</v>
      </c>
      <c r="F2649" s="8">
        <v>42976</v>
      </c>
      <c r="G2649" s="7" t="s">
        <v>3037</v>
      </c>
      <c r="H2649" s="7" t="s">
        <v>890</v>
      </c>
      <c r="I2649" s="10">
        <v>1</v>
      </c>
      <c r="J2649" s="7" t="s">
        <v>3038</v>
      </c>
      <c r="K2649" s="7" t="s">
        <v>3039</v>
      </c>
      <c r="L2649" s="8">
        <v>43080</v>
      </c>
      <c r="M2649" s="10">
        <v>1</v>
      </c>
      <c r="N2649" s="7" t="s">
        <v>32</v>
      </c>
      <c r="O2649" s="7" t="s">
        <v>31</v>
      </c>
      <c r="P2649" s="8">
        <v>43251</v>
      </c>
      <c r="Q2649" s="12"/>
    </row>
    <row r="2650" spans="1:17" customFormat="1" x14ac:dyDescent="0.25">
      <c r="A2650" s="7">
        <v>2303</v>
      </c>
      <c r="B2650" s="7" t="s">
        <v>97</v>
      </c>
      <c r="C2650" s="7" t="s">
        <v>850</v>
      </c>
      <c r="D2650" s="9" t="s">
        <v>4485</v>
      </c>
      <c r="E2650" s="7" t="s">
        <v>261</v>
      </c>
      <c r="F2650" s="8">
        <v>42976</v>
      </c>
      <c r="G2650" s="7" t="s">
        <v>3040</v>
      </c>
      <c r="H2650" s="7" t="s">
        <v>890</v>
      </c>
      <c r="I2650" s="10">
        <v>1</v>
      </c>
      <c r="J2650" s="7" t="s">
        <v>3041</v>
      </c>
      <c r="K2650" s="7" t="s">
        <v>3042</v>
      </c>
      <c r="L2650" s="8">
        <v>43100</v>
      </c>
      <c r="M2650" s="10">
        <v>1</v>
      </c>
      <c r="N2650" s="7" t="s">
        <v>32</v>
      </c>
      <c r="O2650" s="7" t="s">
        <v>61</v>
      </c>
      <c r="P2650" s="8">
        <v>43353</v>
      </c>
      <c r="Q2650" s="12"/>
    </row>
    <row r="2651" spans="1:17" customFormat="1" x14ac:dyDescent="0.25">
      <c r="A2651" s="7">
        <v>2304</v>
      </c>
      <c r="B2651" s="7" t="s">
        <v>97</v>
      </c>
      <c r="C2651" s="7" t="s">
        <v>1828</v>
      </c>
      <c r="D2651" s="9" t="s">
        <v>4485</v>
      </c>
      <c r="E2651" s="7" t="s">
        <v>261</v>
      </c>
      <c r="F2651" s="8">
        <v>42976</v>
      </c>
      <c r="G2651" s="7" t="s">
        <v>3043</v>
      </c>
      <c r="H2651" s="7" t="s">
        <v>890</v>
      </c>
      <c r="I2651" s="10">
        <v>1</v>
      </c>
      <c r="J2651" s="7" t="s">
        <v>3044</v>
      </c>
      <c r="K2651" s="7" t="s">
        <v>3042</v>
      </c>
      <c r="L2651" s="8">
        <v>43100</v>
      </c>
      <c r="M2651" s="10">
        <v>1</v>
      </c>
      <c r="N2651" s="7" t="s">
        <v>32</v>
      </c>
      <c r="O2651" s="7" t="s">
        <v>31</v>
      </c>
      <c r="P2651" s="8">
        <v>43159</v>
      </c>
      <c r="Q2651" s="12"/>
    </row>
    <row r="2652" spans="1:17" customFormat="1" x14ac:dyDescent="0.25">
      <c r="A2652" s="7">
        <v>2305</v>
      </c>
      <c r="B2652" s="7" t="s">
        <v>97</v>
      </c>
      <c r="C2652" s="7" t="s">
        <v>1828</v>
      </c>
      <c r="D2652" s="9" t="s">
        <v>4485</v>
      </c>
      <c r="E2652" s="7" t="s">
        <v>261</v>
      </c>
      <c r="F2652" s="8">
        <v>42976</v>
      </c>
      <c r="G2652" s="7" t="s">
        <v>3045</v>
      </c>
      <c r="H2652" s="7" t="s">
        <v>890</v>
      </c>
      <c r="I2652" s="10">
        <v>1</v>
      </c>
      <c r="J2652" s="7" t="s">
        <v>3046</v>
      </c>
      <c r="K2652" s="7" t="s">
        <v>1834</v>
      </c>
      <c r="L2652" s="8">
        <v>43100</v>
      </c>
      <c r="M2652" s="10">
        <v>1</v>
      </c>
      <c r="N2652" s="7" t="s">
        <v>32</v>
      </c>
      <c r="O2652" s="7" t="s">
        <v>61</v>
      </c>
      <c r="P2652" s="8">
        <v>43353</v>
      </c>
      <c r="Q2652" s="12"/>
    </row>
    <row r="2653" spans="1:17" customFormat="1" x14ac:dyDescent="0.25">
      <c r="A2653" s="7">
        <v>2306</v>
      </c>
      <c r="B2653" s="7" t="s">
        <v>97</v>
      </c>
      <c r="C2653" s="7" t="s">
        <v>694</v>
      </c>
      <c r="D2653" s="9" t="s">
        <v>4485</v>
      </c>
      <c r="E2653" s="7" t="s">
        <v>261</v>
      </c>
      <c r="F2653" s="8">
        <v>42976</v>
      </c>
      <c r="G2653" s="7" t="s">
        <v>3047</v>
      </c>
      <c r="H2653" s="7" t="s">
        <v>890</v>
      </c>
      <c r="I2653" s="10">
        <v>1</v>
      </c>
      <c r="J2653" s="7" t="s">
        <v>3048</v>
      </c>
      <c r="K2653" s="7" t="s">
        <v>3034</v>
      </c>
      <c r="L2653" s="8">
        <v>43100</v>
      </c>
      <c r="M2653" s="10">
        <v>1</v>
      </c>
      <c r="N2653" s="7" t="s">
        <v>32</v>
      </c>
      <c r="O2653" s="7" t="s">
        <v>31</v>
      </c>
      <c r="P2653" s="8">
        <v>43159</v>
      </c>
      <c r="Q2653" s="12"/>
    </row>
    <row r="2654" spans="1:17" customFormat="1" x14ac:dyDescent="0.25">
      <c r="A2654" s="7">
        <v>2307</v>
      </c>
      <c r="B2654" s="7" t="s">
        <v>97</v>
      </c>
      <c r="C2654" s="7" t="s">
        <v>1673</v>
      </c>
      <c r="D2654" s="9" t="s">
        <v>4485</v>
      </c>
      <c r="E2654" s="7" t="s">
        <v>261</v>
      </c>
      <c r="F2654" s="8">
        <v>42976</v>
      </c>
      <c r="G2654" s="7" t="s">
        <v>3049</v>
      </c>
      <c r="H2654" s="7" t="s">
        <v>890</v>
      </c>
      <c r="I2654" s="10">
        <v>1</v>
      </c>
      <c r="J2654" s="7" t="s">
        <v>3050</v>
      </c>
      <c r="K2654" s="7" t="s">
        <v>3042</v>
      </c>
      <c r="L2654" s="8">
        <v>43073</v>
      </c>
      <c r="M2654" s="10">
        <v>1</v>
      </c>
      <c r="N2654" s="7" t="s">
        <v>32</v>
      </c>
      <c r="O2654" s="7" t="s">
        <v>31</v>
      </c>
      <c r="P2654" s="8">
        <v>43150</v>
      </c>
      <c r="Q2654" s="12"/>
    </row>
    <row r="2655" spans="1:17" customFormat="1" x14ac:dyDescent="0.25">
      <c r="A2655" s="7">
        <v>2308</v>
      </c>
      <c r="B2655" s="7" t="s">
        <v>97</v>
      </c>
      <c r="C2655" s="7" t="s">
        <v>1673</v>
      </c>
      <c r="D2655" s="9" t="s">
        <v>4485</v>
      </c>
      <c r="E2655" s="7" t="s">
        <v>261</v>
      </c>
      <c r="F2655" s="8">
        <v>42976</v>
      </c>
      <c r="G2655" s="7" t="s">
        <v>3051</v>
      </c>
      <c r="H2655" s="7" t="s">
        <v>890</v>
      </c>
      <c r="I2655" s="10">
        <v>1</v>
      </c>
      <c r="J2655" s="7" t="s">
        <v>3052</v>
      </c>
      <c r="K2655" s="7" t="s">
        <v>585</v>
      </c>
      <c r="L2655" s="8">
        <v>43073</v>
      </c>
      <c r="M2655" s="10">
        <v>1</v>
      </c>
      <c r="N2655" s="7" t="s">
        <v>32</v>
      </c>
      <c r="O2655" s="7" t="s">
        <v>31</v>
      </c>
      <c r="P2655" s="8">
        <v>43159</v>
      </c>
      <c r="Q2655" s="12"/>
    </row>
    <row r="2656" spans="1:17" customFormat="1" x14ac:dyDescent="0.25">
      <c r="A2656" s="7">
        <v>2309</v>
      </c>
      <c r="B2656" s="7" t="s">
        <v>97</v>
      </c>
      <c r="C2656" s="7" t="s">
        <v>380</v>
      </c>
      <c r="D2656" s="9" t="s">
        <v>4485</v>
      </c>
      <c r="E2656" s="7" t="s">
        <v>261</v>
      </c>
      <c r="F2656" s="8">
        <v>42976</v>
      </c>
      <c r="G2656" s="7" t="s">
        <v>3053</v>
      </c>
      <c r="H2656" s="7" t="s">
        <v>890</v>
      </c>
      <c r="I2656" s="10">
        <v>1</v>
      </c>
      <c r="J2656" s="7" t="s">
        <v>3054</v>
      </c>
      <c r="K2656" s="7" t="s">
        <v>3055</v>
      </c>
      <c r="L2656" s="8">
        <v>43100</v>
      </c>
      <c r="M2656" s="10">
        <v>1</v>
      </c>
      <c r="N2656" s="7" t="s">
        <v>32</v>
      </c>
      <c r="O2656" s="7" t="s">
        <v>31</v>
      </c>
      <c r="P2656" s="8">
        <v>43159</v>
      </c>
      <c r="Q2656" s="12"/>
    </row>
    <row r="2657" spans="1:17" customFormat="1" x14ac:dyDescent="0.25">
      <c r="A2657" s="7">
        <v>2310</v>
      </c>
      <c r="B2657" s="7" t="s">
        <v>97</v>
      </c>
      <c r="C2657" s="7" t="s">
        <v>380</v>
      </c>
      <c r="D2657" s="9" t="s">
        <v>4485</v>
      </c>
      <c r="E2657" s="7" t="s">
        <v>261</v>
      </c>
      <c r="F2657" s="8">
        <v>42976</v>
      </c>
      <c r="G2657" s="7" t="s">
        <v>3056</v>
      </c>
      <c r="H2657" s="7" t="s">
        <v>890</v>
      </c>
      <c r="I2657" s="24">
        <v>1</v>
      </c>
      <c r="J2657" s="7" t="s">
        <v>3057</v>
      </c>
      <c r="K2657" s="7" t="s">
        <v>3055</v>
      </c>
      <c r="L2657" s="8">
        <v>43100</v>
      </c>
      <c r="M2657" s="24">
        <v>2</v>
      </c>
      <c r="N2657" s="7" t="s">
        <v>32</v>
      </c>
      <c r="O2657" s="7" t="s">
        <v>31</v>
      </c>
      <c r="P2657" s="8">
        <v>43514</v>
      </c>
      <c r="Q2657" s="12"/>
    </row>
    <row r="2658" spans="1:17" customFormat="1" x14ac:dyDescent="0.25">
      <c r="A2658" s="7">
        <v>2310</v>
      </c>
      <c r="B2658" s="7" t="s">
        <v>97</v>
      </c>
      <c r="C2658" s="7" t="s">
        <v>380</v>
      </c>
      <c r="D2658" s="9" t="s">
        <v>4485</v>
      </c>
      <c r="E2658" s="7" t="s">
        <v>261</v>
      </c>
      <c r="F2658" s="8">
        <v>42976</v>
      </c>
      <c r="G2658" s="7" t="s">
        <v>3056</v>
      </c>
      <c r="H2658" s="7" t="s">
        <v>890</v>
      </c>
      <c r="I2658" s="24"/>
      <c r="J2658" s="7" t="s">
        <v>3058</v>
      </c>
      <c r="K2658" s="7" t="s">
        <v>3055</v>
      </c>
      <c r="L2658" s="8">
        <v>43361</v>
      </c>
      <c r="M2658" s="24"/>
      <c r="N2658" s="7" t="s">
        <v>32</v>
      </c>
      <c r="O2658" s="7" t="s">
        <v>31</v>
      </c>
      <c r="P2658" s="8">
        <v>43514</v>
      </c>
      <c r="Q2658" s="12"/>
    </row>
    <row r="2659" spans="1:17" customFormat="1" x14ac:dyDescent="0.25">
      <c r="A2659" s="7">
        <v>2311</v>
      </c>
      <c r="B2659" s="7" t="s">
        <v>97</v>
      </c>
      <c r="C2659" s="7" t="s">
        <v>601</v>
      </c>
      <c r="D2659" s="9" t="s">
        <v>4485</v>
      </c>
      <c r="E2659" s="7" t="s">
        <v>261</v>
      </c>
      <c r="F2659" s="8">
        <v>42976</v>
      </c>
      <c r="G2659" s="7" t="s">
        <v>3059</v>
      </c>
      <c r="H2659" s="7" t="s">
        <v>890</v>
      </c>
      <c r="I2659" s="24">
        <v>1</v>
      </c>
      <c r="J2659" s="7" t="s">
        <v>3060</v>
      </c>
      <c r="K2659" s="7" t="s">
        <v>3061</v>
      </c>
      <c r="L2659" s="8">
        <v>43365</v>
      </c>
      <c r="M2659" s="24">
        <v>2</v>
      </c>
      <c r="N2659" s="7" t="s">
        <v>32</v>
      </c>
      <c r="O2659" s="7" t="s">
        <v>61</v>
      </c>
      <c r="P2659" s="8">
        <v>43514</v>
      </c>
      <c r="Q2659" s="12"/>
    </row>
    <row r="2660" spans="1:17" customFormat="1" x14ac:dyDescent="0.25">
      <c r="A2660" s="7">
        <v>2311</v>
      </c>
      <c r="B2660" s="7" t="s">
        <v>97</v>
      </c>
      <c r="C2660" s="7" t="s">
        <v>601</v>
      </c>
      <c r="D2660" s="9" t="s">
        <v>4485</v>
      </c>
      <c r="E2660" s="7" t="s">
        <v>261</v>
      </c>
      <c r="F2660" s="8">
        <v>42976</v>
      </c>
      <c r="G2660" s="7" t="s">
        <v>3059</v>
      </c>
      <c r="H2660" s="7" t="s">
        <v>890</v>
      </c>
      <c r="I2660" s="24"/>
      <c r="J2660" s="7" t="s">
        <v>3062</v>
      </c>
      <c r="K2660" s="7" t="s">
        <v>1834</v>
      </c>
      <c r="L2660" s="8">
        <v>43100</v>
      </c>
      <c r="M2660" s="24"/>
      <c r="N2660" s="7" t="s">
        <v>32</v>
      </c>
      <c r="O2660" s="7" t="s">
        <v>61</v>
      </c>
      <c r="P2660" s="8">
        <v>43514</v>
      </c>
      <c r="Q2660" s="12"/>
    </row>
    <row r="2661" spans="1:17" customFormat="1" x14ac:dyDescent="0.25">
      <c r="A2661" s="7">
        <v>2312</v>
      </c>
      <c r="B2661" s="7" t="s">
        <v>109</v>
      </c>
      <c r="C2661" s="7" t="s">
        <v>850</v>
      </c>
      <c r="D2661" s="9" t="s">
        <v>4485</v>
      </c>
      <c r="E2661" s="7" t="s">
        <v>261</v>
      </c>
      <c r="F2661" s="8">
        <v>42976</v>
      </c>
      <c r="G2661" s="7" t="s">
        <v>3063</v>
      </c>
      <c r="H2661" s="7" t="s">
        <v>890</v>
      </c>
      <c r="I2661" s="24">
        <v>1</v>
      </c>
      <c r="J2661" s="7" t="s">
        <v>3064</v>
      </c>
      <c r="K2661" s="7" t="s">
        <v>3065</v>
      </c>
      <c r="L2661" s="8">
        <v>43100</v>
      </c>
      <c r="M2661" s="24">
        <v>2</v>
      </c>
      <c r="N2661" s="7" t="s">
        <v>32</v>
      </c>
      <c r="O2661" s="7" t="s">
        <v>61</v>
      </c>
      <c r="P2661" s="8">
        <v>43514</v>
      </c>
      <c r="Q2661" s="12"/>
    </row>
    <row r="2662" spans="1:17" customFormat="1" x14ac:dyDescent="0.25">
      <c r="A2662" s="7">
        <v>2312</v>
      </c>
      <c r="B2662" s="7" t="s">
        <v>109</v>
      </c>
      <c r="C2662" s="7" t="s">
        <v>850</v>
      </c>
      <c r="D2662" s="9" t="s">
        <v>4485</v>
      </c>
      <c r="E2662" s="7" t="s">
        <v>261</v>
      </c>
      <c r="F2662" s="8">
        <v>42976</v>
      </c>
      <c r="G2662" s="7" t="s">
        <v>3063</v>
      </c>
      <c r="H2662" s="7" t="s">
        <v>890</v>
      </c>
      <c r="I2662" s="24"/>
      <c r="J2662" s="7" t="s">
        <v>3066</v>
      </c>
      <c r="K2662" s="7" t="s">
        <v>3065</v>
      </c>
      <c r="L2662" s="8">
        <v>43364</v>
      </c>
      <c r="M2662" s="24"/>
      <c r="N2662" s="7" t="s">
        <v>32</v>
      </c>
      <c r="O2662" s="7" t="s">
        <v>61</v>
      </c>
      <c r="P2662" s="8">
        <v>43514</v>
      </c>
      <c r="Q2662" s="12"/>
    </row>
    <row r="2663" spans="1:17" customFormat="1" x14ac:dyDescent="0.25">
      <c r="A2663" s="7">
        <v>2313</v>
      </c>
      <c r="B2663" s="7" t="s">
        <v>109</v>
      </c>
      <c r="C2663" s="7" t="s">
        <v>494</v>
      </c>
      <c r="D2663" s="9" t="s">
        <v>4485</v>
      </c>
      <c r="E2663" s="7" t="s">
        <v>261</v>
      </c>
      <c r="F2663" s="8">
        <v>42976</v>
      </c>
      <c r="G2663" s="7" t="s">
        <v>3067</v>
      </c>
      <c r="H2663" s="7" t="s">
        <v>890</v>
      </c>
      <c r="I2663" s="24">
        <v>1</v>
      </c>
      <c r="J2663" s="7" t="s">
        <v>3068</v>
      </c>
      <c r="K2663" s="7" t="s">
        <v>1831</v>
      </c>
      <c r="L2663" s="8">
        <v>43100</v>
      </c>
      <c r="M2663" s="24">
        <v>2</v>
      </c>
      <c r="N2663" s="7" t="s">
        <v>32</v>
      </c>
      <c r="O2663" s="7" t="s">
        <v>61</v>
      </c>
      <c r="P2663" s="8">
        <v>43514</v>
      </c>
      <c r="Q2663" s="12"/>
    </row>
    <row r="2664" spans="1:17" customFormat="1" x14ac:dyDescent="0.25">
      <c r="A2664" s="7">
        <v>2313</v>
      </c>
      <c r="B2664" s="7" t="s">
        <v>109</v>
      </c>
      <c r="C2664" s="7" t="s">
        <v>494</v>
      </c>
      <c r="D2664" s="9" t="s">
        <v>4485</v>
      </c>
      <c r="E2664" s="7" t="s">
        <v>261</v>
      </c>
      <c r="F2664" s="8">
        <v>42976</v>
      </c>
      <c r="G2664" s="7" t="s">
        <v>3067</v>
      </c>
      <c r="H2664" s="7" t="s">
        <v>890</v>
      </c>
      <c r="I2664" s="24"/>
      <c r="J2664" s="7" t="s">
        <v>3069</v>
      </c>
      <c r="K2664" s="7" t="s">
        <v>1834</v>
      </c>
      <c r="L2664" s="8">
        <v>43386</v>
      </c>
      <c r="M2664" s="24"/>
      <c r="N2664" s="7" t="s">
        <v>32</v>
      </c>
      <c r="O2664" s="7" t="s">
        <v>61</v>
      </c>
      <c r="P2664" s="8">
        <v>43514</v>
      </c>
      <c r="Q2664" s="12"/>
    </row>
    <row r="2665" spans="1:17" customFormat="1" x14ac:dyDescent="0.25">
      <c r="A2665" s="7">
        <v>2314</v>
      </c>
      <c r="B2665" s="7" t="s">
        <v>109</v>
      </c>
      <c r="C2665" s="7" t="s">
        <v>195</v>
      </c>
      <c r="D2665" s="9" t="s">
        <v>4485</v>
      </c>
      <c r="E2665" s="7" t="s">
        <v>261</v>
      </c>
      <c r="F2665" s="8">
        <v>42976</v>
      </c>
      <c r="G2665" s="7" t="s">
        <v>3070</v>
      </c>
      <c r="H2665" s="7" t="s">
        <v>890</v>
      </c>
      <c r="I2665" s="10">
        <v>1</v>
      </c>
      <c r="J2665" s="7" t="s">
        <v>3071</v>
      </c>
      <c r="K2665" s="7" t="s">
        <v>3034</v>
      </c>
      <c r="L2665" s="8">
        <v>43100</v>
      </c>
      <c r="M2665" s="10">
        <v>1</v>
      </c>
      <c r="N2665" s="7" t="s">
        <v>32</v>
      </c>
      <c r="O2665" s="7" t="s">
        <v>31</v>
      </c>
      <c r="P2665" s="8">
        <v>43353</v>
      </c>
      <c r="Q2665" s="12"/>
    </row>
    <row r="2666" spans="1:17" customFormat="1" x14ac:dyDescent="0.25">
      <c r="A2666" s="7">
        <v>2315</v>
      </c>
      <c r="B2666" s="7" t="s">
        <v>109</v>
      </c>
      <c r="C2666" s="7" t="s">
        <v>1828</v>
      </c>
      <c r="D2666" s="9" t="s">
        <v>4485</v>
      </c>
      <c r="E2666" s="7" t="s">
        <v>261</v>
      </c>
      <c r="F2666" s="8">
        <v>42976</v>
      </c>
      <c r="G2666" s="7" t="s">
        <v>3072</v>
      </c>
      <c r="H2666" s="7" t="s">
        <v>890</v>
      </c>
      <c r="I2666" s="24">
        <v>1</v>
      </c>
      <c r="J2666" s="7" t="s">
        <v>3073</v>
      </c>
      <c r="K2666" s="7" t="s">
        <v>3065</v>
      </c>
      <c r="L2666" s="8">
        <v>43100</v>
      </c>
      <c r="M2666" s="24">
        <v>3</v>
      </c>
      <c r="N2666" s="7" t="s">
        <v>32</v>
      </c>
      <c r="O2666" s="7" t="s">
        <v>61</v>
      </c>
      <c r="P2666" s="8">
        <v>43353</v>
      </c>
      <c r="Q2666" s="12"/>
    </row>
    <row r="2667" spans="1:17" customFormat="1" x14ac:dyDescent="0.25">
      <c r="A2667" s="7">
        <v>2315</v>
      </c>
      <c r="B2667" s="7" t="s">
        <v>109</v>
      </c>
      <c r="C2667" s="7" t="s">
        <v>1828</v>
      </c>
      <c r="D2667" s="9" t="s">
        <v>4485</v>
      </c>
      <c r="E2667" s="7" t="s">
        <v>261</v>
      </c>
      <c r="F2667" s="8">
        <v>42976</v>
      </c>
      <c r="G2667" s="7" t="s">
        <v>3072</v>
      </c>
      <c r="H2667" s="7" t="s">
        <v>890</v>
      </c>
      <c r="I2667" s="24"/>
      <c r="J2667" s="7" t="s">
        <v>3074</v>
      </c>
      <c r="K2667" s="7" t="s">
        <v>3065</v>
      </c>
      <c r="L2667" s="8">
        <v>43100</v>
      </c>
      <c r="M2667" s="24"/>
      <c r="N2667" s="7" t="s">
        <v>32</v>
      </c>
      <c r="O2667" s="7" t="s">
        <v>61</v>
      </c>
      <c r="P2667" s="8">
        <v>43353</v>
      </c>
      <c r="Q2667" s="12"/>
    </row>
    <row r="2668" spans="1:17" customFormat="1" x14ac:dyDescent="0.25">
      <c r="A2668" s="7">
        <v>2315</v>
      </c>
      <c r="B2668" s="7" t="s">
        <v>109</v>
      </c>
      <c r="C2668" s="7" t="s">
        <v>1828</v>
      </c>
      <c r="D2668" s="9" t="s">
        <v>4485</v>
      </c>
      <c r="E2668" s="7" t="s">
        <v>261</v>
      </c>
      <c r="F2668" s="8">
        <v>42976</v>
      </c>
      <c r="G2668" s="7" t="s">
        <v>3072</v>
      </c>
      <c r="H2668" s="7" t="s">
        <v>890</v>
      </c>
      <c r="I2668" s="24"/>
      <c r="J2668" s="7" t="s">
        <v>3075</v>
      </c>
      <c r="K2668" s="7" t="s">
        <v>3065</v>
      </c>
      <c r="L2668" s="8">
        <v>43100</v>
      </c>
      <c r="M2668" s="24"/>
      <c r="N2668" s="7" t="s">
        <v>32</v>
      </c>
      <c r="O2668" s="7" t="s">
        <v>61</v>
      </c>
      <c r="P2668" s="8">
        <v>43353</v>
      </c>
      <c r="Q2668" s="12"/>
    </row>
    <row r="2669" spans="1:17" customFormat="1" x14ac:dyDescent="0.25">
      <c r="A2669" s="7">
        <v>2316</v>
      </c>
      <c r="B2669" s="7" t="s">
        <v>109</v>
      </c>
      <c r="C2669" s="7" t="s">
        <v>888</v>
      </c>
      <c r="D2669" s="9" t="s">
        <v>4485</v>
      </c>
      <c r="E2669" s="7" t="s">
        <v>261</v>
      </c>
      <c r="F2669" s="8">
        <v>42976</v>
      </c>
      <c r="G2669" s="7" t="s">
        <v>3076</v>
      </c>
      <c r="H2669" s="7" t="s">
        <v>890</v>
      </c>
      <c r="I2669" s="10">
        <v>1</v>
      </c>
      <c r="J2669" s="7" t="s">
        <v>3077</v>
      </c>
      <c r="K2669" s="7" t="s">
        <v>1831</v>
      </c>
      <c r="L2669" s="8">
        <v>43073</v>
      </c>
      <c r="M2669" s="10">
        <v>1</v>
      </c>
      <c r="N2669" s="7" t="s">
        <v>32</v>
      </c>
      <c r="O2669" s="7" t="s">
        <v>31</v>
      </c>
      <c r="P2669" s="8">
        <v>43353</v>
      </c>
      <c r="Q2669" s="12"/>
    </row>
    <row r="2670" spans="1:17" customFormat="1" x14ac:dyDescent="0.25">
      <c r="A2670" s="7">
        <v>2317</v>
      </c>
      <c r="B2670" s="7" t="s">
        <v>109</v>
      </c>
      <c r="C2670" s="7" t="s">
        <v>888</v>
      </c>
      <c r="D2670" s="9" t="s">
        <v>4485</v>
      </c>
      <c r="E2670" s="7" t="s">
        <v>261</v>
      </c>
      <c r="F2670" s="8">
        <v>42976</v>
      </c>
      <c r="G2670" s="7" t="s">
        <v>3078</v>
      </c>
      <c r="H2670" s="7" t="s">
        <v>890</v>
      </c>
      <c r="I2670" s="10">
        <v>1</v>
      </c>
      <c r="J2670" s="7" t="s">
        <v>3079</v>
      </c>
      <c r="K2670" s="7" t="s">
        <v>3080</v>
      </c>
      <c r="L2670" s="8">
        <v>43100</v>
      </c>
      <c r="M2670" s="10">
        <v>1</v>
      </c>
      <c r="N2670" s="7" t="s">
        <v>32</v>
      </c>
      <c r="O2670" s="7" t="s">
        <v>61</v>
      </c>
      <c r="P2670" s="8">
        <v>43360</v>
      </c>
      <c r="Q2670" s="12"/>
    </row>
    <row r="2671" spans="1:17" customFormat="1" x14ac:dyDescent="0.25">
      <c r="A2671" s="7">
        <v>2318</v>
      </c>
      <c r="B2671" s="7" t="s">
        <v>109</v>
      </c>
      <c r="C2671" s="7" t="s">
        <v>380</v>
      </c>
      <c r="D2671" s="9" t="s">
        <v>4485</v>
      </c>
      <c r="E2671" s="7" t="s">
        <v>261</v>
      </c>
      <c r="F2671" s="8">
        <v>42976</v>
      </c>
      <c r="G2671" s="7" t="s">
        <v>3081</v>
      </c>
      <c r="H2671" s="7" t="s">
        <v>890</v>
      </c>
      <c r="I2671" s="24">
        <v>1</v>
      </c>
      <c r="J2671" s="7" t="s">
        <v>3082</v>
      </c>
      <c r="K2671" s="7" t="s">
        <v>3055</v>
      </c>
      <c r="L2671" s="8">
        <v>43100</v>
      </c>
      <c r="M2671" s="24">
        <v>2</v>
      </c>
      <c r="N2671" s="7" t="s">
        <v>32</v>
      </c>
      <c r="O2671" s="7" t="s">
        <v>31</v>
      </c>
      <c r="P2671" s="8">
        <v>43360</v>
      </c>
      <c r="Q2671" s="12"/>
    </row>
    <row r="2672" spans="1:17" customFormat="1" x14ac:dyDescent="0.25">
      <c r="A2672" s="7">
        <v>2318</v>
      </c>
      <c r="B2672" s="7" t="s">
        <v>109</v>
      </c>
      <c r="C2672" s="7" t="s">
        <v>380</v>
      </c>
      <c r="D2672" s="9" t="s">
        <v>4485</v>
      </c>
      <c r="E2672" s="7" t="s">
        <v>261</v>
      </c>
      <c r="F2672" s="8">
        <v>42976</v>
      </c>
      <c r="G2672" s="7" t="s">
        <v>3081</v>
      </c>
      <c r="H2672" s="7" t="s">
        <v>890</v>
      </c>
      <c r="I2672" s="24"/>
      <c r="J2672" s="7" t="s">
        <v>3083</v>
      </c>
      <c r="K2672" s="7" t="s">
        <v>3034</v>
      </c>
      <c r="L2672" s="8">
        <v>43100</v>
      </c>
      <c r="M2672" s="24"/>
      <c r="N2672" s="7" t="s">
        <v>32</v>
      </c>
      <c r="O2672" s="7" t="s">
        <v>31</v>
      </c>
      <c r="P2672" s="8">
        <v>43360</v>
      </c>
      <c r="Q2672" s="12"/>
    </row>
    <row r="2673" spans="1:17" customFormat="1" x14ac:dyDescent="0.25">
      <c r="A2673" s="7">
        <v>2319</v>
      </c>
      <c r="B2673" s="7" t="s">
        <v>109</v>
      </c>
      <c r="C2673" s="7" t="s">
        <v>380</v>
      </c>
      <c r="D2673" s="9" t="s">
        <v>4485</v>
      </c>
      <c r="E2673" s="7" t="s">
        <v>261</v>
      </c>
      <c r="F2673" s="8">
        <v>42976</v>
      </c>
      <c r="G2673" s="7" t="s">
        <v>3084</v>
      </c>
      <c r="H2673" s="7" t="s">
        <v>890</v>
      </c>
      <c r="I2673" s="24">
        <v>1</v>
      </c>
      <c r="J2673" s="7" t="s">
        <v>3085</v>
      </c>
      <c r="K2673" s="7" t="s">
        <v>3042</v>
      </c>
      <c r="L2673" s="8">
        <v>43100</v>
      </c>
      <c r="M2673" s="24">
        <v>8</v>
      </c>
      <c r="N2673" s="7" t="s">
        <v>32</v>
      </c>
      <c r="O2673" s="7" t="s">
        <v>61</v>
      </c>
      <c r="P2673" s="8">
        <v>43360</v>
      </c>
      <c r="Q2673" s="12"/>
    </row>
    <row r="2674" spans="1:17" customFormat="1" x14ac:dyDescent="0.25">
      <c r="A2674" s="7">
        <v>2319</v>
      </c>
      <c r="B2674" s="7" t="s">
        <v>109</v>
      </c>
      <c r="C2674" s="7" t="s">
        <v>380</v>
      </c>
      <c r="D2674" s="9" t="s">
        <v>4485</v>
      </c>
      <c r="E2674" s="7" t="s">
        <v>261</v>
      </c>
      <c r="F2674" s="8">
        <v>42976</v>
      </c>
      <c r="G2674" s="7" t="s">
        <v>3084</v>
      </c>
      <c r="H2674" s="7" t="s">
        <v>890</v>
      </c>
      <c r="I2674" s="24"/>
      <c r="J2674" s="7" t="s">
        <v>3086</v>
      </c>
      <c r="K2674" s="7" t="s">
        <v>3042</v>
      </c>
      <c r="L2674" s="8">
        <v>43100</v>
      </c>
      <c r="M2674" s="24"/>
      <c r="N2674" s="7" t="s">
        <v>32</v>
      </c>
      <c r="O2674" s="7" t="s">
        <v>61</v>
      </c>
      <c r="P2674" s="8">
        <v>43360</v>
      </c>
      <c r="Q2674" s="12"/>
    </row>
    <row r="2675" spans="1:17" customFormat="1" x14ac:dyDescent="0.25">
      <c r="A2675" s="7">
        <v>2319</v>
      </c>
      <c r="B2675" s="7" t="s">
        <v>109</v>
      </c>
      <c r="C2675" s="7" t="s">
        <v>380</v>
      </c>
      <c r="D2675" s="9" t="s">
        <v>4485</v>
      </c>
      <c r="E2675" s="7" t="s">
        <v>261</v>
      </c>
      <c r="F2675" s="8">
        <v>42976</v>
      </c>
      <c r="G2675" s="7" t="s">
        <v>3084</v>
      </c>
      <c r="H2675" s="7" t="s">
        <v>890</v>
      </c>
      <c r="I2675" s="24"/>
      <c r="J2675" s="7" t="s">
        <v>3087</v>
      </c>
      <c r="K2675" s="7" t="s">
        <v>3042</v>
      </c>
      <c r="L2675" s="8">
        <v>43100</v>
      </c>
      <c r="M2675" s="24"/>
      <c r="N2675" s="7" t="s">
        <v>32</v>
      </c>
      <c r="O2675" s="7" t="s">
        <v>31</v>
      </c>
      <c r="P2675" s="8">
        <v>43360</v>
      </c>
      <c r="Q2675" s="12"/>
    </row>
    <row r="2676" spans="1:17" customFormat="1" x14ac:dyDescent="0.25">
      <c r="A2676" s="7">
        <v>2319</v>
      </c>
      <c r="B2676" s="7" t="s">
        <v>109</v>
      </c>
      <c r="C2676" s="7" t="s">
        <v>380</v>
      </c>
      <c r="D2676" s="9" t="s">
        <v>4485</v>
      </c>
      <c r="E2676" s="7" t="s">
        <v>261</v>
      </c>
      <c r="F2676" s="8">
        <v>42976</v>
      </c>
      <c r="G2676" s="7" t="s">
        <v>3084</v>
      </c>
      <c r="H2676" s="7" t="s">
        <v>890</v>
      </c>
      <c r="I2676" s="24"/>
      <c r="J2676" s="7" t="s">
        <v>3088</v>
      </c>
      <c r="K2676" s="7" t="s">
        <v>3034</v>
      </c>
      <c r="L2676" s="8">
        <v>43100</v>
      </c>
      <c r="M2676" s="24"/>
      <c r="N2676" s="7" t="s">
        <v>32</v>
      </c>
      <c r="O2676" s="7" t="s">
        <v>31</v>
      </c>
      <c r="P2676" s="8">
        <v>43360</v>
      </c>
      <c r="Q2676" s="12"/>
    </row>
    <row r="2677" spans="1:17" customFormat="1" x14ac:dyDescent="0.25">
      <c r="A2677" s="7">
        <v>2319</v>
      </c>
      <c r="B2677" s="7" t="s">
        <v>109</v>
      </c>
      <c r="C2677" s="7" t="s">
        <v>380</v>
      </c>
      <c r="D2677" s="9" t="s">
        <v>4485</v>
      </c>
      <c r="E2677" s="7" t="s">
        <v>261</v>
      </c>
      <c r="F2677" s="8">
        <v>42976</v>
      </c>
      <c r="G2677" s="7" t="s">
        <v>3084</v>
      </c>
      <c r="H2677" s="7" t="s">
        <v>890</v>
      </c>
      <c r="I2677" s="24"/>
      <c r="J2677" s="7" t="s">
        <v>3089</v>
      </c>
      <c r="K2677" s="7" t="s">
        <v>3034</v>
      </c>
      <c r="L2677" s="8">
        <v>43100</v>
      </c>
      <c r="M2677" s="24"/>
      <c r="N2677" s="7" t="s">
        <v>32</v>
      </c>
      <c r="O2677" s="7" t="s">
        <v>31</v>
      </c>
      <c r="P2677" s="8">
        <v>43360</v>
      </c>
      <c r="Q2677" s="12"/>
    </row>
    <row r="2678" spans="1:17" customFormat="1" x14ac:dyDescent="0.25">
      <c r="A2678" s="7">
        <v>2319</v>
      </c>
      <c r="B2678" s="7" t="s">
        <v>109</v>
      </c>
      <c r="C2678" s="7" t="s">
        <v>380</v>
      </c>
      <c r="D2678" s="9" t="s">
        <v>4485</v>
      </c>
      <c r="E2678" s="7" t="s">
        <v>261</v>
      </c>
      <c r="F2678" s="8">
        <v>42976</v>
      </c>
      <c r="G2678" s="7" t="s">
        <v>3084</v>
      </c>
      <c r="H2678" s="7" t="s">
        <v>890</v>
      </c>
      <c r="I2678" s="24"/>
      <c r="J2678" s="7" t="s">
        <v>3090</v>
      </c>
      <c r="K2678" s="7" t="s">
        <v>3034</v>
      </c>
      <c r="L2678" s="8">
        <v>43100</v>
      </c>
      <c r="M2678" s="24"/>
      <c r="N2678" s="7" t="s">
        <v>32</v>
      </c>
      <c r="O2678" s="7" t="s">
        <v>31</v>
      </c>
      <c r="P2678" s="8">
        <v>43360</v>
      </c>
      <c r="Q2678" s="12"/>
    </row>
    <row r="2679" spans="1:17" customFormat="1" x14ac:dyDescent="0.25">
      <c r="A2679" s="7">
        <v>2319</v>
      </c>
      <c r="B2679" s="7" t="s">
        <v>109</v>
      </c>
      <c r="C2679" s="7" t="s">
        <v>380</v>
      </c>
      <c r="D2679" s="9" t="s">
        <v>4485</v>
      </c>
      <c r="E2679" s="7" t="s">
        <v>261</v>
      </c>
      <c r="F2679" s="8">
        <v>42976</v>
      </c>
      <c r="G2679" s="7" t="s">
        <v>3084</v>
      </c>
      <c r="H2679" s="7" t="s">
        <v>890</v>
      </c>
      <c r="I2679" s="24"/>
      <c r="J2679" s="7" t="s">
        <v>3091</v>
      </c>
      <c r="K2679" s="7" t="s">
        <v>1831</v>
      </c>
      <c r="L2679" s="8">
        <v>43100</v>
      </c>
      <c r="M2679" s="24"/>
      <c r="N2679" s="7" t="s">
        <v>32</v>
      </c>
      <c r="O2679" s="7" t="s">
        <v>31</v>
      </c>
      <c r="P2679" s="8">
        <v>43360</v>
      </c>
      <c r="Q2679" s="12"/>
    </row>
    <row r="2680" spans="1:17" customFormat="1" x14ac:dyDescent="0.25">
      <c r="A2680" s="7">
        <v>2319</v>
      </c>
      <c r="B2680" s="7" t="s">
        <v>109</v>
      </c>
      <c r="C2680" s="7" t="s">
        <v>380</v>
      </c>
      <c r="D2680" s="9" t="s">
        <v>4485</v>
      </c>
      <c r="E2680" s="7" t="s">
        <v>261</v>
      </c>
      <c r="F2680" s="8">
        <v>42976</v>
      </c>
      <c r="G2680" s="7" t="s">
        <v>3084</v>
      </c>
      <c r="H2680" s="7" t="s">
        <v>890</v>
      </c>
      <c r="I2680" s="24"/>
      <c r="J2680" s="7" t="s">
        <v>3092</v>
      </c>
      <c r="K2680" s="7" t="s">
        <v>3042</v>
      </c>
      <c r="L2680" s="8">
        <v>42996</v>
      </c>
      <c r="M2680" s="24"/>
      <c r="N2680" s="7" t="s">
        <v>32</v>
      </c>
      <c r="O2680" s="7" t="s">
        <v>31</v>
      </c>
      <c r="P2680" s="8">
        <v>43360</v>
      </c>
      <c r="Q2680" s="12"/>
    </row>
    <row r="2681" spans="1:17" customFormat="1" x14ac:dyDescent="0.25">
      <c r="A2681" s="7">
        <v>2337</v>
      </c>
      <c r="B2681" s="7" t="s">
        <v>97</v>
      </c>
      <c r="C2681" s="7" t="s">
        <v>2211</v>
      </c>
      <c r="D2681" s="9" t="s">
        <v>4485</v>
      </c>
      <c r="E2681" s="7" t="s">
        <v>389</v>
      </c>
      <c r="F2681" s="8">
        <v>43004</v>
      </c>
      <c r="G2681" s="7" t="s">
        <v>3093</v>
      </c>
      <c r="H2681" s="7" t="s">
        <v>890</v>
      </c>
      <c r="I2681" s="10">
        <v>1</v>
      </c>
      <c r="J2681" s="7" t="s">
        <v>3094</v>
      </c>
      <c r="K2681" s="7" t="s">
        <v>3095</v>
      </c>
      <c r="L2681" s="8">
        <v>43100</v>
      </c>
      <c r="M2681" s="10">
        <v>1</v>
      </c>
      <c r="N2681" s="7" t="s">
        <v>32</v>
      </c>
      <c r="O2681" s="7" t="s">
        <v>31</v>
      </c>
      <c r="P2681" s="8">
        <v>43368</v>
      </c>
      <c r="Q2681" s="12"/>
    </row>
    <row r="2682" spans="1:17" customFormat="1" x14ac:dyDescent="0.25">
      <c r="A2682" s="7">
        <v>2338</v>
      </c>
      <c r="B2682" s="7" t="s">
        <v>97</v>
      </c>
      <c r="C2682" s="7" t="s">
        <v>236</v>
      </c>
      <c r="D2682" s="9" t="s">
        <v>4485</v>
      </c>
      <c r="E2682" s="7" t="s">
        <v>389</v>
      </c>
      <c r="F2682" s="8">
        <v>43006</v>
      </c>
      <c r="G2682" s="7" t="s">
        <v>3096</v>
      </c>
      <c r="H2682" s="7" t="s">
        <v>890</v>
      </c>
      <c r="I2682" s="10">
        <v>1</v>
      </c>
      <c r="J2682" s="7" t="s">
        <v>3097</v>
      </c>
      <c r="K2682" s="7" t="s">
        <v>3098</v>
      </c>
      <c r="L2682" s="8">
        <v>43100</v>
      </c>
      <c r="M2682" s="10">
        <v>1</v>
      </c>
      <c r="N2682" s="7" t="s">
        <v>32</v>
      </c>
      <c r="O2682" s="7" t="s">
        <v>31</v>
      </c>
      <c r="P2682" s="8">
        <v>43252</v>
      </c>
      <c r="Q2682" s="12"/>
    </row>
    <row r="2683" spans="1:17" customFormat="1" x14ac:dyDescent="0.25">
      <c r="A2683" s="7">
        <v>2339</v>
      </c>
      <c r="B2683" s="7" t="s">
        <v>97</v>
      </c>
      <c r="C2683" s="7" t="s">
        <v>1673</v>
      </c>
      <c r="D2683" s="9" t="s">
        <v>4485</v>
      </c>
      <c r="E2683" s="7" t="s">
        <v>389</v>
      </c>
      <c r="F2683" s="8">
        <v>43006</v>
      </c>
      <c r="G2683" s="7" t="s">
        <v>3099</v>
      </c>
      <c r="H2683" s="7" t="s">
        <v>890</v>
      </c>
      <c r="I2683" s="10">
        <v>1</v>
      </c>
      <c r="J2683" s="7" t="s">
        <v>3100</v>
      </c>
      <c r="K2683" s="7" t="s">
        <v>1818</v>
      </c>
      <c r="L2683" s="8">
        <v>43100</v>
      </c>
      <c r="M2683" s="10">
        <v>1</v>
      </c>
      <c r="N2683" s="7" t="s">
        <v>32</v>
      </c>
      <c r="O2683" s="7" t="s">
        <v>31</v>
      </c>
      <c r="P2683" s="8">
        <v>43368</v>
      </c>
      <c r="Q2683" s="12"/>
    </row>
    <row r="2684" spans="1:17" customFormat="1" x14ac:dyDescent="0.25">
      <c r="A2684" s="7">
        <v>2340</v>
      </c>
      <c r="B2684" s="7" t="s">
        <v>97</v>
      </c>
      <c r="C2684" s="7" t="s">
        <v>1802</v>
      </c>
      <c r="D2684" s="9" t="s">
        <v>4485</v>
      </c>
      <c r="E2684" s="7" t="s">
        <v>389</v>
      </c>
      <c r="F2684" s="8">
        <v>43006</v>
      </c>
      <c r="G2684" s="7" t="s">
        <v>3101</v>
      </c>
      <c r="H2684" s="7" t="s">
        <v>890</v>
      </c>
      <c r="I2684" s="10">
        <v>1</v>
      </c>
      <c r="J2684" s="7" t="s">
        <v>3102</v>
      </c>
      <c r="K2684" s="7" t="s">
        <v>3103</v>
      </c>
      <c r="L2684" s="8">
        <v>43100</v>
      </c>
      <c r="M2684" s="10">
        <v>1</v>
      </c>
      <c r="N2684" s="7" t="s">
        <v>32</v>
      </c>
      <c r="O2684" s="7" t="s">
        <v>31</v>
      </c>
      <c r="P2684" s="8">
        <v>43360</v>
      </c>
      <c r="Q2684" s="12"/>
    </row>
    <row r="2685" spans="1:17" customFormat="1" x14ac:dyDescent="0.25">
      <c r="A2685" s="7">
        <v>2341</v>
      </c>
      <c r="B2685" s="7" t="s">
        <v>97</v>
      </c>
      <c r="C2685" s="7" t="s">
        <v>236</v>
      </c>
      <c r="D2685" s="9" t="s">
        <v>4485</v>
      </c>
      <c r="E2685" s="7" t="s">
        <v>389</v>
      </c>
      <c r="F2685" s="8">
        <v>43006</v>
      </c>
      <c r="G2685" s="7" t="s">
        <v>3104</v>
      </c>
      <c r="H2685" s="7" t="s">
        <v>890</v>
      </c>
      <c r="I2685" s="10">
        <v>1</v>
      </c>
      <c r="J2685" s="7" t="s">
        <v>3105</v>
      </c>
      <c r="K2685" s="7" t="s">
        <v>3098</v>
      </c>
      <c r="L2685" s="8">
        <v>43100</v>
      </c>
      <c r="M2685" s="10">
        <v>1</v>
      </c>
      <c r="N2685" s="7" t="s">
        <v>32</v>
      </c>
      <c r="O2685" s="7" t="s">
        <v>31</v>
      </c>
      <c r="P2685" s="8">
        <v>43360</v>
      </c>
      <c r="Q2685" s="12"/>
    </row>
    <row r="2686" spans="1:17" customFormat="1" x14ac:dyDescent="0.25">
      <c r="A2686" s="7">
        <v>2342</v>
      </c>
      <c r="B2686" s="7" t="s">
        <v>97</v>
      </c>
      <c r="C2686" s="7" t="s">
        <v>236</v>
      </c>
      <c r="D2686" s="9" t="s">
        <v>4485</v>
      </c>
      <c r="E2686" s="7" t="s">
        <v>389</v>
      </c>
      <c r="F2686" s="8">
        <v>43006</v>
      </c>
      <c r="G2686" s="7" t="s">
        <v>3106</v>
      </c>
      <c r="H2686" s="7" t="s">
        <v>890</v>
      </c>
      <c r="I2686" s="10">
        <v>1</v>
      </c>
      <c r="J2686" s="7" t="s">
        <v>3107</v>
      </c>
      <c r="K2686" s="7" t="s">
        <v>3098</v>
      </c>
      <c r="L2686" s="8">
        <v>43100</v>
      </c>
      <c r="M2686" s="10">
        <v>1</v>
      </c>
      <c r="N2686" s="7" t="s">
        <v>32</v>
      </c>
      <c r="O2686" s="7" t="s">
        <v>31</v>
      </c>
      <c r="P2686" s="8">
        <v>43368</v>
      </c>
      <c r="Q2686" s="12"/>
    </row>
    <row r="2687" spans="1:17" customFormat="1" x14ac:dyDescent="0.25">
      <c r="A2687" s="7">
        <v>2343</v>
      </c>
      <c r="B2687" s="7" t="s">
        <v>97</v>
      </c>
      <c r="C2687" s="7" t="s">
        <v>694</v>
      </c>
      <c r="D2687" s="9" t="s">
        <v>4485</v>
      </c>
      <c r="E2687" s="7" t="s">
        <v>389</v>
      </c>
      <c r="F2687" s="8">
        <v>43006</v>
      </c>
      <c r="G2687" s="7" t="s">
        <v>3108</v>
      </c>
      <c r="H2687" s="7" t="s">
        <v>890</v>
      </c>
      <c r="I2687" s="10">
        <v>1</v>
      </c>
      <c r="J2687" s="7" t="s">
        <v>3109</v>
      </c>
      <c r="K2687" s="7" t="s">
        <v>3098</v>
      </c>
      <c r="L2687" s="8">
        <v>43100</v>
      </c>
      <c r="M2687" s="10">
        <v>1</v>
      </c>
      <c r="N2687" s="7" t="s">
        <v>32</v>
      </c>
      <c r="O2687" s="7" t="s">
        <v>31</v>
      </c>
      <c r="P2687" s="8">
        <v>43250</v>
      </c>
      <c r="Q2687" s="12"/>
    </row>
    <row r="2688" spans="1:17" customFormat="1" x14ac:dyDescent="0.25">
      <c r="A2688" s="7">
        <v>2344</v>
      </c>
      <c r="B2688" s="7" t="s">
        <v>97</v>
      </c>
      <c r="C2688" s="7" t="s">
        <v>1673</v>
      </c>
      <c r="D2688" s="9" t="s">
        <v>4485</v>
      </c>
      <c r="E2688" s="7" t="s">
        <v>389</v>
      </c>
      <c r="F2688" s="8">
        <v>43006</v>
      </c>
      <c r="G2688" s="7" t="s">
        <v>3110</v>
      </c>
      <c r="H2688" s="7" t="s">
        <v>890</v>
      </c>
      <c r="I2688" s="10">
        <v>1</v>
      </c>
      <c r="J2688" s="7" t="s">
        <v>3111</v>
      </c>
      <c r="K2688" s="7" t="s">
        <v>3112</v>
      </c>
      <c r="L2688" s="8">
        <v>43100</v>
      </c>
      <c r="M2688" s="10">
        <v>1</v>
      </c>
      <c r="N2688" s="7" t="s">
        <v>32</v>
      </c>
      <c r="O2688" s="7" t="s">
        <v>31</v>
      </c>
      <c r="P2688" s="8">
        <v>43250</v>
      </c>
      <c r="Q2688" s="12"/>
    </row>
    <row r="2689" spans="1:17" customFormat="1" x14ac:dyDescent="0.25">
      <c r="A2689" s="7">
        <v>2345</v>
      </c>
      <c r="B2689" s="7" t="s">
        <v>97</v>
      </c>
      <c r="C2689" s="7" t="s">
        <v>1673</v>
      </c>
      <c r="D2689" s="9" t="s">
        <v>4485</v>
      </c>
      <c r="E2689" s="7" t="s">
        <v>389</v>
      </c>
      <c r="F2689" s="8">
        <v>43006</v>
      </c>
      <c r="G2689" s="7" t="s">
        <v>3113</v>
      </c>
      <c r="H2689" s="7" t="s">
        <v>890</v>
      </c>
      <c r="I2689" s="10">
        <v>1</v>
      </c>
      <c r="J2689" s="7" t="s">
        <v>3114</v>
      </c>
      <c r="K2689" s="7" t="s">
        <v>3112</v>
      </c>
      <c r="L2689" s="8">
        <v>43100</v>
      </c>
      <c r="M2689" s="10">
        <v>1</v>
      </c>
      <c r="N2689" s="7" t="s">
        <v>32</v>
      </c>
      <c r="O2689" s="7" t="s">
        <v>31</v>
      </c>
      <c r="P2689" s="8">
        <v>43368</v>
      </c>
      <c r="Q2689" s="12"/>
    </row>
    <row r="2690" spans="1:17" customFormat="1" x14ac:dyDescent="0.25">
      <c r="A2690" s="7">
        <v>2346</v>
      </c>
      <c r="B2690" s="7" t="s">
        <v>97</v>
      </c>
      <c r="C2690" s="7" t="s">
        <v>1673</v>
      </c>
      <c r="D2690" s="9" t="s">
        <v>4485</v>
      </c>
      <c r="E2690" s="7" t="s">
        <v>389</v>
      </c>
      <c r="F2690" s="8">
        <v>43006</v>
      </c>
      <c r="G2690" s="7" t="s">
        <v>3115</v>
      </c>
      <c r="H2690" s="7" t="s">
        <v>890</v>
      </c>
      <c r="I2690" s="10">
        <v>1</v>
      </c>
      <c r="J2690" s="7" t="s">
        <v>3116</v>
      </c>
      <c r="K2690" s="7" t="s">
        <v>3103</v>
      </c>
      <c r="L2690" s="8">
        <v>43100</v>
      </c>
      <c r="M2690" s="10">
        <v>1</v>
      </c>
      <c r="N2690" s="7" t="s">
        <v>32</v>
      </c>
      <c r="O2690" s="7" t="s">
        <v>31</v>
      </c>
      <c r="P2690" s="8">
        <v>43369</v>
      </c>
      <c r="Q2690" s="12"/>
    </row>
    <row r="2691" spans="1:17" customFormat="1" x14ac:dyDescent="0.25">
      <c r="A2691" s="7">
        <v>2347</v>
      </c>
      <c r="B2691" s="7" t="s">
        <v>97</v>
      </c>
      <c r="C2691" s="7" t="s">
        <v>1673</v>
      </c>
      <c r="D2691" s="9" t="s">
        <v>4485</v>
      </c>
      <c r="E2691" s="7" t="s">
        <v>389</v>
      </c>
      <c r="F2691" s="8">
        <v>43006</v>
      </c>
      <c r="G2691" s="7" t="s">
        <v>3117</v>
      </c>
      <c r="H2691" s="7" t="s">
        <v>890</v>
      </c>
      <c r="I2691" s="10">
        <v>1</v>
      </c>
      <c r="J2691" s="7" t="s">
        <v>3118</v>
      </c>
      <c r="K2691" s="7" t="s">
        <v>1820</v>
      </c>
      <c r="L2691" s="8">
        <v>43100</v>
      </c>
      <c r="M2691" s="10">
        <v>1</v>
      </c>
      <c r="N2691" s="7" t="s">
        <v>32</v>
      </c>
      <c r="O2691" s="7" t="s">
        <v>31</v>
      </c>
      <c r="P2691" s="8">
        <v>43368</v>
      </c>
      <c r="Q2691" s="12"/>
    </row>
    <row r="2692" spans="1:17" customFormat="1" x14ac:dyDescent="0.25">
      <c r="A2692" s="7">
        <v>2348</v>
      </c>
      <c r="B2692" s="7" t="s">
        <v>97</v>
      </c>
      <c r="C2692" s="7" t="s">
        <v>300</v>
      </c>
      <c r="D2692" s="9" t="s">
        <v>4485</v>
      </c>
      <c r="E2692" s="7" t="s">
        <v>389</v>
      </c>
      <c r="F2692" s="8">
        <v>43006</v>
      </c>
      <c r="G2692" s="7" t="s">
        <v>3119</v>
      </c>
      <c r="H2692" s="7" t="s">
        <v>890</v>
      </c>
      <c r="I2692" s="10">
        <v>1</v>
      </c>
      <c r="J2692" s="7" t="s">
        <v>3120</v>
      </c>
      <c r="K2692" s="7" t="s">
        <v>3121</v>
      </c>
      <c r="L2692" s="8">
        <v>43100</v>
      </c>
      <c r="M2692" s="10">
        <v>1</v>
      </c>
      <c r="N2692" s="7" t="s">
        <v>32</v>
      </c>
      <c r="O2692" s="7" t="s">
        <v>31</v>
      </c>
      <c r="P2692" s="8">
        <v>43250</v>
      </c>
      <c r="Q2692" s="12"/>
    </row>
    <row r="2693" spans="1:17" customFormat="1" x14ac:dyDescent="0.25">
      <c r="A2693" s="7">
        <v>2349</v>
      </c>
      <c r="B2693" s="7" t="s">
        <v>97</v>
      </c>
      <c r="C2693" s="7" t="s">
        <v>380</v>
      </c>
      <c r="D2693" s="9" t="s">
        <v>4485</v>
      </c>
      <c r="E2693" s="7" t="s">
        <v>389</v>
      </c>
      <c r="F2693" s="8">
        <v>43006</v>
      </c>
      <c r="G2693" s="7" t="s">
        <v>3122</v>
      </c>
      <c r="H2693" s="7" t="s">
        <v>890</v>
      </c>
      <c r="I2693" s="10">
        <v>1</v>
      </c>
      <c r="J2693" s="7" t="s">
        <v>3123</v>
      </c>
      <c r="K2693" s="7" t="s">
        <v>3124</v>
      </c>
      <c r="L2693" s="8">
        <v>43100</v>
      </c>
      <c r="M2693" s="10">
        <v>1</v>
      </c>
      <c r="N2693" s="7" t="s">
        <v>32</v>
      </c>
      <c r="O2693" s="7" t="s">
        <v>31</v>
      </c>
      <c r="P2693" s="8">
        <v>43368</v>
      </c>
      <c r="Q2693" s="12"/>
    </row>
    <row r="2694" spans="1:17" customFormat="1" x14ac:dyDescent="0.25">
      <c r="A2694" s="7">
        <v>2350</v>
      </c>
      <c r="B2694" s="7" t="s">
        <v>97</v>
      </c>
      <c r="C2694" s="7" t="s">
        <v>601</v>
      </c>
      <c r="D2694" s="9" t="s">
        <v>4485</v>
      </c>
      <c r="E2694" s="7" t="s">
        <v>389</v>
      </c>
      <c r="F2694" s="8">
        <v>43006</v>
      </c>
      <c r="G2694" s="7" t="s">
        <v>3125</v>
      </c>
      <c r="H2694" s="7" t="s">
        <v>890</v>
      </c>
      <c r="I2694" s="24">
        <v>1</v>
      </c>
      <c r="J2694" s="7" t="s">
        <v>3126</v>
      </c>
      <c r="K2694" s="7" t="s">
        <v>3124</v>
      </c>
      <c r="L2694" s="8">
        <v>43100</v>
      </c>
      <c r="M2694" s="24">
        <v>2</v>
      </c>
      <c r="N2694" s="7" t="s">
        <v>32</v>
      </c>
      <c r="O2694" s="7" t="s">
        <v>31</v>
      </c>
      <c r="P2694" s="8">
        <v>43385</v>
      </c>
      <c r="Q2694" s="12"/>
    </row>
    <row r="2695" spans="1:17" customFormat="1" x14ac:dyDescent="0.25">
      <c r="A2695" s="7">
        <v>2350</v>
      </c>
      <c r="B2695" s="7" t="s">
        <v>97</v>
      </c>
      <c r="C2695" s="7" t="s">
        <v>601</v>
      </c>
      <c r="D2695" s="9" t="s">
        <v>4485</v>
      </c>
      <c r="E2695" s="7" t="s">
        <v>389</v>
      </c>
      <c r="F2695" s="8">
        <v>43006</v>
      </c>
      <c r="G2695" s="7" t="s">
        <v>3125</v>
      </c>
      <c r="H2695" s="7" t="s">
        <v>890</v>
      </c>
      <c r="I2695" s="24"/>
      <c r="J2695" s="7" t="s">
        <v>3127</v>
      </c>
      <c r="K2695" s="7" t="s">
        <v>3095</v>
      </c>
      <c r="L2695" s="8">
        <v>43100</v>
      </c>
      <c r="M2695" s="24"/>
      <c r="N2695" s="7" t="s">
        <v>32</v>
      </c>
      <c r="O2695" s="7" t="s">
        <v>31</v>
      </c>
      <c r="P2695" s="8">
        <v>43385</v>
      </c>
      <c r="Q2695" s="12"/>
    </row>
    <row r="2696" spans="1:17" customFormat="1" x14ac:dyDescent="0.25">
      <c r="A2696" s="7">
        <v>2351</v>
      </c>
      <c r="B2696" s="7" t="s">
        <v>109</v>
      </c>
      <c r="C2696" s="7" t="s">
        <v>2211</v>
      </c>
      <c r="D2696" s="9" t="s">
        <v>4485</v>
      </c>
      <c r="E2696" s="7" t="s">
        <v>389</v>
      </c>
      <c r="F2696" s="8">
        <v>43006</v>
      </c>
      <c r="G2696" s="7" t="s">
        <v>3128</v>
      </c>
      <c r="H2696" s="7" t="s">
        <v>890</v>
      </c>
      <c r="I2696" s="10">
        <v>1</v>
      </c>
      <c r="J2696" s="7" t="s">
        <v>3109</v>
      </c>
      <c r="K2696" s="7" t="s">
        <v>3098</v>
      </c>
      <c r="L2696" s="8">
        <v>43100</v>
      </c>
      <c r="M2696" s="10">
        <v>1</v>
      </c>
      <c r="N2696" s="7" t="s">
        <v>32</v>
      </c>
      <c r="O2696" s="7" t="s">
        <v>31</v>
      </c>
      <c r="P2696" s="8">
        <v>43250</v>
      </c>
      <c r="Q2696" s="12"/>
    </row>
    <row r="2697" spans="1:17" customFormat="1" x14ac:dyDescent="0.25">
      <c r="A2697" s="7">
        <v>2352</v>
      </c>
      <c r="B2697" s="7" t="s">
        <v>109</v>
      </c>
      <c r="C2697" s="7" t="s">
        <v>2211</v>
      </c>
      <c r="D2697" s="9" t="s">
        <v>4485</v>
      </c>
      <c r="E2697" s="7" t="s">
        <v>389</v>
      </c>
      <c r="F2697" s="8">
        <v>43006</v>
      </c>
      <c r="G2697" s="7" t="s">
        <v>3129</v>
      </c>
      <c r="H2697" s="7" t="s">
        <v>890</v>
      </c>
      <c r="I2697" s="10">
        <v>1</v>
      </c>
      <c r="J2697" s="7" t="s">
        <v>3130</v>
      </c>
      <c r="K2697" s="7" t="s">
        <v>3131</v>
      </c>
      <c r="L2697" s="8">
        <v>43100</v>
      </c>
      <c r="M2697" s="10">
        <v>1</v>
      </c>
      <c r="N2697" s="7" t="s">
        <v>32</v>
      </c>
      <c r="O2697" s="7" t="s">
        <v>31</v>
      </c>
      <c r="P2697" s="8">
        <v>43368</v>
      </c>
      <c r="Q2697" s="12"/>
    </row>
    <row r="2698" spans="1:17" customFormat="1" x14ac:dyDescent="0.25">
      <c r="A2698" s="7">
        <v>2353</v>
      </c>
      <c r="B2698" s="7" t="s">
        <v>109</v>
      </c>
      <c r="C2698" s="7" t="s">
        <v>2211</v>
      </c>
      <c r="D2698" s="9" t="s">
        <v>4485</v>
      </c>
      <c r="E2698" s="7" t="s">
        <v>389</v>
      </c>
      <c r="F2698" s="8">
        <v>43006</v>
      </c>
      <c r="G2698" s="7" t="s">
        <v>3132</v>
      </c>
      <c r="H2698" s="7" t="s">
        <v>890</v>
      </c>
      <c r="I2698" s="10">
        <v>1</v>
      </c>
      <c r="J2698" s="7" t="s">
        <v>3133</v>
      </c>
      <c r="K2698" s="7" t="s">
        <v>3134</v>
      </c>
      <c r="L2698" s="8">
        <v>43100</v>
      </c>
      <c r="M2698" s="10">
        <v>1</v>
      </c>
      <c r="N2698" s="7" t="s">
        <v>32</v>
      </c>
      <c r="O2698" s="7" t="s">
        <v>31</v>
      </c>
      <c r="P2698" s="8">
        <v>43314</v>
      </c>
      <c r="Q2698" s="12"/>
    </row>
    <row r="2699" spans="1:17" customFormat="1" x14ac:dyDescent="0.25">
      <c r="A2699" s="7">
        <v>2354</v>
      </c>
      <c r="B2699" s="7" t="s">
        <v>109</v>
      </c>
      <c r="C2699" s="7" t="s">
        <v>1802</v>
      </c>
      <c r="D2699" s="9" t="s">
        <v>4485</v>
      </c>
      <c r="E2699" s="7" t="s">
        <v>389</v>
      </c>
      <c r="F2699" s="8">
        <v>43006</v>
      </c>
      <c r="G2699" s="7" t="s">
        <v>3135</v>
      </c>
      <c r="H2699" s="7" t="s">
        <v>890</v>
      </c>
      <c r="I2699" s="10">
        <v>1</v>
      </c>
      <c r="J2699" s="7" t="s">
        <v>3136</v>
      </c>
      <c r="K2699" s="7" t="s">
        <v>3131</v>
      </c>
      <c r="L2699" s="8">
        <v>43100</v>
      </c>
      <c r="M2699" s="10">
        <v>1</v>
      </c>
      <c r="N2699" s="7" t="s">
        <v>32</v>
      </c>
      <c r="O2699" s="7" t="s">
        <v>31</v>
      </c>
      <c r="P2699" s="8">
        <v>43250</v>
      </c>
      <c r="Q2699" s="12"/>
    </row>
    <row r="2700" spans="1:17" customFormat="1" x14ac:dyDescent="0.25">
      <c r="A2700" s="7">
        <v>2355</v>
      </c>
      <c r="B2700" s="7" t="s">
        <v>109</v>
      </c>
      <c r="C2700" s="7" t="s">
        <v>888</v>
      </c>
      <c r="D2700" s="9" t="s">
        <v>4485</v>
      </c>
      <c r="E2700" s="7" t="s">
        <v>389</v>
      </c>
      <c r="F2700" s="8">
        <v>43006</v>
      </c>
      <c r="G2700" s="7" t="s">
        <v>3137</v>
      </c>
      <c r="H2700" s="7" t="s">
        <v>890</v>
      </c>
      <c r="I2700" s="10">
        <v>1</v>
      </c>
      <c r="J2700" s="7" t="s">
        <v>3138</v>
      </c>
      <c r="K2700" s="7" t="s">
        <v>2179</v>
      </c>
      <c r="L2700" s="8">
        <v>43100</v>
      </c>
      <c r="M2700" s="10">
        <v>1</v>
      </c>
      <c r="N2700" s="7" t="s">
        <v>32</v>
      </c>
      <c r="O2700" s="7" t="s">
        <v>31</v>
      </c>
      <c r="P2700" s="8">
        <v>43250</v>
      </c>
      <c r="Q2700" s="12"/>
    </row>
    <row r="2701" spans="1:17" customFormat="1" x14ac:dyDescent="0.25">
      <c r="A2701" s="7">
        <v>2356</v>
      </c>
      <c r="B2701" s="7" t="s">
        <v>109</v>
      </c>
      <c r="C2701" s="7" t="s">
        <v>380</v>
      </c>
      <c r="D2701" s="9" t="s">
        <v>4485</v>
      </c>
      <c r="E2701" s="7" t="s">
        <v>389</v>
      </c>
      <c r="F2701" s="8">
        <v>43006</v>
      </c>
      <c r="G2701" s="7" t="s">
        <v>3139</v>
      </c>
      <c r="H2701" s="7" t="s">
        <v>890</v>
      </c>
      <c r="I2701" s="10">
        <v>1</v>
      </c>
      <c r="J2701" s="7" t="s">
        <v>3140</v>
      </c>
      <c r="K2701" s="8" t="s">
        <v>3095</v>
      </c>
      <c r="L2701" s="8">
        <v>43006</v>
      </c>
      <c r="M2701" s="10">
        <v>1</v>
      </c>
      <c r="N2701" s="7" t="s">
        <v>32</v>
      </c>
      <c r="O2701" s="7" t="s">
        <v>4488</v>
      </c>
      <c r="P2701" s="8">
        <v>43250</v>
      </c>
      <c r="Q2701" s="12"/>
    </row>
    <row r="2702" spans="1:17" customFormat="1" x14ac:dyDescent="0.25">
      <c r="A2702" s="7">
        <v>2357</v>
      </c>
      <c r="B2702" s="7" t="s">
        <v>109</v>
      </c>
      <c r="C2702" s="7" t="s">
        <v>380</v>
      </c>
      <c r="D2702" s="9" t="s">
        <v>4485</v>
      </c>
      <c r="E2702" s="7" t="s">
        <v>389</v>
      </c>
      <c r="F2702" s="8">
        <v>43006</v>
      </c>
      <c r="G2702" s="7" t="s">
        <v>3141</v>
      </c>
      <c r="H2702" s="7" t="s">
        <v>890</v>
      </c>
      <c r="I2702" s="10">
        <v>1</v>
      </c>
      <c r="J2702" s="7" t="s">
        <v>3142</v>
      </c>
      <c r="K2702" s="8" t="s">
        <v>3124</v>
      </c>
      <c r="L2702" s="8">
        <v>43006</v>
      </c>
      <c r="M2702" s="10">
        <v>1</v>
      </c>
      <c r="N2702" s="7" t="s">
        <v>32</v>
      </c>
      <c r="O2702" s="7" t="s">
        <v>4488</v>
      </c>
      <c r="P2702" s="8">
        <v>43368</v>
      </c>
      <c r="Q2702" s="12"/>
    </row>
    <row r="2703" spans="1:17" customFormat="1" x14ac:dyDescent="0.25">
      <c r="A2703" s="7">
        <v>2358</v>
      </c>
      <c r="B2703" s="7" t="s">
        <v>109</v>
      </c>
      <c r="C2703" s="7" t="s">
        <v>380</v>
      </c>
      <c r="D2703" s="9" t="s">
        <v>4485</v>
      </c>
      <c r="E2703" s="7" t="s">
        <v>389</v>
      </c>
      <c r="F2703" s="8">
        <v>43006</v>
      </c>
      <c r="G2703" s="7" t="s">
        <v>3143</v>
      </c>
      <c r="H2703" s="7" t="s">
        <v>890</v>
      </c>
      <c r="I2703" s="10">
        <v>1</v>
      </c>
      <c r="J2703" s="7" t="s">
        <v>3144</v>
      </c>
      <c r="K2703" s="8" t="s">
        <v>3124</v>
      </c>
      <c r="L2703" s="8">
        <v>43006</v>
      </c>
      <c r="M2703" s="10">
        <v>1</v>
      </c>
      <c r="N2703" s="7" t="s">
        <v>32</v>
      </c>
      <c r="O2703" s="7" t="s">
        <v>4488</v>
      </c>
      <c r="P2703" s="8">
        <v>43357</v>
      </c>
      <c r="Q2703" s="12"/>
    </row>
    <row r="2704" spans="1:17" customFormat="1" x14ac:dyDescent="0.25">
      <c r="A2704" s="7">
        <v>2359</v>
      </c>
      <c r="B2704" s="7" t="s">
        <v>97</v>
      </c>
      <c r="C2704" s="7" t="s">
        <v>236</v>
      </c>
      <c r="D2704" s="9" t="s">
        <v>4485</v>
      </c>
      <c r="E2704" s="7" t="s">
        <v>57</v>
      </c>
      <c r="F2704" s="8">
        <v>43006</v>
      </c>
      <c r="G2704" s="7" t="s">
        <v>3145</v>
      </c>
      <c r="H2704" s="7" t="s">
        <v>890</v>
      </c>
      <c r="I2704" s="24">
        <v>1</v>
      </c>
      <c r="J2704" s="7" t="s">
        <v>3146</v>
      </c>
      <c r="K2704" s="8" t="s">
        <v>551</v>
      </c>
      <c r="L2704" s="8">
        <v>43006</v>
      </c>
      <c r="M2704" s="24">
        <v>2</v>
      </c>
      <c r="N2704" s="7" t="s">
        <v>32</v>
      </c>
      <c r="O2704" s="7" t="s">
        <v>4488</v>
      </c>
      <c r="P2704" s="8">
        <v>43166</v>
      </c>
      <c r="Q2704" s="12"/>
    </row>
    <row r="2705" spans="1:17" customFormat="1" x14ac:dyDescent="0.25">
      <c r="A2705" s="7">
        <v>2359</v>
      </c>
      <c r="B2705" s="7" t="s">
        <v>97</v>
      </c>
      <c r="C2705" s="7" t="s">
        <v>236</v>
      </c>
      <c r="D2705" s="9" t="s">
        <v>4485</v>
      </c>
      <c r="E2705" s="7" t="s">
        <v>57</v>
      </c>
      <c r="F2705" s="8">
        <v>43006</v>
      </c>
      <c r="G2705" s="7" t="s">
        <v>3145</v>
      </c>
      <c r="H2705" s="7" t="s">
        <v>890</v>
      </c>
      <c r="I2705" s="24"/>
      <c r="J2705" s="7" t="s">
        <v>3147</v>
      </c>
      <c r="K2705" s="8" t="s">
        <v>551</v>
      </c>
      <c r="L2705" s="8">
        <v>43006</v>
      </c>
      <c r="M2705" s="24"/>
      <c r="N2705" s="7" t="s">
        <v>32</v>
      </c>
      <c r="O2705" s="7" t="s">
        <v>4488</v>
      </c>
      <c r="P2705" s="8">
        <v>43166</v>
      </c>
      <c r="Q2705" s="12"/>
    </row>
    <row r="2706" spans="1:17" customFormat="1" x14ac:dyDescent="0.25">
      <c r="A2706" s="7">
        <v>2360</v>
      </c>
      <c r="B2706" s="7" t="s">
        <v>97</v>
      </c>
      <c r="C2706" s="7" t="s">
        <v>1673</v>
      </c>
      <c r="D2706" s="9" t="s">
        <v>4485</v>
      </c>
      <c r="E2706" s="7" t="s">
        <v>57</v>
      </c>
      <c r="F2706" s="8">
        <v>43006</v>
      </c>
      <c r="G2706" s="7" t="s">
        <v>3148</v>
      </c>
      <c r="H2706" s="7" t="s">
        <v>890</v>
      </c>
      <c r="I2706" s="10">
        <v>1</v>
      </c>
      <c r="J2706" s="7" t="s">
        <v>3149</v>
      </c>
      <c r="K2706" s="8" t="s">
        <v>551</v>
      </c>
      <c r="L2706" s="8">
        <v>43006</v>
      </c>
      <c r="M2706" s="10">
        <v>1</v>
      </c>
      <c r="N2706" s="7" t="s">
        <v>32</v>
      </c>
      <c r="O2706" s="7" t="s">
        <v>4488</v>
      </c>
      <c r="P2706" s="8">
        <v>43157</v>
      </c>
      <c r="Q2706" s="12"/>
    </row>
    <row r="2707" spans="1:17" customFormat="1" x14ac:dyDescent="0.25">
      <c r="A2707" s="7">
        <v>2361</v>
      </c>
      <c r="B2707" s="7" t="s">
        <v>97</v>
      </c>
      <c r="C2707" s="7" t="s">
        <v>601</v>
      </c>
      <c r="D2707" s="9" t="s">
        <v>4485</v>
      </c>
      <c r="E2707" s="7" t="s">
        <v>57</v>
      </c>
      <c r="F2707" s="8">
        <v>43006</v>
      </c>
      <c r="G2707" s="7" t="s">
        <v>3150</v>
      </c>
      <c r="H2707" s="7" t="s">
        <v>890</v>
      </c>
      <c r="I2707" s="21">
        <v>1</v>
      </c>
      <c r="J2707" s="7" t="s">
        <v>3151</v>
      </c>
      <c r="K2707" s="8" t="s">
        <v>551</v>
      </c>
      <c r="L2707" s="8">
        <v>43006</v>
      </c>
      <c r="M2707" s="21">
        <v>2</v>
      </c>
      <c r="N2707" s="7" t="s">
        <v>32</v>
      </c>
      <c r="O2707" s="7" t="s">
        <v>4488</v>
      </c>
      <c r="P2707" s="8">
        <v>43249</v>
      </c>
      <c r="Q2707" s="12"/>
    </row>
    <row r="2708" spans="1:17" customFormat="1" x14ac:dyDescent="0.25">
      <c r="A2708" s="7">
        <v>2361</v>
      </c>
      <c r="B2708" s="7" t="s">
        <v>97</v>
      </c>
      <c r="C2708" s="7" t="s">
        <v>601</v>
      </c>
      <c r="D2708" s="9" t="s">
        <v>4485</v>
      </c>
      <c r="E2708" s="7" t="s">
        <v>57</v>
      </c>
      <c r="F2708" s="8">
        <v>43006</v>
      </c>
      <c r="G2708" s="7" t="s">
        <v>3150</v>
      </c>
      <c r="H2708" s="7" t="s">
        <v>890</v>
      </c>
      <c r="I2708" s="22"/>
      <c r="J2708" s="7" t="s">
        <v>3152</v>
      </c>
      <c r="K2708" s="8" t="s">
        <v>3153</v>
      </c>
      <c r="L2708" s="8">
        <v>43006</v>
      </c>
      <c r="M2708" s="22"/>
      <c r="N2708" s="7" t="s">
        <v>32</v>
      </c>
      <c r="O2708" s="7" t="s">
        <v>4488</v>
      </c>
      <c r="P2708" s="8">
        <v>43249</v>
      </c>
      <c r="Q2708" s="12"/>
    </row>
    <row r="2709" spans="1:17" customFormat="1" x14ac:dyDescent="0.25">
      <c r="A2709" s="7">
        <v>2362</v>
      </c>
      <c r="B2709" s="7" t="s">
        <v>97</v>
      </c>
      <c r="C2709" s="7" t="s">
        <v>850</v>
      </c>
      <c r="D2709" s="9" t="s">
        <v>4485</v>
      </c>
      <c r="E2709" s="7" t="s">
        <v>57</v>
      </c>
      <c r="F2709" s="8">
        <v>43006</v>
      </c>
      <c r="G2709" s="7" t="s">
        <v>3154</v>
      </c>
      <c r="H2709" s="7" t="s">
        <v>890</v>
      </c>
      <c r="I2709" s="10">
        <v>1</v>
      </c>
      <c r="J2709" s="7" t="s">
        <v>3155</v>
      </c>
      <c r="K2709" s="8" t="s">
        <v>3156</v>
      </c>
      <c r="L2709" s="8">
        <v>43006</v>
      </c>
      <c r="M2709" s="10">
        <v>1</v>
      </c>
      <c r="N2709" s="7" t="s">
        <v>32</v>
      </c>
      <c r="O2709" s="7" t="s">
        <v>4488</v>
      </c>
      <c r="P2709" s="8">
        <v>43166</v>
      </c>
      <c r="Q2709" s="12"/>
    </row>
    <row r="2710" spans="1:17" customFormat="1" x14ac:dyDescent="0.25">
      <c r="A2710" s="7">
        <v>2363</v>
      </c>
      <c r="B2710" s="7" t="s">
        <v>97</v>
      </c>
      <c r="C2710" s="7" t="s">
        <v>850</v>
      </c>
      <c r="D2710" s="9" t="s">
        <v>4485</v>
      </c>
      <c r="E2710" s="7" t="s">
        <v>57</v>
      </c>
      <c r="F2710" s="8">
        <v>43006</v>
      </c>
      <c r="G2710" s="7" t="s">
        <v>3157</v>
      </c>
      <c r="H2710" s="7" t="s">
        <v>890</v>
      </c>
      <c r="I2710" s="10">
        <v>1</v>
      </c>
      <c r="J2710" s="7" t="s">
        <v>3158</v>
      </c>
      <c r="K2710" s="8" t="s">
        <v>60</v>
      </c>
      <c r="L2710" s="8">
        <v>43006</v>
      </c>
      <c r="M2710" s="10">
        <v>1</v>
      </c>
      <c r="N2710" s="7" t="s">
        <v>32</v>
      </c>
      <c r="O2710" s="7" t="s">
        <v>4488</v>
      </c>
      <c r="P2710" s="8">
        <v>43153</v>
      </c>
      <c r="Q2710" s="12"/>
    </row>
    <row r="2711" spans="1:17" customFormat="1" x14ac:dyDescent="0.25">
      <c r="A2711" s="7">
        <v>2364</v>
      </c>
      <c r="B2711" s="7" t="s">
        <v>97</v>
      </c>
      <c r="C2711" s="7" t="s">
        <v>2211</v>
      </c>
      <c r="D2711" s="9" t="s">
        <v>4485</v>
      </c>
      <c r="E2711" s="7" t="s">
        <v>57</v>
      </c>
      <c r="F2711" s="8">
        <v>43006</v>
      </c>
      <c r="G2711" s="7" t="s">
        <v>3159</v>
      </c>
      <c r="H2711" s="7" t="s">
        <v>890</v>
      </c>
      <c r="I2711" s="10">
        <v>1</v>
      </c>
      <c r="J2711" s="7" t="s">
        <v>3160</v>
      </c>
      <c r="K2711" s="8" t="s">
        <v>60</v>
      </c>
      <c r="L2711" s="8">
        <v>43006</v>
      </c>
      <c r="M2711" s="10">
        <v>1</v>
      </c>
      <c r="N2711" s="7" t="s">
        <v>32</v>
      </c>
      <c r="O2711" s="7" t="s">
        <v>4488</v>
      </c>
      <c r="P2711" s="8">
        <v>43157</v>
      </c>
      <c r="Q2711" s="12"/>
    </row>
    <row r="2712" spans="1:17" customFormat="1" x14ac:dyDescent="0.25">
      <c r="A2712" s="7">
        <v>2365</v>
      </c>
      <c r="B2712" s="7" t="s">
        <v>97</v>
      </c>
      <c r="C2712" s="7" t="s">
        <v>694</v>
      </c>
      <c r="D2712" s="9" t="s">
        <v>4485</v>
      </c>
      <c r="E2712" s="7" t="s">
        <v>57</v>
      </c>
      <c r="F2712" s="8">
        <v>43006</v>
      </c>
      <c r="G2712" s="7" t="s">
        <v>3161</v>
      </c>
      <c r="H2712" s="7" t="s">
        <v>890</v>
      </c>
      <c r="I2712" s="21">
        <v>1</v>
      </c>
      <c r="J2712" s="7" t="s">
        <v>3162</v>
      </c>
      <c r="K2712" s="8" t="s">
        <v>3163</v>
      </c>
      <c r="L2712" s="8">
        <v>43006</v>
      </c>
      <c r="M2712" s="21">
        <v>2</v>
      </c>
      <c r="N2712" s="7" t="s">
        <v>32</v>
      </c>
      <c r="O2712" s="7" t="s">
        <v>4488</v>
      </c>
      <c r="P2712" s="8">
        <v>43157</v>
      </c>
      <c r="Q2712" s="12"/>
    </row>
    <row r="2713" spans="1:17" customFormat="1" x14ac:dyDescent="0.25">
      <c r="A2713" s="7">
        <v>2365</v>
      </c>
      <c r="B2713" s="7" t="s">
        <v>97</v>
      </c>
      <c r="C2713" s="7" t="s">
        <v>694</v>
      </c>
      <c r="D2713" s="9" t="s">
        <v>4485</v>
      </c>
      <c r="E2713" s="7" t="s">
        <v>57</v>
      </c>
      <c r="F2713" s="8">
        <v>43006</v>
      </c>
      <c r="G2713" s="7" t="s">
        <v>3161</v>
      </c>
      <c r="H2713" s="7" t="s">
        <v>890</v>
      </c>
      <c r="I2713" s="22"/>
      <c r="J2713" s="7" t="s">
        <v>3164</v>
      </c>
      <c r="K2713" s="8" t="s">
        <v>3156</v>
      </c>
      <c r="L2713" s="8">
        <v>43006</v>
      </c>
      <c r="M2713" s="22"/>
      <c r="N2713" s="7" t="s">
        <v>32</v>
      </c>
      <c r="O2713" s="7" t="s">
        <v>4488</v>
      </c>
      <c r="P2713" s="8">
        <v>43157</v>
      </c>
      <c r="Q2713" s="12"/>
    </row>
    <row r="2714" spans="1:17" customFormat="1" x14ac:dyDescent="0.25">
      <c r="A2714" s="7">
        <v>2367</v>
      </c>
      <c r="B2714" s="7" t="s">
        <v>97</v>
      </c>
      <c r="C2714" s="7" t="s">
        <v>1673</v>
      </c>
      <c r="D2714" s="9" t="s">
        <v>4485</v>
      </c>
      <c r="E2714" s="7" t="s">
        <v>57</v>
      </c>
      <c r="F2714" s="8">
        <v>43006</v>
      </c>
      <c r="G2714" s="7" t="s">
        <v>3165</v>
      </c>
      <c r="H2714" s="7" t="s">
        <v>890</v>
      </c>
      <c r="I2714" s="10">
        <v>1</v>
      </c>
      <c r="J2714" s="7" t="s">
        <v>3166</v>
      </c>
      <c r="K2714" s="8" t="s">
        <v>3156</v>
      </c>
      <c r="L2714" s="8">
        <v>43006</v>
      </c>
      <c r="M2714" s="10">
        <v>1</v>
      </c>
      <c r="N2714" s="7" t="s">
        <v>32</v>
      </c>
      <c r="O2714" s="7" t="s">
        <v>4488</v>
      </c>
      <c r="P2714" s="8">
        <v>43157</v>
      </c>
      <c r="Q2714" s="12"/>
    </row>
    <row r="2715" spans="1:17" customFormat="1" x14ac:dyDescent="0.25">
      <c r="A2715" s="7">
        <v>2368</v>
      </c>
      <c r="B2715" s="7" t="s">
        <v>97</v>
      </c>
      <c r="C2715" s="7" t="s">
        <v>1673</v>
      </c>
      <c r="D2715" s="9" t="s">
        <v>4485</v>
      </c>
      <c r="E2715" s="7" t="s">
        <v>57</v>
      </c>
      <c r="F2715" s="8">
        <v>43006</v>
      </c>
      <c r="G2715" s="7" t="s">
        <v>3167</v>
      </c>
      <c r="H2715" s="7" t="s">
        <v>890</v>
      </c>
      <c r="I2715" s="21">
        <v>1</v>
      </c>
      <c r="J2715" s="7" t="s">
        <v>3168</v>
      </c>
      <c r="K2715" s="8" t="s">
        <v>3156</v>
      </c>
      <c r="L2715" s="8">
        <v>43006</v>
      </c>
      <c r="M2715" s="21">
        <v>2</v>
      </c>
      <c r="N2715" s="7" t="s">
        <v>32</v>
      </c>
      <c r="O2715" s="7" t="s">
        <v>4488</v>
      </c>
      <c r="P2715" s="8">
        <v>43157</v>
      </c>
      <c r="Q2715" s="12"/>
    </row>
    <row r="2716" spans="1:17" customFormat="1" x14ac:dyDescent="0.25">
      <c r="A2716" s="7">
        <v>2368</v>
      </c>
      <c r="B2716" s="7" t="s">
        <v>97</v>
      </c>
      <c r="C2716" s="7" t="s">
        <v>1673</v>
      </c>
      <c r="D2716" s="9" t="s">
        <v>4485</v>
      </c>
      <c r="E2716" s="7" t="s">
        <v>57</v>
      </c>
      <c r="F2716" s="8">
        <v>43006</v>
      </c>
      <c r="G2716" s="7" t="s">
        <v>3167</v>
      </c>
      <c r="H2716" s="7" t="s">
        <v>890</v>
      </c>
      <c r="I2716" s="22"/>
      <c r="J2716" s="7" t="s">
        <v>3169</v>
      </c>
      <c r="K2716" s="8" t="s">
        <v>551</v>
      </c>
      <c r="L2716" s="8">
        <v>43006</v>
      </c>
      <c r="M2716" s="22"/>
      <c r="N2716" s="7" t="s">
        <v>32</v>
      </c>
      <c r="O2716" s="7" t="s">
        <v>4488</v>
      </c>
      <c r="P2716" s="8">
        <v>43157</v>
      </c>
      <c r="Q2716" s="12"/>
    </row>
    <row r="2717" spans="1:17" customFormat="1" x14ac:dyDescent="0.25">
      <c r="A2717" s="7">
        <v>2369</v>
      </c>
      <c r="B2717" s="7" t="s">
        <v>97</v>
      </c>
      <c r="C2717" s="7" t="s">
        <v>380</v>
      </c>
      <c r="D2717" s="9" t="s">
        <v>4485</v>
      </c>
      <c r="E2717" s="7" t="s">
        <v>57</v>
      </c>
      <c r="F2717" s="8">
        <v>43006</v>
      </c>
      <c r="G2717" s="7" t="s">
        <v>3170</v>
      </c>
      <c r="H2717" s="7" t="s">
        <v>890</v>
      </c>
      <c r="I2717" s="21">
        <v>1</v>
      </c>
      <c r="J2717" s="7" t="s">
        <v>3171</v>
      </c>
      <c r="K2717" s="8" t="s">
        <v>3172</v>
      </c>
      <c r="L2717" s="8">
        <v>43006</v>
      </c>
      <c r="M2717" s="21">
        <v>3</v>
      </c>
      <c r="N2717" s="7" t="s">
        <v>32</v>
      </c>
      <c r="O2717" s="7" t="s">
        <v>4488</v>
      </c>
      <c r="P2717" s="8">
        <v>43369</v>
      </c>
      <c r="Q2717" s="12"/>
    </row>
    <row r="2718" spans="1:17" customFormat="1" x14ac:dyDescent="0.25">
      <c r="A2718" s="7">
        <v>2369</v>
      </c>
      <c r="B2718" s="7" t="s">
        <v>97</v>
      </c>
      <c r="C2718" s="7" t="s">
        <v>380</v>
      </c>
      <c r="D2718" s="9" t="s">
        <v>4485</v>
      </c>
      <c r="E2718" s="7" t="s">
        <v>57</v>
      </c>
      <c r="F2718" s="8">
        <v>43006</v>
      </c>
      <c r="G2718" s="7" t="s">
        <v>3170</v>
      </c>
      <c r="H2718" s="7" t="s">
        <v>890</v>
      </c>
      <c r="I2718" s="23"/>
      <c r="J2718" s="7" t="s">
        <v>3173</v>
      </c>
      <c r="K2718" s="8" t="s">
        <v>551</v>
      </c>
      <c r="L2718" s="8">
        <v>43006</v>
      </c>
      <c r="M2718" s="23"/>
      <c r="N2718" s="7" t="s">
        <v>32</v>
      </c>
      <c r="O2718" s="7" t="s">
        <v>4488</v>
      </c>
      <c r="P2718" s="8">
        <v>43369</v>
      </c>
      <c r="Q2718" s="12"/>
    </row>
    <row r="2719" spans="1:17" customFormat="1" x14ac:dyDescent="0.25">
      <c r="A2719" s="7">
        <v>2369</v>
      </c>
      <c r="B2719" s="7" t="s">
        <v>97</v>
      </c>
      <c r="C2719" s="7" t="s">
        <v>380</v>
      </c>
      <c r="D2719" s="9" t="s">
        <v>4485</v>
      </c>
      <c r="E2719" s="7" t="s">
        <v>57</v>
      </c>
      <c r="F2719" s="8">
        <v>43006</v>
      </c>
      <c r="G2719" s="7" t="s">
        <v>3170</v>
      </c>
      <c r="H2719" s="7" t="s">
        <v>890</v>
      </c>
      <c r="I2719" s="22"/>
      <c r="J2719" s="7" t="s">
        <v>3174</v>
      </c>
      <c r="K2719" s="8" t="s">
        <v>3172</v>
      </c>
      <c r="L2719" s="8">
        <v>43006</v>
      </c>
      <c r="M2719" s="22"/>
      <c r="N2719" s="7" t="s">
        <v>32</v>
      </c>
      <c r="O2719" s="7" t="s">
        <v>4488</v>
      </c>
      <c r="P2719" s="8">
        <v>43369</v>
      </c>
      <c r="Q2719" s="12"/>
    </row>
    <row r="2720" spans="1:17" customFormat="1" x14ac:dyDescent="0.25">
      <c r="A2720" s="7">
        <v>2370</v>
      </c>
      <c r="B2720" s="7" t="s">
        <v>97</v>
      </c>
      <c r="C2720" s="7" t="s">
        <v>380</v>
      </c>
      <c r="D2720" s="9" t="s">
        <v>4485</v>
      </c>
      <c r="E2720" s="7" t="s">
        <v>57</v>
      </c>
      <c r="F2720" s="8">
        <v>43006</v>
      </c>
      <c r="G2720" s="7" t="s">
        <v>3175</v>
      </c>
      <c r="H2720" s="7" t="s">
        <v>890</v>
      </c>
      <c r="I2720" s="21">
        <v>1</v>
      </c>
      <c r="J2720" s="7" t="s">
        <v>3176</v>
      </c>
      <c r="K2720" s="8" t="s">
        <v>3172</v>
      </c>
      <c r="L2720" s="8">
        <v>43006</v>
      </c>
      <c r="M2720" s="21">
        <v>2</v>
      </c>
      <c r="N2720" s="7" t="s">
        <v>32</v>
      </c>
      <c r="O2720" s="7" t="s">
        <v>4489</v>
      </c>
      <c r="P2720" s="8">
        <v>43369</v>
      </c>
      <c r="Q2720" s="12"/>
    </row>
    <row r="2721" spans="1:17" customFormat="1" x14ac:dyDescent="0.25">
      <c r="A2721" s="7">
        <v>2370</v>
      </c>
      <c r="B2721" s="7" t="s">
        <v>97</v>
      </c>
      <c r="C2721" s="7" t="s">
        <v>380</v>
      </c>
      <c r="D2721" s="9" t="s">
        <v>4485</v>
      </c>
      <c r="E2721" s="7" t="s">
        <v>57</v>
      </c>
      <c r="F2721" s="8">
        <v>43006</v>
      </c>
      <c r="G2721" s="7" t="s">
        <v>3175</v>
      </c>
      <c r="H2721" s="7" t="s">
        <v>890</v>
      </c>
      <c r="I2721" s="22"/>
      <c r="J2721" s="7" t="s">
        <v>3177</v>
      </c>
      <c r="K2721" s="8" t="s">
        <v>3153</v>
      </c>
      <c r="L2721" s="8">
        <v>43006</v>
      </c>
      <c r="M2721" s="22"/>
      <c r="N2721" s="7" t="s">
        <v>32</v>
      </c>
      <c r="O2721" s="7" t="s">
        <v>4489</v>
      </c>
      <c r="P2721" s="8">
        <v>43369</v>
      </c>
      <c r="Q2721" s="12"/>
    </row>
    <row r="2722" spans="1:17" customFormat="1" x14ac:dyDescent="0.25">
      <c r="A2722" s="7">
        <v>2371</v>
      </c>
      <c r="B2722" s="7" t="s">
        <v>97</v>
      </c>
      <c r="C2722" s="7" t="s">
        <v>601</v>
      </c>
      <c r="D2722" s="9" t="s">
        <v>4485</v>
      </c>
      <c r="E2722" s="7" t="s">
        <v>57</v>
      </c>
      <c r="F2722" s="8">
        <v>43006</v>
      </c>
      <c r="G2722" s="7" t="s">
        <v>3178</v>
      </c>
      <c r="H2722" s="7" t="s">
        <v>890</v>
      </c>
      <c r="I2722" s="10">
        <v>1</v>
      </c>
      <c r="J2722" s="7" t="s">
        <v>3179</v>
      </c>
      <c r="K2722" s="8" t="s">
        <v>551</v>
      </c>
      <c r="L2722" s="8">
        <v>43006</v>
      </c>
      <c r="M2722" s="10">
        <v>1</v>
      </c>
      <c r="N2722" s="7" t="s">
        <v>32</v>
      </c>
      <c r="O2722" s="7" t="s">
        <v>4488</v>
      </c>
      <c r="P2722" s="8">
        <v>43185</v>
      </c>
      <c r="Q2722" s="12"/>
    </row>
    <row r="2723" spans="1:17" customFormat="1" x14ac:dyDescent="0.25">
      <c r="A2723" s="7">
        <v>2372</v>
      </c>
      <c r="B2723" s="7" t="s">
        <v>109</v>
      </c>
      <c r="C2723" s="7" t="s">
        <v>2211</v>
      </c>
      <c r="D2723" s="9" t="s">
        <v>4485</v>
      </c>
      <c r="E2723" s="7" t="s">
        <v>57</v>
      </c>
      <c r="F2723" s="8">
        <v>43006</v>
      </c>
      <c r="G2723" s="7" t="s">
        <v>3180</v>
      </c>
      <c r="H2723" s="7" t="s">
        <v>890</v>
      </c>
      <c r="I2723" s="10">
        <v>1</v>
      </c>
      <c r="J2723" s="7" t="s">
        <v>3181</v>
      </c>
      <c r="K2723" s="8" t="s">
        <v>1805</v>
      </c>
      <c r="L2723" s="8">
        <v>43006</v>
      </c>
      <c r="M2723" s="10">
        <v>1</v>
      </c>
      <c r="N2723" s="7" t="s">
        <v>32</v>
      </c>
      <c r="O2723" s="7" t="s">
        <v>4488</v>
      </c>
      <c r="P2723" s="8">
        <v>43157</v>
      </c>
      <c r="Q2723" s="12"/>
    </row>
    <row r="2724" spans="1:17" customFormat="1" x14ac:dyDescent="0.25">
      <c r="A2724" s="7">
        <v>2373</v>
      </c>
      <c r="B2724" s="7" t="s">
        <v>109</v>
      </c>
      <c r="C2724" s="7" t="s">
        <v>236</v>
      </c>
      <c r="D2724" s="9" t="s">
        <v>4485</v>
      </c>
      <c r="E2724" s="7" t="s">
        <v>57</v>
      </c>
      <c r="F2724" s="8">
        <v>43006</v>
      </c>
      <c r="G2724" s="7" t="s">
        <v>3182</v>
      </c>
      <c r="H2724" s="7" t="s">
        <v>890</v>
      </c>
      <c r="I2724" s="10">
        <v>1</v>
      </c>
      <c r="J2724" s="7" t="s">
        <v>3183</v>
      </c>
      <c r="K2724" s="8" t="s">
        <v>3184</v>
      </c>
      <c r="L2724" s="8">
        <v>43006</v>
      </c>
      <c r="M2724" s="10">
        <v>1</v>
      </c>
      <c r="N2724" s="7" t="s">
        <v>32</v>
      </c>
      <c r="O2724" s="7" t="s">
        <v>4488</v>
      </c>
      <c r="P2724" s="8">
        <v>43157</v>
      </c>
      <c r="Q2724" s="12"/>
    </row>
    <row r="2725" spans="1:17" customFormat="1" x14ac:dyDescent="0.25">
      <c r="A2725" s="7">
        <v>2374</v>
      </c>
      <c r="B2725" s="7" t="s">
        <v>109</v>
      </c>
      <c r="C2725" s="7" t="s">
        <v>300</v>
      </c>
      <c r="D2725" s="9" t="s">
        <v>4485</v>
      </c>
      <c r="E2725" s="7" t="s">
        <v>57</v>
      </c>
      <c r="F2725" s="8">
        <v>43006</v>
      </c>
      <c r="G2725" s="7" t="s">
        <v>3185</v>
      </c>
      <c r="H2725" s="7" t="s">
        <v>890</v>
      </c>
      <c r="I2725" s="10">
        <v>1</v>
      </c>
      <c r="J2725" s="7" t="s">
        <v>3186</v>
      </c>
      <c r="K2725" s="8" t="s">
        <v>551</v>
      </c>
      <c r="L2725" s="8">
        <v>43006</v>
      </c>
      <c r="M2725" s="10">
        <v>1</v>
      </c>
      <c r="N2725" s="7" t="s">
        <v>32</v>
      </c>
      <c r="O2725" s="7" t="s">
        <v>4488</v>
      </c>
      <c r="P2725" s="8">
        <v>43157</v>
      </c>
      <c r="Q2725" s="12"/>
    </row>
    <row r="2726" spans="1:17" customFormat="1" x14ac:dyDescent="0.25">
      <c r="A2726" s="7">
        <v>2375</v>
      </c>
      <c r="B2726" s="7" t="s">
        <v>109</v>
      </c>
      <c r="C2726" s="7" t="s">
        <v>380</v>
      </c>
      <c r="D2726" s="9" t="s">
        <v>4485</v>
      </c>
      <c r="E2726" s="7" t="s">
        <v>57</v>
      </c>
      <c r="F2726" s="8">
        <v>43006</v>
      </c>
      <c r="G2726" s="7" t="s">
        <v>3187</v>
      </c>
      <c r="H2726" s="7" t="s">
        <v>890</v>
      </c>
      <c r="I2726" s="10">
        <v>1</v>
      </c>
      <c r="J2726" s="7" t="s">
        <v>3188</v>
      </c>
      <c r="K2726" s="8" t="s">
        <v>3156</v>
      </c>
      <c r="L2726" s="8">
        <v>43006</v>
      </c>
      <c r="M2726" s="10">
        <v>1</v>
      </c>
      <c r="N2726" s="7" t="s">
        <v>32</v>
      </c>
      <c r="O2726" s="7" t="s">
        <v>4488</v>
      </c>
      <c r="P2726" s="8">
        <v>43157</v>
      </c>
      <c r="Q2726" s="12"/>
    </row>
    <row r="2727" spans="1:17" customFormat="1" x14ac:dyDescent="0.25">
      <c r="A2727" s="7">
        <v>2376</v>
      </c>
      <c r="B2727" s="7" t="s">
        <v>109</v>
      </c>
      <c r="C2727" s="7" t="s">
        <v>380</v>
      </c>
      <c r="D2727" s="9" t="s">
        <v>4485</v>
      </c>
      <c r="E2727" s="7" t="s">
        <v>57</v>
      </c>
      <c r="F2727" s="8">
        <v>43006</v>
      </c>
      <c r="G2727" s="7" t="s">
        <v>3189</v>
      </c>
      <c r="H2727" s="7" t="s">
        <v>890</v>
      </c>
      <c r="I2727" s="10">
        <v>1</v>
      </c>
      <c r="J2727" s="7" t="s">
        <v>3190</v>
      </c>
      <c r="K2727" s="8" t="s">
        <v>3191</v>
      </c>
      <c r="L2727" s="8">
        <v>43006</v>
      </c>
      <c r="M2727" s="10">
        <v>1</v>
      </c>
      <c r="N2727" s="7" t="s">
        <v>32</v>
      </c>
      <c r="O2727" s="7" t="s">
        <v>4488</v>
      </c>
      <c r="P2727" s="8">
        <v>43167</v>
      </c>
      <c r="Q2727" s="12"/>
    </row>
    <row r="2728" spans="1:17" customFormat="1" x14ac:dyDescent="0.25">
      <c r="A2728" s="7">
        <v>2377</v>
      </c>
      <c r="B2728" s="7" t="s">
        <v>109</v>
      </c>
      <c r="C2728" s="7" t="s">
        <v>601</v>
      </c>
      <c r="D2728" s="9" t="s">
        <v>4485</v>
      </c>
      <c r="E2728" s="7" t="s">
        <v>57</v>
      </c>
      <c r="F2728" s="8">
        <v>43006</v>
      </c>
      <c r="G2728" s="7" t="s">
        <v>3192</v>
      </c>
      <c r="H2728" s="7" t="s">
        <v>890</v>
      </c>
      <c r="I2728" s="10">
        <v>1</v>
      </c>
      <c r="J2728" s="7" t="s">
        <v>3193</v>
      </c>
      <c r="K2728" s="8" t="s">
        <v>3156</v>
      </c>
      <c r="L2728" s="8">
        <v>43006</v>
      </c>
      <c r="M2728" s="10">
        <v>1</v>
      </c>
      <c r="N2728" s="7" t="s">
        <v>32</v>
      </c>
      <c r="O2728" s="7" t="s">
        <v>4488</v>
      </c>
      <c r="P2728" s="8">
        <v>43157</v>
      </c>
      <c r="Q2728" s="12"/>
    </row>
    <row r="2729" spans="1:17" customFormat="1" x14ac:dyDescent="0.25">
      <c r="A2729" s="7">
        <v>2388</v>
      </c>
      <c r="B2729" s="7" t="s">
        <v>97</v>
      </c>
      <c r="C2729" s="7" t="s">
        <v>2079</v>
      </c>
      <c r="D2729" s="9" t="s">
        <v>4485</v>
      </c>
      <c r="E2729" s="7" t="s">
        <v>3194</v>
      </c>
      <c r="F2729" s="8">
        <v>43017</v>
      </c>
      <c r="G2729" s="7" t="s">
        <v>3195</v>
      </c>
      <c r="H2729" s="7" t="s">
        <v>890</v>
      </c>
      <c r="I2729" s="10">
        <v>1</v>
      </c>
      <c r="J2729" s="7" t="s">
        <v>3196</v>
      </c>
      <c r="K2729" s="8" t="s">
        <v>682</v>
      </c>
      <c r="L2729" s="8">
        <v>43017</v>
      </c>
      <c r="M2729" s="10">
        <v>1</v>
      </c>
      <c r="N2729" s="7" t="s">
        <v>32</v>
      </c>
      <c r="O2729" s="7" t="s">
        <v>4489</v>
      </c>
      <c r="P2729" s="8">
        <v>43354</v>
      </c>
      <c r="Q2729" s="12"/>
    </row>
    <row r="2730" spans="1:17" customFormat="1" x14ac:dyDescent="0.25">
      <c r="A2730" s="7">
        <v>2389</v>
      </c>
      <c r="B2730" s="7" t="s">
        <v>97</v>
      </c>
      <c r="C2730" s="7" t="s">
        <v>236</v>
      </c>
      <c r="D2730" s="9" t="s">
        <v>4485</v>
      </c>
      <c r="E2730" s="7" t="s">
        <v>3194</v>
      </c>
      <c r="F2730" s="8">
        <v>43017</v>
      </c>
      <c r="G2730" s="7" t="s">
        <v>3197</v>
      </c>
      <c r="H2730" s="7" t="s">
        <v>890</v>
      </c>
      <c r="I2730" s="21">
        <v>1</v>
      </c>
      <c r="J2730" s="7" t="s">
        <v>3198</v>
      </c>
      <c r="K2730" s="8" t="s">
        <v>296</v>
      </c>
      <c r="L2730" s="8">
        <v>43017</v>
      </c>
      <c r="M2730" s="21">
        <v>3</v>
      </c>
      <c r="N2730" s="7" t="s">
        <v>32</v>
      </c>
      <c r="O2730" s="7" t="s">
        <v>4488</v>
      </c>
      <c r="P2730" s="8">
        <v>43355</v>
      </c>
      <c r="Q2730" s="12"/>
    </row>
    <row r="2731" spans="1:17" customFormat="1" x14ac:dyDescent="0.25">
      <c r="A2731" s="7">
        <v>2389</v>
      </c>
      <c r="B2731" s="7" t="s">
        <v>97</v>
      </c>
      <c r="C2731" s="7" t="s">
        <v>236</v>
      </c>
      <c r="D2731" s="9" t="s">
        <v>4485</v>
      </c>
      <c r="E2731" s="7" t="s">
        <v>3194</v>
      </c>
      <c r="F2731" s="8">
        <v>43017</v>
      </c>
      <c r="G2731" s="7" t="s">
        <v>3197</v>
      </c>
      <c r="H2731" s="7" t="s">
        <v>890</v>
      </c>
      <c r="I2731" s="23"/>
      <c r="J2731" s="7" t="s">
        <v>3199</v>
      </c>
      <c r="K2731" s="8" t="s">
        <v>269</v>
      </c>
      <c r="L2731" s="8">
        <v>43017</v>
      </c>
      <c r="M2731" s="23"/>
      <c r="N2731" s="7" t="s">
        <v>32</v>
      </c>
      <c r="O2731" s="7" t="s">
        <v>4488</v>
      </c>
      <c r="P2731" s="8">
        <v>43355</v>
      </c>
      <c r="Q2731" s="12"/>
    </row>
    <row r="2732" spans="1:17" customFormat="1" x14ac:dyDescent="0.25">
      <c r="A2732" s="7">
        <v>2389</v>
      </c>
      <c r="B2732" s="7" t="s">
        <v>97</v>
      </c>
      <c r="C2732" s="7" t="s">
        <v>236</v>
      </c>
      <c r="D2732" s="9" t="s">
        <v>4485</v>
      </c>
      <c r="E2732" s="7" t="s">
        <v>3194</v>
      </c>
      <c r="F2732" s="8">
        <v>43017</v>
      </c>
      <c r="G2732" s="7" t="s">
        <v>3197</v>
      </c>
      <c r="H2732" s="7" t="s">
        <v>890</v>
      </c>
      <c r="I2732" s="22"/>
      <c r="J2732" s="7" t="s">
        <v>3200</v>
      </c>
      <c r="K2732" s="8" t="s">
        <v>269</v>
      </c>
      <c r="L2732" s="8">
        <v>43017</v>
      </c>
      <c r="M2732" s="22"/>
      <c r="N2732" s="7" t="s">
        <v>32</v>
      </c>
      <c r="O2732" s="7" t="s">
        <v>4488</v>
      </c>
      <c r="P2732" s="8">
        <v>43355</v>
      </c>
      <c r="Q2732" s="12"/>
    </row>
    <row r="2733" spans="1:17" customFormat="1" x14ac:dyDescent="0.25">
      <c r="A2733" s="7">
        <v>2390</v>
      </c>
      <c r="B2733" s="7" t="s">
        <v>97</v>
      </c>
      <c r="C2733" s="7" t="s">
        <v>236</v>
      </c>
      <c r="D2733" s="9" t="s">
        <v>4485</v>
      </c>
      <c r="E2733" s="7" t="s">
        <v>3194</v>
      </c>
      <c r="F2733" s="8">
        <v>43017</v>
      </c>
      <c r="G2733" s="7" t="s">
        <v>3201</v>
      </c>
      <c r="H2733" s="7" t="s">
        <v>890</v>
      </c>
      <c r="I2733" s="10">
        <v>1</v>
      </c>
      <c r="J2733" s="7" t="s">
        <v>3202</v>
      </c>
      <c r="K2733" s="8" t="s">
        <v>296</v>
      </c>
      <c r="L2733" s="8">
        <v>43017</v>
      </c>
      <c r="M2733" s="10">
        <v>1</v>
      </c>
      <c r="N2733" s="7" t="s">
        <v>32</v>
      </c>
      <c r="O2733" s="7" t="s">
        <v>4488</v>
      </c>
      <c r="P2733" s="8">
        <v>43160</v>
      </c>
      <c r="Q2733" s="12"/>
    </row>
    <row r="2734" spans="1:17" customFormat="1" x14ac:dyDescent="0.25">
      <c r="A2734" s="7">
        <v>2391</v>
      </c>
      <c r="B2734" s="7" t="s">
        <v>97</v>
      </c>
      <c r="C2734" s="7" t="s">
        <v>1673</v>
      </c>
      <c r="D2734" s="9" t="s">
        <v>4485</v>
      </c>
      <c r="E2734" s="7" t="s">
        <v>3194</v>
      </c>
      <c r="F2734" s="8">
        <v>43017</v>
      </c>
      <c r="G2734" s="7" t="s">
        <v>3203</v>
      </c>
      <c r="H2734" s="7" t="s">
        <v>890</v>
      </c>
      <c r="I2734" s="21">
        <v>1</v>
      </c>
      <c r="J2734" s="7" t="s">
        <v>3204</v>
      </c>
      <c r="K2734" s="8" t="s">
        <v>916</v>
      </c>
      <c r="L2734" s="8">
        <v>43017</v>
      </c>
      <c r="M2734" s="21">
        <v>2</v>
      </c>
      <c r="N2734" s="7" t="s">
        <v>32</v>
      </c>
      <c r="O2734" s="7" t="s">
        <v>4488</v>
      </c>
      <c r="P2734" s="8">
        <v>43525</v>
      </c>
      <c r="Q2734" s="12"/>
    </row>
    <row r="2735" spans="1:17" customFormat="1" x14ac:dyDescent="0.25">
      <c r="A2735" s="7">
        <v>2391</v>
      </c>
      <c r="B2735" s="7" t="s">
        <v>97</v>
      </c>
      <c r="C2735" s="7" t="s">
        <v>1673</v>
      </c>
      <c r="D2735" s="9" t="s">
        <v>4485</v>
      </c>
      <c r="E2735" s="7" t="s">
        <v>3194</v>
      </c>
      <c r="F2735" s="8">
        <v>43017</v>
      </c>
      <c r="G2735" s="7" t="s">
        <v>3203</v>
      </c>
      <c r="H2735" s="7" t="s">
        <v>890</v>
      </c>
      <c r="I2735" s="22"/>
      <c r="J2735" s="7" t="s">
        <v>3205</v>
      </c>
      <c r="K2735" s="8" t="s">
        <v>916</v>
      </c>
      <c r="L2735" s="8">
        <v>43017</v>
      </c>
      <c r="M2735" s="22"/>
      <c r="N2735" s="7" t="s">
        <v>32</v>
      </c>
      <c r="O2735" s="7" t="s">
        <v>4488</v>
      </c>
      <c r="P2735" s="8">
        <v>43525</v>
      </c>
      <c r="Q2735" s="12"/>
    </row>
    <row r="2736" spans="1:17" customFormat="1" x14ac:dyDescent="0.25">
      <c r="A2736" s="7">
        <v>2392</v>
      </c>
      <c r="B2736" s="7" t="s">
        <v>97</v>
      </c>
      <c r="C2736" s="7" t="s">
        <v>1673</v>
      </c>
      <c r="D2736" s="9" t="s">
        <v>4485</v>
      </c>
      <c r="E2736" s="7" t="s">
        <v>3194</v>
      </c>
      <c r="F2736" s="8">
        <v>43017</v>
      </c>
      <c r="G2736" s="7" t="s">
        <v>3206</v>
      </c>
      <c r="H2736" s="7" t="s">
        <v>890</v>
      </c>
      <c r="I2736" s="21">
        <v>1</v>
      </c>
      <c r="J2736" s="7" t="s">
        <v>3207</v>
      </c>
      <c r="K2736" s="8" t="s">
        <v>916</v>
      </c>
      <c r="L2736" s="8">
        <v>43017</v>
      </c>
      <c r="M2736" s="21">
        <v>2</v>
      </c>
      <c r="N2736" s="7" t="s">
        <v>32</v>
      </c>
      <c r="O2736" s="7" t="s">
        <v>4488</v>
      </c>
      <c r="P2736" s="8">
        <v>43525</v>
      </c>
      <c r="Q2736" s="12"/>
    </row>
    <row r="2737" spans="1:17" customFormat="1" x14ac:dyDescent="0.25">
      <c r="A2737" s="7">
        <v>2392</v>
      </c>
      <c r="B2737" s="7" t="s">
        <v>97</v>
      </c>
      <c r="C2737" s="7" t="s">
        <v>1673</v>
      </c>
      <c r="D2737" s="9" t="s">
        <v>4485</v>
      </c>
      <c r="E2737" s="7" t="s">
        <v>3194</v>
      </c>
      <c r="F2737" s="8">
        <v>43017</v>
      </c>
      <c r="G2737" s="7" t="s">
        <v>3206</v>
      </c>
      <c r="H2737" s="7" t="s">
        <v>890</v>
      </c>
      <c r="I2737" s="22"/>
      <c r="J2737" s="7" t="s">
        <v>3208</v>
      </c>
      <c r="K2737" s="8" t="s">
        <v>916</v>
      </c>
      <c r="L2737" s="8">
        <v>43017</v>
      </c>
      <c r="M2737" s="22"/>
      <c r="N2737" s="7" t="s">
        <v>32</v>
      </c>
      <c r="O2737" s="7" t="s">
        <v>4488</v>
      </c>
      <c r="P2737" s="8">
        <v>43525</v>
      </c>
      <c r="Q2737" s="12"/>
    </row>
    <row r="2738" spans="1:17" customFormat="1" x14ac:dyDescent="0.25">
      <c r="A2738" s="7">
        <v>2393</v>
      </c>
      <c r="B2738" s="7" t="s">
        <v>97</v>
      </c>
      <c r="C2738" s="7" t="s">
        <v>1673</v>
      </c>
      <c r="D2738" s="9" t="s">
        <v>4485</v>
      </c>
      <c r="E2738" s="7" t="s">
        <v>3194</v>
      </c>
      <c r="F2738" s="8">
        <v>43017</v>
      </c>
      <c r="G2738" s="7" t="s">
        <v>3209</v>
      </c>
      <c r="H2738" s="7" t="s">
        <v>890</v>
      </c>
      <c r="I2738" s="21">
        <v>1</v>
      </c>
      <c r="J2738" s="7" t="s">
        <v>3210</v>
      </c>
      <c r="K2738" s="8" t="s">
        <v>916</v>
      </c>
      <c r="L2738" s="8">
        <v>43017</v>
      </c>
      <c r="M2738" s="21">
        <v>2</v>
      </c>
      <c r="N2738" s="7" t="s">
        <v>32</v>
      </c>
      <c r="O2738" s="7" t="s">
        <v>4488</v>
      </c>
      <c r="P2738" s="8">
        <v>43525</v>
      </c>
      <c r="Q2738" s="12"/>
    </row>
    <row r="2739" spans="1:17" customFormat="1" x14ac:dyDescent="0.25">
      <c r="A2739" s="7">
        <v>2393</v>
      </c>
      <c r="B2739" s="7" t="s">
        <v>97</v>
      </c>
      <c r="C2739" s="7" t="s">
        <v>1673</v>
      </c>
      <c r="D2739" s="9" t="s">
        <v>4485</v>
      </c>
      <c r="E2739" s="7" t="s">
        <v>3194</v>
      </c>
      <c r="F2739" s="8">
        <v>43017</v>
      </c>
      <c r="G2739" s="7" t="s">
        <v>3209</v>
      </c>
      <c r="H2739" s="7" t="s">
        <v>890</v>
      </c>
      <c r="I2739" s="22"/>
      <c r="J2739" s="7" t="s">
        <v>3211</v>
      </c>
      <c r="K2739" s="8" t="s">
        <v>916</v>
      </c>
      <c r="L2739" s="8">
        <v>43017</v>
      </c>
      <c r="M2739" s="22"/>
      <c r="N2739" s="7" t="s">
        <v>32</v>
      </c>
      <c r="O2739" s="7" t="s">
        <v>4488</v>
      </c>
      <c r="P2739" s="8">
        <v>43525</v>
      </c>
      <c r="Q2739" s="12"/>
    </row>
    <row r="2740" spans="1:17" customFormat="1" x14ac:dyDescent="0.25">
      <c r="A2740" s="7">
        <v>2394</v>
      </c>
      <c r="B2740" s="7" t="s">
        <v>97</v>
      </c>
      <c r="C2740" s="7" t="s">
        <v>601</v>
      </c>
      <c r="D2740" s="9" t="s">
        <v>4485</v>
      </c>
      <c r="E2740" s="7" t="s">
        <v>3194</v>
      </c>
      <c r="F2740" s="8">
        <v>43017</v>
      </c>
      <c r="G2740" s="7" t="s">
        <v>3212</v>
      </c>
      <c r="H2740" s="7" t="s">
        <v>890</v>
      </c>
      <c r="I2740" s="10">
        <v>1</v>
      </c>
      <c r="J2740" s="7" t="s">
        <v>3213</v>
      </c>
      <c r="K2740" s="8" t="s">
        <v>626</v>
      </c>
      <c r="L2740" s="8">
        <v>43017</v>
      </c>
      <c r="M2740" s="10">
        <v>1</v>
      </c>
      <c r="N2740" s="7" t="s">
        <v>32</v>
      </c>
      <c r="O2740" s="7" t="s">
        <v>4489</v>
      </c>
      <c r="P2740" s="8">
        <v>43355</v>
      </c>
      <c r="Q2740" s="12"/>
    </row>
    <row r="2741" spans="1:17" customFormat="1" x14ac:dyDescent="0.25">
      <c r="A2741" s="7">
        <v>2395</v>
      </c>
      <c r="B2741" s="7" t="s">
        <v>97</v>
      </c>
      <c r="C2741" s="7" t="s">
        <v>601</v>
      </c>
      <c r="D2741" s="9" t="s">
        <v>4485</v>
      </c>
      <c r="E2741" s="7" t="s">
        <v>3194</v>
      </c>
      <c r="F2741" s="8">
        <v>43017</v>
      </c>
      <c r="G2741" s="7" t="s">
        <v>3214</v>
      </c>
      <c r="H2741" s="7" t="s">
        <v>890</v>
      </c>
      <c r="I2741" s="21">
        <v>1</v>
      </c>
      <c r="J2741" s="7" t="s">
        <v>3215</v>
      </c>
      <c r="K2741" s="8" t="s">
        <v>1640</v>
      </c>
      <c r="L2741" s="8">
        <v>43017</v>
      </c>
      <c r="M2741" s="21">
        <v>2</v>
      </c>
      <c r="N2741" s="7" t="s">
        <v>32</v>
      </c>
      <c r="O2741" s="7" t="s">
        <v>4488</v>
      </c>
      <c r="P2741" s="8">
        <v>43355</v>
      </c>
      <c r="Q2741" s="12"/>
    </row>
    <row r="2742" spans="1:17" customFormat="1" x14ac:dyDescent="0.25">
      <c r="A2742" s="7">
        <v>2395</v>
      </c>
      <c r="B2742" s="7" t="s">
        <v>97</v>
      </c>
      <c r="C2742" s="7" t="s">
        <v>601</v>
      </c>
      <c r="D2742" s="9" t="s">
        <v>4485</v>
      </c>
      <c r="E2742" s="7" t="s">
        <v>3194</v>
      </c>
      <c r="F2742" s="8">
        <v>43017</v>
      </c>
      <c r="G2742" s="7" t="s">
        <v>3214</v>
      </c>
      <c r="H2742" s="7" t="s">
        <v>890</v>
      </c>
      <c r="I2742" s="22"/>
      <c r="J2742" s="7" t="s">
        <v>3216</v>
      </c>
      <c r="K2742" s="8" t="s">
        <v>1640</v>
      </c>
      <c r="L2742" s="8">
        <v>43017</v>
      </c>
      <c r="M2742" s="22"/>
      <c r="N2742" s="7" t="s">
        <v>32</v>
      </c>
      <c r="O2742" s="7" t="s">
        <v>4488</v>
      </c>
      <c r="P2742" s="8">
        <v>43355</v>
      </c>
      <c r="Q2742" s="12"/>
    </row>
    <row r="2743" spans="1:17" customFormat="1" x14ac:dyDescent="0.25">
      <c r="A2743" s="7">
        <v>2396</v>
      </c>
      <c r="B2743" s="7" t="s">
        <v>97</v>
      </c>
      <c r="C2743" s="7" t="s">
        <v>601</v>
      </c>
      <c r="D2743" s="9" t="s">
        <v>4485</v>
      </c>
      <c r="E2743" s="7" t="s">
        <v>3194</v>
      </c>
      <c r="F2743" s="8">
        <v>43017</v>
      </c>
      <c r="G2743" s="7" t="s">
        <v>3217</v>
      </c>
      <c r="H2743" s="7" t="s">
        <v>890</v>
      </c>
      <c r="I2743" s="21">
        <v>1</v>
      </c>
      <c r="J2743" s="7" t="s">
        <v>3218</v>
      </c>
      <c r="K2743" s="8" t="s">
        <v>1640</v>
      </c>
      <c r="L2743" s="8">
        <v>43017</v>
      </c>
      <c r="M2743" s="21">
        <v>2</v>
      </c>
      <c r="N2743" s="7" t="s">
        <v>32</v>
      </c>
      <c r="O2743" s="7" t="s">
        <v>4488</v>
      </c>
      <c r="P2743" s="8">
        <v>43355</v>
      </c>
      <c r="Q2743" s="12"/>
    </row>
    <row r="2744" spans="1:17" customFormat="1" x14ac:dyDescent="0.25">
      <c r="A2744" s="7">
        <v>2396</v>
      </c>
      <c r="B2744" s="7" t="s">
        <v>97</v>
      </c>
      <c r="C2744" s="7" t="s">
        <v>601</v>
      </c>
      <c r="D2744" s="9" t="s">
        <v>4485</v>
      </c>
      <c r="E2744" s="7" t="s">
        <v>3194</v>
      </c>
      <c r="F2744" s="8">
        <v>43017</v>
      </c>
      <c r="G2744" s="7" t="s">
        <v>3217</v>
      </c>
      <c r="H2744" s="7" t="s">
        <v>890</v>
      </c>
      <c r="I2744" s="22"/>
      <c r="J2744" s="7" t="s">
        <v>3219</v>
      </c>
      <c r="K2744" s="8" t="s">
        <v>1640</v>
      </c>
      <c r="L2744" s="8">
        <v>43017</v>
      </c>
      <c r="M2744" s="22"/>
      <c r="N2744" s="7" t="s">
        <v>32</v>
      </c>
      <c r="O2744" s="7" t="s">
        <v>4488</v>
      </c>
      <c r="P2744" s="8">
        <v>43355</v>
      </c>
      <c r="Q2744" s="12"/>
    </row>
    <row r="2745" spans="1:17" customFormat="1" x14ac:dyDescent="0.25">
      <c r="A2745" s="7">
        <v>2397</v>
      </c>
      <c r="B2745" s="7" t="s">
        <v>97</v>
      </c>
      <c r="C2745" s="7" t="s">
        <v>850</v>
      </c>
      <c r="D2745" s="9" t="s">
        <v>4485</v>
      </c>
      <c r="E2745" s="7" t="s">
        <v>3194</v>
      </c>
      <c r="F2745" s="8">
        <v>43017</v>
      </c>
      <c r="G2745" s="7" t="s">
        <v>3220</v>
      </c>
      <c r="H2745" s="7" t="s">
        <v>890</v>
      </c>
      <c r="I2745" s="10">
        <v>1</v>
      </c>
      <c r="J2745" s="7" t="s">
        <v>3221</v>
      </c>
      <c r="K2745" s="8" t="s">
        <v>3222</v>
      </c>
      <c r="L2745" s="8">
        <v>43017</v>
      </c>
      <c r="M2745" s="10">
        <v>1</v>
      </c>
      <c r="N2745" s="7" t="s">
        <v>32</v>
      </c>
      <c r="O2745" s="7" t="s">
        <v>4489</v>
      </c>
      <c r="P2745" s="8">
        <v>43355</v>
      </c>
      <c r="Q2745" s="12"/>
    </row>
    <row r="2746" spans="1:17" customFormat="1" x14ac:dyDescent="0.25">
      <c r="A2746" s="7">
        <v>2398</v>
      </c>
      <c r="B2746" s="7" t="s">
        <v>97</v>
      </c>
      <c r="C2746" s="7" t="s">
        <v>2079</v>
      </c>
      <c r="D2746" s="9" t="s">
        <v>4485</v>
      </c>
      <c r="E2746" s="7" t="s">
        <v>3194</v>
      </c>
      <c r="F2746" s="8">
        <v>43017</v>
      </c>
      <c r="G2746" s="7" t="s">
        <v>3223</v>
      </c>
      <c r="H2746" s="7" t="s">
        <v>890</v>
      </c>
      <c r="I2746" s="21">
        <v>1</v>
      </c>
      <c r="J2746" s="7" t="s">
        <v>3224</v>
      </c>
      <c r="K2746" s="8" t="s">
        <v>296</v>
      </c>
      <c r="L2746" s="8">
        <v>43017</v>
      </c>
      <c r="M2746" s="21">
        <v>3</v>
      </c>
      <c r="N2746" s="7" t="s">
        <v>32</v>
      </c>
      <c r="O2746" s="7" t="s">
        <v>4489</v>
      </c>
      <c r="P2746" s="8">
        <v>43355</v>
      </c>
      <c r="Q2746" s="12"/>
    </row>
    <row r="2747" spans="1:17" customFormat="1" x14ac:dyDescent="0.25">
      <c r="A2747" s="7">
        <v>2398</v>
      </c>
      <c r="B2747" s="7" t="s">
        <v>97</v>
      </c>
      <c r="C2747" s="7" t="s">
        <v>2079</v>
      </c>
      <c r="D2747" s="9" t="s">
        <v>4485</v>
      </c>
      <c r="E2747" s="7" t="s">
        <v>3194</v>
      </c>
      <c r="F2747" s="8">
        <v>43017</v>
      </c>
      <c r="G2747" s="7" t="s">
        <v>3223</v>
      </c>
      <c r="H2747" s="7" t="s">
        <v>890</v>
      </c>
      <c r="I2747" s="23"/>
      <c r="J2747" s="7" t="s">
        <v>3225</v>
      </c>
      <c r="K2747" s="8" t="s">
        <v>296</v>
      </c>
      <c r="L2747" s="8">
        <v>43017</v>
      </c>
      <c r="M2747" s="23"/>
      <c r="N2747" s="7" t="s">
        <v>32</v>
      </c>
      <c r="O2747" s="7" t="s">
        <v>4489</v>
      </c>
      <c r="P2747" s="8">
        <v>43355</v>
      </c>
      <c r="Q2747" s="12"/>
    </row>
    <row r="2748" spans="1:17" customFormat="1" x14ac:dyDescent="0.25">
      <c r="A2748" s="7">
        <v>2398</v>
      </c>
      <c r="B2748" s="7" t="s">
        <v>97</v>
      </c>
      <c r="C2748" s="7" t="s">
        <v>2079</v>
      </c>
      <c r="D2748" s="9" t="s">
        <v>4485</v>
      </c>
      <c r="E2748" s="7" t="s">
        <v>3194</v>
      </c>
      <c r="F2748" s="8">
        <v>43017</v>
      </c>
      <c r="G2748" s="7" t="s">
        <v>3223</v>
      </c>
      <c r="H2748" s="7" t="s">
        <v>890</v>
      </c>
      <c r="I2748" s="22"/>
      <c r="J2748" s="7" t="s">
        <v>3226</v>
      </c>
      <c r="K2748" s="8" t="s">
        <v>296</v>
      </c>
      <c r="L2748" s="8">
        <v>43017</v>
      </c>
      <c r="M2748" s="22"/>
      <c r="N2748" s="7" t="s">
        <v>32</v>
      </c>
      <c r="O2748" s="7" t="s">
        <v>4489</v>
      </c>
      <c r="P2748" s="8">
        <v>43355</v>
      </c>
      <c r="Q2748" s="12"/>
    </row>
    <row r="2749" spans="1:17" customFormat="1" x14ac:dyDescent="0.25">
      <c r="A2749" s="7">
        <v>2399</v>
      </c>
      <c r="B2749" s="7" t="s">
        <v>97</v>
      </c>
      <c r="C2749" s="7" t="s">
        <v>2079</v>
      </c>
      <c r="D2749" s="9" t="s">
        <v>4485</v>
      </c>
      <c r="E2749" s="7" t="s">
        <v>3194</v>
      </c>
      <c r="F2749" s="8">
        <v>43017</v>
      </c>
      <c r="G2749" s="7" t="s">
        <v>3227</v>
      </c>
      <c r="H2749" s="7" t="s">
        <v>890</v>
      </c>
      <c r="I2749" s="21">
        <v>1</v>
      </c>
      <c r="J2749" s="7" t="s">
        <v>3228</v>
      </c>
      <c r="K2749" s="8" t="s">
        <v>3229</v>
      </c>
      <c r="L2749" s="8">
        <v>43017</v>
      </c>
      <c r="M2749" s="21">
        <v>2</v>
      </c>
      <c r="N2749" s="7" t="s">
        <v>32</v>
      </c>
      <c r="O2749" s="7" t="s">
        <v>4489</v>
      </c>
      <c r="P2749" s="8">
        <v>43355</v>
      </c>
      <c r="Q2749" s="12"/>
    </row>
    <row r="2750" spans="1:17" customFormat="1" x14ac:dyDescent="0.25">
      <c r="A2750" s="7">
        <v>2399</v>
      </c>
      <c r="B2750" s="7" t="s">
        <v>97</v>
      </c>
      <c r="C2750" s="7" t="s">
        <v>2079</v>
      </c>
      <c r="D2750" s="9" t="s">
        <v>4485</v>
      </c>
      <c r="E2750" s="7" t="s">
        <v>3194</v>
      </c>
      <c r="F2750" s="8">
        <v>43017</v>
      </c>
      <c r="G2750" s="7" t="s">
        <v>3227</v>
      </c>
      <c r="H2750" s="7" t="s">
        <v>890</v>
      </c>
      <c r="I2750" s="22"/>
      <c r="J2750" s="7" t="s">
        <v>3230</v>
      </c>
      <c r="K2750" s="8" t="s">
        <v>1217</v>
      </c>
      <c r="L2750" s="8">
        <v>43017</v>
      </c>
      <c r="M2750" s="22"/>
      <c r="N2750" s="7" t="s">
        <v>32</v>
      </c>
      <c r="O2750" s="7" t="s">
        <v>4489</v>
      </c>
      <c r="P2750" s="8">
        <v>43355</v>
      </c>
      <c r="Q2750" s="12"/>
    </row>
    <row r="2751" spans="1:17" customFormat="1" x14ac:dyDescent="0.25">
      <c r="A2751" s="7">
        <v>2400</v>
      </c>
      <c r="B2751" s="7" t="s">
        <v>97</v>
      </c>
      <c r="C2751" s="7" t="s">
        <v>1673</v>
      </c>
      <c r="D2751" s="9" t="s">
        <v>4485</v>
      </c>
      <c r="E2751" s="7" t="s">
        <v>3194</v>
      </c>
      <c r="F2751" s="8">
        <v>43017</v>
      </c>
      <c r="G2751" s="7" t="s">
        <v>3231</v>
      </c>
      <c r="H2751" s="7" t="s">
        <v>890</v>
      </c>
      <c r="I2751" s="21">
        <v>1</v>
      </c>
      <c r="J2751" s="7" t="s">
        <v>3232</v>
      </c>
      <c r="K2751" s="8" t="s">
        <v>916</v>
      </c>
      <c r="L2751" s="8">
        <v>43017</v>
      </c>
      <c r="M2751" s="21">
        <v>2</v>
      </c>
      <c r="N2751" s="7" t="s">
        <v>32</v>
      </c>
      <c r="O2751" s="7" t="s">
        <v>4488</v>
      </c>
      <c r="P2751" s="8">
        <v>43525</v>
      </c>
      <c r="Q2751" s="12"/>
    </row>
    <row r="2752" spans="1:17" customFormat="1" x14ac:dyDescent="0.25">
      <c r="A2752" s="7">
        <v>2400</v>
      </c>
      <c r="B2752" s="7" t="s">
        <v>97</v>
      </c>
      <c r="C2752" s="7" t="s">
        <v>1673</v>
      </c>
      <c r="D2752" s="9" t="s">
        <v>4485</v>
      </c>
      <c r="E2752" s="7" t="s">
        <v>3194</v>
      </c>
      <c r="F2752" s="8">
        <v>43017</v>
      </c>
      <c r="G2752" s="7" t="s">
        <v>3231</v>
      </c>
      <c r="H2752" s="7" t="s">
        <v>890</v>
      </c>
      <c r="I2752" s="22"/>
      <c r="J2752" s="7" t="s">
        <v>3233</v>
      </c>
      <c r="K2752" s="8" t="s">
        <v>916</v>
      </c>
      <c r="L2752" s="8">
        <v>43017</v>
      </c>
      <c r="M2752" s="22"/>
      <c r="N2752" s="7" t="s">
        <v>32</v>
      </c>
      <c r="O2752" s="7" t="s">
        <v>4488</v>
      </c>
      <c r="P2752" s="8">
        <v>43525</v>
      </c>
      <c r="Q2752" s="12"/>
    </row>
    <row r="2753" spans="1:17" customFormat="1" x14ac:dyDescent="0.25">
      <c r="A2753" s="7">
        <v>2401</v>
      </c>
      <c r="B2753" s="7" t="s">
        <v>97</v>
      </c>
      <c r="C2753" s="7" t="s">
        <v>1673</v>
      </c>
      <c r="D2753" s="9" t="s">
        <v>4485</v>
      </c>
      <c r="E2753" s="7" t="s">
        <v>3194</v>
      </c>
      <c r="F2753" s="8">
        <v>43017</v>
      </c>
      <c r="G2753" s="7" t="s">
        <v>3234</v>
      </c>
      <c r="H2753" s="7" t="s">
        <v>890</v>
      </c>
      <c r="I2753" s="21">
        <v>1</v>
      </c>
      <c r="J2753" s="7" t="s">
        <v>3235</v>
      </c>
      <c r="K2753" s="8" t="s">
        <v>916</v>
      </c>
      <c r="L2753" s="8">
        <v>43017</v>
      </c>
      <c r="M2753" s="21">
        <v>3</v>
      </c>
      <c r="N2753" s="7" t="s">
        <v>32</v>
      </c>
      <c r="O2753" s="7" t="s">
        <v>4488</v>
      </c>
      <c r="P2753" s="8">
        <v>43525</v>
      </c>
      <c r="Q2753" s="12"/>
    </row>
    <row r="2754" spans="1:17" customFormat="1" x14ac:dyDescent="0.25">
      <c r="A2754" s="7">
        <v>2401</v>
      </c>
      <c r="B2754" s="7" t="s">
        <v>97</v>
      </c>
      <c r="C2754" s="7" t="s">
        <v>1673</v>
      </c>
      <c r="D2754" s="9" t="s">
        <v>4485</v>
      </c>
      <c r="E2754" s="7" t="s">
        <v>3194</v>
      </c>
      <c r="F2754" s="8">
        <v>43017</v>
      </c>
      <c r="G2754" s="7" t="s">
        <v>3234</v>
      </c>
      <c r="H2754" s="7" t="s">
        <v>890</v>
      </c>
      <c r="I2754" s="23"/>
      <c r="J2754" s="7" t="s">
        <v>3236</v>
      </c>
      <c r="K2754" s="8" t="s">
        <v>916</v>
      </c>
      <c r="L2754" s="8">
        <v>43017</v>
      </c>
      <c r="M2754" s="23"/>
      <c r="N2754" s="7" t="s">
        <v>32</v>
      </c>
      <c r="O2754" s="7" t="s">
        <v>4488</v>
      </c>
      <c r="P2754" s="8">
        <v>43525</v>
      </c>
      <c r="Q2754" s="12"/>
    </row>
    <row r="2755" spans="1:17" customFormat="1" x14ac:dyDescent="0.25">
      <c r="A2755" s="7">
        <v>2401</v>
      </c>
      <c r="B2755" s="7" t="s">
        <v>97</v>
      </c>
      <c r="C2755" s="7" t="s">
        <v>1673</v>
      </c>
      <c r="D2755" s="9" t="s">
        <v>4485</v>
      </c>
      <c r="E2755" s="7" t="s">
        <v>3194</v>
      </c>
      <c r="F2755" s="8">
        <v>43017</v>
      </c>
      <c r="G2755" s="7" t="s">
        <v>3234</v>
      </c>
      <c r="H2755" s="7" t="s">
        <v>890</v>
      </c>
      <c r="I2755" s="22"/>
      <c r="J2755" s="7" t="s">
        <v>3211</v>
      </c>
      <c r="K2755" s="8" t="s">
        <v>916</v>
      </c>
      <c r="L2755" s="8">
        <v>43017</v>
      </c>
      <c r="M2755" s="22"/>
      <c r="N2755" s="7" t="s">
        <v>32</v>
      </c>
      <c r="O2755" s="7" t="s">
        <v>4488</v>
      </c>
      <c r="P2755" s="8">
        <v>43525</v>
      </c>
      <c r="Q2755" s="12"/>
    </row>
    <row r="2756" spans="1:17" customFormat="1" x14ac:dyDescent="0.25">
      <c r="A2756" s="7">
        <v>2402</v>
      </c>
      <c r="B2756" s="7" t="s">
        <v>97</v>
      </c>
      <c r="C2756" s="7" t="s">
        <v>1673</v>
      </c>
      <c r="D2756" s="9" t="s">
        <v>4485</v>
      </c>
      <c r="E2756" s="7" t="s">
        <v>3194</v>
      </c>
      <c r="F2756" s="8">
        <v>43017</v>
      </c>
      <c r="G2756" s="7" t="s">
        <v>3237</v>
      </c>
      <c r="H2756" s="7" t="s">
        <v>890</v>
      </c>
      <c r="I2756" s="21">
        <v>1</v>
      </c>
      <c r="J2756" s="7" t="s">
        <v>3238</v>
      </c>
      <c r="K2756" s="8" t="s">
        <v>916</v>
      </c>
      <c r="L2756" s="8">
        <v>43017</v>
      </c>
      <c r="M2756" s="21">
        <v>2</v>
      </c>
      <c r="N2756" s="7" t="s">
        <v>32</v>
      </c>
      <c r="O2756" s="7" t="s">
        <v>4488</v>
      </c>
      <c r="P2756" s="8">
        <v>43525</v>
      </c>
      <c r="Q2756" s="12"/>
    </row>
    <row r="2757" spans="1:17" customFormat="1" x14ac:dyDescent="0.25">
      <c r="A2757" s="7">
        <v>2402</v>
      </c>
      <c r="B2757" s="7" t="s">
        <v>97</v>
      </c>
      <c r="C2757" s="7" t="s">
        <v>1673</v>
      </c>
      <c r="D2757" s="9" t="s">
        <v>4485</v>
      </c>
      <c r="E2757" s="7" t="s">
        <v>3194</v>
      </c>
      <c r="F2757" s="8">
        <v>43017</v>
      </c>
      <c r="G2757" s="7" t="s">
        <v>3237</v>
      </c>
      <c r="H2757" s="7" t="s">
        <v>890</v>
      </c>
      <c r="I2757" s="22"/>
      <c r="J2757" s="7" t="s">
        <v>3211</v>
      </c>
      <c r="K2757" s="8" t="s">
        <v>916</v>
      </c>
      <c r="L2757" s="8">
        <v>43017</v>
      </c>
      <c r="M2757" s="22"/>
      <c r="N2757" s="7" t="s">
        <v>32</v>
      </c>
      <c r="O2757" s="7" t="s">
        <v>4488</v>
      </c>
      <c r="P2757" s="8">
        <v>43525</v>
      </c>
      <c r="Q2757" s="12"/>
    </row>
    <row r="2758" spans="1:17" customFormat="1" x14ac:dyDescent="0.25">
      <c r="A2758" s="7">
        <v>2403</v>
      </c>
      <c r="B2758" s="7" t="s">
        <v>97</v>
      </c>
      <c r="C2758" s="7" t="s">
        <v>1673</v>
      </c>
      <c r="D2758" s="9" t="s">
        <v>4485</v>
      </c>
      <c r="E2758" s="7" t="s">
        <v>3194</v>
      </c>
      <c r="F2758" s="8">
        <v>43017</v>
      </c>
      <c r="G2758" s="7" t="s">
        <v>3239</v>
      </c>
      <c r="H2758" s="7" t="s">
        <v>890</v>
      </c>
      <c r="I2758" s="21">
        <v>1</v>
      </c>
      <c r="J2758" s="7" t="s">
        <v>3240</v>
      </c>
      <c r="K2758" s="8" t="s">
        <v>916</v>
      </c>
      <c r="L2758" s="8">
        <v>43017</v>
      </c>
      <c r="M2758" s="21">
        <v>2</v>
      </c>
      <c r="N2758" s="7" t="s">
        <v>32</v>
      </c>
      <c r="O2758" s="7" t="s">
        <v>4488</v>
      </c>
      <c r="P2758" s="8">
        <v>43525</v>
      </c>
      <c r="Q2758" s="12"/>
    </row>
    <row r="2759" spans="1:17" customFormat="1" x14ac:dyDescent="0.25">
      <c r="A2759" s="7">
        <v>2403</v>
      </c>
      <c r="B2759" s="7" t="s">
        <v>97</v>
      </c>
      <c r="C2759" s="7" t="s">
        <v>1673</v>
      </c>
      <c r="D2759" s="9" t="s">
        <v>4485</v>
      </c>
      <c r="E2759" s="7" t="s">
        <v>3194</v>
      </c>
      <c r="F2759" s="8">
        <v>43017</v>
      </c>
      <c r="G2759" s="7" t="s">
        <v>3239</v>
      </c>
      <c r="H2759" s="7" t="s">
        <v>890</v>
      </c>
      <c r="I2759" s="22"/>
      <c r="J2759" s="7" t="s">
        <v>3241</v>
      </c>
      <c r="K2759" s="8" t="s">
        <v>916</v>
      </c>
      <c r="L2759" s="8">
        <v>43017</v>
      </c>
      <c r="M2759" s="22"/>
      <c r="N2759" s="7" t="s">
        <v>32</v>
      </c>
      <c r="O2759" s="7" t="s">
        <v>4488</v>
      </c>
      <c r="P2759" s="8">
        <v>43525</v>
      </c>
      <c r="Q2759" s="12"/>
    </row>
    <row r="2760" spans="1:17" customFormat="1" x14ac:dyDescent="0.25">
      <c r="A2760" s="7">
        <v>2404</v>
      </c>
      <c r="B2760" s="7" t="s">
        <v>97</v>
      </c>
      <c r="C2760" s="7" t="s">
        <v>1673</v>
      </c>
      <c r="D2760" s="9" t="s">
        <v>4485</v>
      </c>
      <c r="E2760" s="7" t="s">
        <v>3194</v>
      </c>
      <c r="F2760" s="8">
        <v>43017</v>
      </c>
      <c r="G2760" s="7" t="s">
        <v>3242</v>
      </c>
      <c r="H2760" s="7" t="s">
        <v>890</v>
      </c>
      <c r="I2760" s="21">
        <v>1</v>
      </c>
      <c r="J2760" s="7" t="s">
        <v>3243</v>
      </c>
      <c r="K2760" s="8" t="s">
        <v>916</v>
      </c>
      <c r="L2760" s="8">
        <v>43017</v>
      </c>
      <c r="M2760" s="21">
        <v>2</v>
      </c>
      <c r="N2760" s="7" t="s">
        <v>32</v>
      </c>
      <c r="O2760" s="7" t="s">
        <v>4488</v>
      </c>
      <c r="P2760" s="8">
        <v>43525</v>
      </c>
      <c r="Q2760" s="12"/>
    </row>
    <row r="2761" spans="1:17" customFormat="1" x14ac:dyDescent="0.25">
      <c r="A2761" s="7">
        <v>2404</v>
      </c>
      <c r="B2761" s="7" t="s">
        <v>97</v>
      </c>
      <c r="C2761" s="7" t="s">
        <v>1673</v>
      </c>
      <c r="D2761" s="9" t="s">
        <v>4485</v>
      </c>
      <c r="E2761" s="7" t="s">
        <v>3194</v>
      </c>
      <c r="F2761" s="8">
        <v>43017</v>
      </c>
      <c r="G2761" s="7" t="s">
        <v>3242</v>
      </c>
      <c r="H2761" s="7" t="s">
        <v>890</v>
      </c>
      <c r="I2761" s="22"/>
      <c r="J2761" s="7" t="s">
        <v>3244</v>
      </c>
      <c r="K2761" s="8" t="s">
        <v>916</v>
      </c>
      <c r="L2761" s="8">
        <v>43017</v>
      </c>
      <c r="M2761" s="22"/>
      <c r="N2761" s="7" t="s">
        <v>32</v>
      </c>
      <c r="O2761" s="7" t="s">
        <v>4488</v>
      </c>
      <c r="P2761" s="8">
        <v>43525</v>
      </c>
      <c r="Q2761" s="12"/>
    </row>
    <row r="2762" spans="1:17" customFormat="1" x14ac:dyDescent="0.25">
      <c r="A2762" s="7">
        <v>2405</v>
      </c>
      <c r="B2762" s="7" t="s">
        <v>97</v>
      </c>
      <c r="C2762" s="7" t="s">
        <v>1673</v>
      </c>
      <c r="D2762" s="9" t="s">
        <v>4485</v>
      </c>
      <c r="E2762" s="7" t="s">
        <v>3194</v>
      </c>
      <c r="F2762" s="8">
        <v>43017</v>
      </c>
      <c r="G2762" s="7" t="s">
        <v>3245</v>
      </c>
      <c r="H2762" s="7" t="s">
        <v>890</v>
      </c>
      <c r="I2762" s="21">
        <v>1</v>
      </c>
      <c r="J2762" s="7" t="s">
        <v>3246</v>
      </c>
      <c r="K2762" s="8" t="s">
        <v>916</v>
      </c>
      <c r="L2762" s="8">
        <v>43017</v>
      </c>
      <c r="M2762" s="21">
        <v>2</v>
      </c>
      <c r="N2762" s="7" t="s">
        <v>32</v>
      </c>
      <c r="O2762" s="7" t="s">
        <v>4488</v>
      </c>
      <c r="P2762" s="8">
        <v>43525</v>
      </c>
      <c r="Q2762" s="12"/>
    </row>
    <row r="2763" spans="1:17" customFormat="1" x14ac:dyDescent="0.25">
      <c r="A2763" s="7">
        <v>2405</v>
      </c>
      <c r="B2763" s="7" t="s">
        <v>97</v>
      </c>
      <c r="C2763" s="7" t="s">
        <v>1673</v>
      </c>
      <c r="D2763" s="9" t="s">
        <v>4485</v>
      </c>
      <c r="E2763" s="7" t="s">
        <v>3194</v>
      </c>
      <c r="F2763" s="8">
        <v>43017</v>
      </c>
      <c r="G2763" s="7" t="s">
        <v>3245</v>
      </c>
      <c r="H2763" s="7" t="s">
        <v>890</v>
      </c>
      <c r="I2763" s="22"/>
      <c r="J2763" s="7" t="s">
        <v>3247</v>
      </c>
      <c r="K2763" s="8" t="s">
        <v>916</v>
      </c>
      <c r="L2763" s="8">
        <v>43017</v>
      </c>
      <c r="M2763" s="22"/>
      <c r="N2763" s="7" t="s">
        <v>32</v>
      </c>
      <c r="O2763" s="7" t="s">
        <v>4488</v>
      </c>
      <c r="P2763" s="8">
        <v>43525</v>
      </c>
      <c r="Q2763" s="12"/>
    </row>
    <row r="2764" spans="1:17" customFormat="1" x14ac:dyDescent="0.25">
      <c r="A2764" s="7">
        <v>2406</v>
      </c>
      <c r="B2764" s="7" t="s">
        <v>97</v>
      </c>
      <c r="C2764" s="7" t="s">
        <v>380</v>
      </c>
      <c r="D2764" s="9" t="s">
        <v>4485</v>
      </c>
      <c r="E2764" s="7" t="s">
        <v>3194</v>
      </c>
      <c r="F2764" s="8">
        <v>43017</v>
      </c>
      <c r="G2764" s="7" t="s">
        <v>3248</v>
      </c>
      <c r="H2764" s="7" t="s">
        <v>890</v>
      </c>
      <c r="I2764" s="21">
        <v>1</v>
      </c>
      <c r="J2764" s="7" t="s">
        <v>3249</v>
      </c>
      <c r="K2764" s="8" t="s">
        <v>470</v>
      </c>
      <c r="L2764" s="8">
        <v>43017</v>
      </c>
      <c r="M2764" s="21">
        <v>2</v>
      </c>
      <c r="N2764" s="7" t="s">
        <v>32</v>
      </c>
      <c r="O2764" s="7" t="s">
        <v>4489</v>
      </c>
      <c r="P2764" s="8">
        <v>43355</v>
      </c>
      <c r="Q2764" s="12"/>
    </row>
    <row r="2765" spans="1:17" customFormat="1" x14ac:dyDescent="0.25">
      <c r="A2765" s="7">
        <v>2406</v>
      </c>
      <c r="B2765" s="7" t="s">
        <v>97</v>
      </c>
      <c r="C2765" s="7" t="s">
        <v>380</v>
      </c>
      <c r="D2765" s="9" t="s">
        <v>4485</v>
      </c>
      <c r="E2765" s="7" t="s">
        <v>3194</v>
      </c>
      <c r="F2765" s="8">
        <v>43017</v>
      </c>
      <c r="G2765" s="7" t="s">
        <v>3248</v>
      </c>
      <c r="H2765" s="7" t="s">
        <v>890</v>
      </c>
      <c r="I2765" s="22"/>
      <c r="J2765" s="7" t="s">
        <v>3250</v>
      </c>
      <c r="K2765" s="8" t="s">
        <v>470</v>
      </c>
      <c r="L2765" s="8">
        <v>43017</v>
      </c>
      <c r="M2765" s="22"/>
      <c r="N2765" s="7" t="s">
        <v>32</v>
      </c>
      <c r="O2765" s="7" t="s">
        <v>4489</v>
      </c>
      <c r="P2765" s="8">
        <v>43355</v>
      </c>
      <c r="Q2765" s="12"/>
    </row>
    <row r="2766" spans="1:17" customFormat="1" x14ac:dyDescent="0.25">
      <c r="A2766" s="7">
        <v>2407</v>
      </c>
      <c r="B2766" s="7" t="s">
        <v>97</v>
      </c>
      <c r="C2766" s="7" t="s">
        <v>380</v>
      </c>
      <c r="D2766" s="9" t="s">
        <v>4485</v>
      </c>
      <c r="E2766" s="7" t="s">
        <v>3194</v>
      </c>
      <c r="F2766" s="8">
        <v>43017</v>
      </c>
      <c r="G2766" s="7" t="s">
        <v>3251</v>
      </c>
      <c r="H2766" s="7" t="s">
        <v>890</v>
      </c>
      <c r="I2766" s="21">
        <v>1</v>
      </c>
      <c r="J2766" s="7" t="s">
        <v>3252</v>
      </c>
      <c r="K2766" s="8" t="s">
        <v>470</v>
      </c>
      <c r="L2766" s="8">
        <v>43017</v>
      </c>
      <c r="M2766" s="21">
        <v>2</v>
      </c>
      <c r="N2766" s="7" t="s">
        <v>32</v>
      </c>
      <c r="O2766" s="7" t="s">
        <v>4489</v>
      </c>
      <c r="P2766" s="8">
        <v>43355</v>
      </c>
      <c r="Q2766" s="12"/>
    </row>
    <row r="2767" spans="1:17" customFormat="1" x14ac:dyDescent="0.25">
      <c r="A2767" s="7">
        <v>2407</v>
      </c>
      <c r="B2767" s="7" t="s">
        <v>97</v>
      </c>
      <c r="C2767" s="7" t="s">
        <v>380</v>
      </c>
      <c r="D2767" s="9" t="s">
        <v>4485</v>
      </c>
      <c r="E2767" s="7" t="s">
        <v>3194</v>
      </c>
      <c r="F2767" s="8">
        <v>43017</v>
      </c>
      <c r="G2767" s="7" t="s">
        <v>3251</v>
      </c>
      <c r="H2767" s="7" t="s">
        <v>890</v>
      </c>
      <c r="I2767" s="22"/>
      <c r="J2767" s="7" t="s">
        <v>3253</v>
      </c>
      <c r="K2767" s="8" t="s">
        <v>470</v>
      </c>
      <c r="L2767" s="8">
        <v>43017</v>
      </c>
      <c r="M2767" s="22"/>
      <c r="N2767" s="7" t="s">
        <v>32</v>
      </c>
      <c r="O2767" s="7" t="s">
        <v>4489</v>
      </c>
      <c r="P2767" s="8">
        <v>43355</v>
      </c>
      <c r="Q2767" s="12"/>
    </row>
    <row r="2768" spans="1:17" customFormat="1" x14ac:dyDescent="0.25">
      <c r="A2768" s="7">
        <v>2408</v>
      </c>
      <c r="B2768" s="7" t="s">
        <v>97</v>
      </c>
      <c r="C2768" s="7" t="s">
        <v>380</v>
      </c>
      <c r="D2768" s="9" t="s">
        <v>4485</v>
      </c>
      <c r="E2768" s="7" t="s">
        <v>3194</v>
      </c>
      <c r="F2768" s="8">
        <v>43017</v>
      </c>
      <c r="G2768" s="7" t="s">
        <v>3254</v>
      </c>
      <c r="H2768" s="7" t="s">
        <v>890</v>
      </c>
      <c r="I2768" s="21">
        <v>1</v>
      </c>
      <c r="J2768" s="7" t="s">
        <v>3255</v>
      </c>
      <c r="K2768" s="8" t="s">
        <v>470</v>
      </c>
      <c r="L2768" s="8">
        <v>43017</v>
      </c>
      <c r="M2768" s="21">
        <v>3</v>
      </c>
      <c r="N2768" s="7" t="s">
        <v>32</v>
      </c>
      <c r="O2768" s="7" t="s">
        <v>4489</v>
      </c>
      <c r="P2768" s="8">
        <v>43355</v>
      </c>
      <c r="Q2768" s="12"/>
    </row>
    <row r="2769" spans="1:17" customFormat="1" x14ac:dyDescent="0.25">
      <c r="A2769" s="7">
        <v>2408</v>
      </c>
      <c r="B2769" s="7" t="s">
        <v>97</v>
      </c>
      <c r="C2769" s="7" t="s">
        <v>380</v>
      </c>
      <c r="D2769" s="9" t="s">
        <v>4485</v>
      </c>
      <c r="E2769" s="7" t="s">
        <v>3194</v>
      </c>
      <c r="F2769" s="8">
        <v>43017</v>
      </c>
      <c r="G2769" s="7" t="s">
        <v>3254</v>
      </c>
      <c r="H2769" s="7" t="s">
        <v>890</v>
      </c>
      <c r="I2769" s="23"/>
      <c r="J2769" s="7" t="s">
        <v>3256</v>
      </c>
      <c r="K2769" s="8" t="s">
        <v>470</v>
      </c>
      <c r="L2769" s="8">
        <v>43017</v>
      </c>
      <c r="M2769" s="23"/>
      <c r="N2769" s="7" t="s">
        <v>32</v>
      </c>
      <c r="O2769" s="7" t="s">
        <v>4489</v>
      </c>
      <c r="P2769" s="8">
        <v>43355</v>
      </c>
      <c r="Q2769" s="12"/>
    </row>
    <row r="2770" spans="1:17" customFormat="1" x14ac:dyDescent="0.25">
      <c r="A2770" s="7">
        <v>2408</v>
      </c>
      <c r="B2770" s="7" t="s">
        <v>97</v>
      </c>
      <c r="C2770" s="7" t="s">
        <v>380</v>
      </c>
      <c r="D2770" s="9" t="s">
        <v>4485</v>
      </c>
      <c r="E2770" s="7" t="s">
        <v>3194</v>
      </c>
      <c r="F2770" s="8">
        <v>43017</v>
      </c>
      <c r="G2770" s="7" t="s">
        <v>3254</v>
      </c>
      <c r="H2770" s="7" t="s">
        <v>890</v>
      </c>
      <c r="I2770" s="22"/>
      <c r="J2770" s="7" t="s">
        <v>3257</v>
      </c>
      <c r="K2770" s="8" t="s">
        <v>407</v>
      </c>
      <c r="L2770" s="8">
        <v>43017</v>
      </c>
      <c r="M2770" s="22"/>
      <c r="N2770" s="7" t="s">
        <v>32</v>
      </c>
      <c r="O2770" s="7" t="s">
        <v>4489</v>
      </c>
      <c r="P2770" s="8">
        <v>43355</v>
      </c>
      <c r="Q2770" s="12"/>
    </row>
    <row r="2771" spans="1:17" customFormat="1" x14ac:dyDescent="0.25">
      <c r="A2771" s="7">
        <v>2409</v>
      </c>
      <c r="B2771" s="7" t="s">
        <v>97</v>
      </c>
      <c r="C2771" s="7" t="s">
        <v>380</v>
      </c>
      <c r="D2771" s="9" t="s">
        <v>4485</v>
      </c>
      <c r="E2771" s="7" t="s">
        <v>3194</v>
      </c>
      <c r="F2771" s="8">
        <v>43017</v>
      </c>
      <c r="G2771" s="7" t="s">
        <v>3258</v>
      </c>
      <c r="H2771" s="7" t="s">
        <v>890</v>
      </c>
      <c r="I2771" s="21">
        <v>1</v>
      </c>
      <c r="J2771" s="7" t="s">
        <v>3259</v>
      </c>
      <c r="K2771" s="8" t="s">
        <v>407</v>
      </c>
      <c r="L2771" s="8">
        <v>43017</v>
      </c>
      <c r="M2771" s="21">
        <v>2</v>
      </c>
      <c r="N2771" s="7" t="s">
        <v>32</v>
      </c>
      <c r="O2771" s="7" t="s">
        <v>4488</v>
      </c>
      <c r="P2771" s="8">
        <v>43355</v>
      </c>
      <c r="Q2771" s="12"/>
    </row>
    <row r="2772" spans="1:17" customFormat="1" x14ac:dyDescent="0.25">
      <c r="A2772" s="7">
        <v>2409</v>
      </c>
      <c r="B2772" s="7" t="s">
        <v>97</v>
      </c>
      <c r="C2772" s="7" t="s">
        <v>380</v>
      </c>
      <c r="D2772" s="9" t="s">
        <v>4485</v>
      </c>
      <c r="E2772" s="7" t="s">
        <v>3194</v>
      </c>
      <c r="F2772" s="8">
        <v>43017</v>
      </c>
      <c r="G2772" s="7" t="s">
        <v>3258</v>
      </c>
      <c r="H2772" s="7" t="s">
        <v>890</v>
      </c>
      <c r="I2772" s="22"/>
      <c r="J2772" s="7" t="s">
        <v>3260</v>
      </c>
      <c r="K2772" s="8" t="s">
        <v>470</v>
      </c>
      <c r="L2772" s="8">
        <v>43017</v>
      </c>
      <c r="M2772" s="22"/>
      <c r="N2772" s="7" t="s">
        <v>32</v>
      </c>
      <c r="O2772" s="7" t="s">
        <v>4488</v>
      </c>
      <c r="P2772" s="8">
        <v>43355</v>
      </c>
      <c r="Q2772" s="12"/>
    </row>
    <row r="2773" spans="1:17" customFormat="1" x14ac:dyDescent="0.25">
      <c r="A2773" s="7">
        <v>2410</v>
      </c>
      <c r="B2773" s="7" t="s">
        <v>97</v>
      </c>
      <c r="C2773" s="7" t="s">
        <v>601</v>
      </c>
      <c r="D2773" s="9" t="s">
        <v>4485</v>
      </c>
      <c r="E2773" s="7" t="s">
        <v>3194</v>
      </c>
      <c r="F2773" s="8">
        <v>43017</v>
      </c>
      <c r="G2773" s="7" t="s">
        <v>3261</v>
      </c>
      <c r="H2773" s="7" t="s">
        <v>890</v>
      </c>
      <c r="I2773" s="21">
        <v>1</v>
      </c>
      <c r="J2773" s="7" t="s">
        <v>3262</v>
      </c>
      <c r="K2773" s="8" t="s">
        <v>1640</v>
      </c>
      <c r="L2773" s="8">
        <v>43017</v>
      </c>
      <c r="M2773" s="21">
        <v>2</v>
      </c>
      <c r="N2773" s="7" t="s">
        <v>32</v>
      </c>
      <c r="O2773" s="7" t="s">
        <v>4488</v>
      </c>
      <c r="P2773" s="8">
        <v>43355</v>
      </c>
      <c r="Q2773" s="12"/>
    </row>
    <row r="2774" spans="1:17" customFormat="1" x14ac:dyDescent="0.25">
      <c r="A2774" s="7">
        <v>2410</v>
      </c>
      <c r="B2774" s="7" t="s">
        <v>97</v>
      </c>
      <c r="C2774" s="7" t="s">
        <v>601</v>
      </c>
      <c r="D2774" s="9" t="s">
        <v>4485</v>
      </c>
      <c r="E2774" s="7" t="s">
        <v>3194</v>
      </c>
      <c r="F2774" s="8">
        <v>43017</v>
      </c>
      <c r="G2774" s="7" t="s">
        <v>3261</v>
      </c>
      <c r="H2774" s="7" t="s">
        <v>890</v>
      </c>
      <c r="I2774" s="22"/>
      <c r="J2774" s="7" t="s">
        <v>3263</v>
      </c>
      <c r="K2774" s="8" t="s">
        <v>1640</v>
      </c>
      <c r="L2774" s="8">
        <v>43017</v>
      </c>
      <c r="M2774" s="22"/>
      <c r="N2774" s="7" t="s">
        <v>32</v>
      </c>
      <c r="O2774" s="7" t="s">
        <v>4488</v>
      </c>
      <c r="P2774" s="8">
        <v>43355</v>
      </c>
      <c r="Q2774" s="12"/>
    </row>
    <row r="2775" spans="1:17" customFormat="1" x14ac:dyDescent="0.25">
      <c r="A2775" s="7">
        <v>2411</v>
      </c>
      <c r="B2775" s="7" t="s">
        <v>97</v>
      </c>
      <c r="C2775" s="7" t="s">
        <v>601</v>
      </c>
      <c r="D2775" s="9" t="s">
        <v>4485</v>
      </c>
      <c r="E2775" s="7" t="s">
        <v>3194</v>
      </c>
      <c r="F2775" s="8">
        <v>43017</v>
      </c>
      <c r="G2775" s="7" t="s">
        <v>3264</v>
      </c>
      <c r="H2775" s="7" t="s">
        <v>890</v>
      </c>
      <c r="I2775" s="10">
        <v>1</v>
      </c>
      <c r="J2775" s="7" t="s">
        <v>3265</v>
      </c>
      <c r="K2775" s="8" t="s">
        <v>612</v>
      </c>
      <c r="L2775" s="8">
        <v>43017</v>
      </c>
      <c r="M2775" s="10">
        <v>1</v>
      </c>
      <c r="N2775" s="7" t="s">
        <v>32</v>
      </c>
      <c r="O2775" s="7" t="s">
        <v>4488</v>
      </c>
      <c r="P2775" s="8">
        <v>43360</v>
      </c>
      <c r="Q2775" s="12"/>
    </row>
    <row r="2776" spans="1:17" customFormat="1" x14ac:dyDescent="0.25">
      <c r="A2776" s="7">
        <v>2412</v>
      </c>
      <c r="B2776" s="7" t="s">
        <v>97</v>
      </c>
      <c r="C2776" s="7" t="s">
        <v>601</v>
      </c>
      <c r="D2776" s="9" t="s">
        <v>4485</v>
      </c>
      <c r="E2776" s="7" t="s">
        <v>3194</v>
      </c>
      <c r="F2776" s="8">
        <v>43017</v>
      </c>
      <c r="G2776" s="7" t="s">
        <v>3266</v>
      </c>
      <c r="H2776" s="7" t="s">
        <v>890</v>
      </c>
      <c r="I2776" s="21">
        <v>1</v>
      </c>
      <c r="J2776" s="7" t="s">
        <v>3262</v>
      </c>
      <c r="K2776" s="8" t="s">
        <v>1640</v>
      </c>
      <c r="L2776" s="8">
        <v>43017</v>
      </c>
      <c r="M2776" s="21">
        <v>2</v>
      </c>
      <c r="N2776" s="7" t="s">
        <v>32</v>
      </c>
      <c r="O2776" s="7" t="s">
        <v>4488</v>
      </c>
      <c r="P2776" s="8">
        <v>43355</v>
      </c>
      <c r="Q2776" s="12"/>
    </row>
    <row r="2777" spans="1:17" customFormat="1" x14ac:dyDescent="0.25">
      <c r="A2777" s="7">
        <v>2412</v>
      </c>
      <c r="B2777" s="7" t="s">
        <v>97</v>
      </c>
      <c r="C2777" s="7" t="s">
        <v>601</v>
      </c>
      <c r="D2777" s="9" t="s">
        <v>4485</v>
      </c>
      <c r="E2777" s="7" t="s">
        <v>3194</v>
      </c>
      <c r="F2777" s="8">
        <v>43017</v>
      </c>
      <c r="G2777" s="7" t="s">
        <v>3266</v>
      </c>
      <c r="H2777" s="7" t="s">
        <v>890</v>
      </c>
      <c r="I2777" s="22"/>
      <c r="J2777" s="7" t="s">
        <v>3263</v>
      </c>
      <c r="K2777" s="8" t="s">
        <v>1640</v>
      </c>
      <c r="L2777" s="8">
        <v>43017</v>
      </c>
      <c r="M2777" s="22"/>
      <c r="N2777" s="7" t="s">
        <v>32</v>
      </c>
      <c r="O2777" s="7" t="s">
        <v>4488</v>
      </c>
      <c r="P2777" s="8">
        <v>43355</v>
      </c>
      <c r="Q2777" s="12"/>
    </row>
    <row r="2778" spans="1:17" customFormat="1" x14ac:dyDescent="0.25">
      <c r="A2778" s="7">
        <v>2413</v>
      </c>
      <c r="B2778" s="7" t="s">
        <v>97</v>
      </c>
      <c r="C2778" s="7" t="s">
        <v>601</v>
      </c>
      <c r="D2778" s="9" t="s">
        <v>4485</v>
      </c>
      <c r="E2778" s="7" t="s">
        <v>3194</v>
      </c>
      <c r="F2778" s="8">
        <v>43017</v>
      </c>
      <c r="G2778" s="7" t="s">
        <v>3267</v>
      </c>
      <c r="H2778" s="7" t="s">
        <v>890</v>
      </c>
      <c r="I2778" s="21">
        <v>1</v>
      </c>
      <c r="J2778" s="7" t="s">
        <v>3262</v>
      </c>
      <c r="K2778" s="8" t="s">
        <v>1640</v>
      </c>
      <c r="L2778" s="8">
        <v>43017</v>
      </c>
      <c r="M2778" s="21">
        <v>2</v>
      </c>
      <c r="N2778" s="7" t="s">
        <v>32</v>
      </c>
      <c r="O2778" s="7" t="s">
        <v>4489</v>
      </c>
      <c r="P2778" s="8">
        <v>43355</v>
      </c>
      <c r="Q2778" s="12"/>
    </row>
    <row r="2779" spans="1:17" customFormat="1" x14ac:dyDescent="0.25">
      <c r="A2779" s="7">
        <v>2413</v>
      </c>
      <c r="B2779" s="7" t="s">
        <v>97</v>
      </c>
      <c r="C2779" s="7" t="s">
        <v>601</v>
      </c>
      <c r="D2779" s="9" t="s">
        <v>4485</v>
      </c>
      <c r="E2779" s="7" t="s">
        <v>3194</v>
      </c>
      <c r="F2779" s="8">
        <v>43017</v>
      </c>
      <c r="G2779" s="7" t="s">
        <v>3267</v>
      </c>
      <c r="H2779" s="7" t="s">
        <v>890</v>
      </c>
      <c r="I2779" s="22"/>
      <c r="J2779" s="7" t="s">
        <v>3268</v>
      </c>
      <c r="K2779" s="8" t="s">
        <v>682</v>
      </c>
      <c r="L2779" s="8">
        <v>43017</v>
      </c>
      <c r="M2779" s="22"/>
      <c r="N2779" s="7" t="s">
        <v>32</v>
      </c>
      <c r="O2779" s="7" t="s">
        <v>4489</v>
      </c>
      <c r="P2779" s="8">
        <v>43355</v>
      </c>
      <c r="Q2779" s="12"/>
    </row>
    <row r="2780" spans="1:17" customFormat="1" x14ac:dyDescent="0.25">
      <c r="A2780" s="7">
        <v>2414</v>
      </c>
      <c r="B2780" s="7" t="s">
        <v>109</v>
      </c>
      <c r="C2780" s="7" t="s">
        <v>2079</v>
      </c>
      <c r="D2780" s="9" t="s">
        <v>4485</v>
      </c>
      <c r="E2780" s="7" t="s">
        <v>3194</v>
      </c>
      <c r="F2780" s="8">
        <v>43017</v>
      </c>
      <c r="G2780" s="7" t="s">
        <v>3269</v>
      </c>
      <c r="H2780" s="7" t="s">
        <v>890</v>
      </c>
      <c r="I2780" s="10">
        <v>1</v>
      </c>
      <c r="J2780" s="7" t="s">
        <v>3270</v>
      </c>
      <c r="K2780" s="8" t="s">
        <v>296</v>
      </c>
      <c r="L2780" s="8">
        <v>43017</v>
      </c>
      <c r="M2780" s="10">
        <v>1</v>
      </c>
      <c r="N2780" s="7" t="s">
        <v>32</v>
      </c>
      <c r="O2780" s="7" t="s">
        <v>4488</v>
      </c>
      <c r="P2780" s="8">
        <v>43376</v>
      </c>
      <c r="Q2780" s="12"/>
    </row>
    <row r="2781" spans="1:17" customFormat="1" x14ac:dyDescent="0.25">
      <c r="A2781" s="7">
        <v>2415</v>
      </c>
      <c r="B2781" s="7" t="s">
        <v>109</v>
      </c>
      <c r="C2781" s="7" t="s">
        <v>2079</v>
      </c>
      <c r="D2781" s="9" t="s">
        <v>4485</v>
      </c>
      <c r="E2781" s="7" t="s">
        <v>3194</v>
      </c>
      <c r="F2781" s="8">
        <v>43017</v>
      </c>
      <c r="G2781" s="7" t="s">
        <v>3271</v>
      </c>
      <c r="H2781" s="7" t="s">
        <v>890</v>
      </c>
      <c r="I2781" s="21">
        <v>1</v>
      </c>
      <c r="J2781" s="7" t="s">
        <v>3272</v>
      </c>
      <c r="K2781" s="8" t="s">
        <v>3229</v>
      </c>
      <c r="L2781" s="8">
        <v>43017</v>
      </c>
      <c r="M2781" s="21">
        <v>2</v>
      </c>
      <c r="N2781" s="7" t="s">
        <v>32</v>
      </c>
      <c r="O2781" s="7" t="s">
        <v>4488</v>
      </c>
      <c r="P2781" s="8">
        <v>43355</v>
      </c>
      <c r="Q2781" s="12"/>
    </row>
    <row r="2782" spans="1:17" customFormat="1" x14ac:dyDescent="0.25">
      <c r="A2782" s="7">
        <v>2415</v>
      </c>
      <c r="B2782" s="7" t="s">
        <v>109</v>
      </c>
      <c r="C2782" s="7" t="s">
        <v>2079</v>
      </c>
      <c r="D2782" s="9" t="s">
        <v>4485</v>
      </c>
      <c r="E2782" s="7" t="s">
        <v>3194</v>
      </c>
      <c r="F2782" s="8">
        <v>43017</v>
      </c>
      <c r="G2782" s="7" t="s">
        <v>3271</v>
      </c>
      <c r="H2782" s="7" t="s">
        <v>890</v>
      </c>
      <c r="I2782" s="22"/>
      <c r="J2782" s="7" t="s">
        <v>3273</v>
      </c>
      <c r="K2782" s="8" t="s">
        <v>3229</v>
      </c>
      <c r="L2782" s="8">
        <v>43017</v>
      </c>
      <c r="M2782" s="22"/>
      <c r="N2782" s="7" t="s">
        <v>32</v>
      </c>
      <c r="O2782" s="7" t="s">
        <v>4488</v>
      </c>
      <c r="P2782" s="8">
        <v>43355</v>
      </c>
      <c r="Q2782" s="12"/>
    </row>
    <row r="2783" spans="1:17" customFormat="1" x14ac:dyDescent="0.25">
      <c r="A2783" s="7">
        <v>2416</v>
      </c>
      <c r="B2783" s="7" t="s">
        <v>109</v>
      </c>
      <c r="C2783" s="7" t="s">
        <v>236</v>
      </c>
      <c r="D2783" s="9" t="s">
        <v>4485</v>
      </c>
      <c r="E2783" s="7" t="s">
        <v>3194</v>
      </c>
      <c r="F2783" s="8">
        <v>43017</v>
      </c>
      <c r="G2783" s="7" t="s">
        <v>3274</v>
      </c>
      <c r="H2783" s="7" t="s">
        <v>890</v>
      </c>
      <c r="I2783" s="21">
        <v>1</v>
      </c>
      <c r="J2783" s="7" t="s">
        <v>3275</v>
      </c>
      <c r="K2783" s="8" t="s">
        <v>296</v>
      </c>
      <c r="L2783" s="8">
        <v>43017</v>
      </c>
      <c r="M2783" s="21">
        <v>2</v>
      </c>
      <c r="N2783" s="7" t="s">
        <v>32</v>
      </c>
      <c r="O2783" s="7" t="s">
        <v>4489</v>
      </c>
      <c r="P2783" s="8">
        <v>43355</v>
      </c>
      <c r="Q2783" s="12"/>
    </row>
    <row r="2784" spans="1:17" customFormat="1" x14ac:dyDescent="0.25">
      <c r="A2784" s="7">
        <v>2416</v>
      </c>
      <c r="B2784" s="7" t="s">
        <v>109</v>
      </c>
      <c r="C2784" s="7" t="s">
        <v>236</v>
      </c>
      <c r="D2784" s="9" t="s">
        <v>4485</v>
      </c>
      <c r="E2784" s="7" t="s">
        <v>3194</v>
      </c>
      <c r="F2784" s="8">
        <v>43017</v>
      </c>
      <c r="G2784" s="7" t="s">
        <v>3274</v>
      </c>
      <c r="H2784" s="7" t="s">
        <v>890</v>
      </c>
      <c r="I2784" s="22"/>
      <c r="J2784" s="7" t="s">
        <v>3276</v>
      </c>
      <c r="K2784" s="8" t="s">
        <v>296</v>
      </c>
      <c r="L2784" s="8">
        <v>43017</v>
      </c>
      <c r="M2784" s="22"/>
      <c r="N2784" s="7" t="s">
        <v>32</v>
      </c>
      <c r="O2784" s="7" t="s">
        <v>4489</v>
      </c>
      <c r="P2784" s="8">
        <v>43355</v>
      </c>
      <c r="Q2784" s="12"/>
    </row>
    <row r="2785" spans="1:17" customFormat="1" x14ac:dyDescent="0.25">
      <c r="A2785" s="7">
        <v>2417</v>
      </c>
      <c r="B2785" s="7" t="s">
        <v>109</v>
      </c>
      <c r="C2785" s="7" t="s">
        <v>236</v>
      </c>
      <c r="D2785" s="9" t="s">
        <v>4485</v>
      </c>
      <c r="E2785" s="7" t="s">
        <v>3194</v>
      </c>
      <c r="F2785" s="8">
        <v>43017</v>
      </c>
      <c r="G2785" s="7" t="s">
        <v>3277</v>
      </c>
      <c r="H2785" s="7" t="s">
        <v>890</v>
      </c>
      <c r="I2785" s="10">
        <v>1</v>
      </c>
      <c r="J2785" s="7" t="s">
        <v>3278</v>
      </c>
      <c r="K2785" s="8" t="s">
        <v>296</v>
      </c>
      <c r="L2785" s="8">
        <v>43017</v>
      </c>
      <c r="M2785" s="10">
        <v>1</v>
      </c>
      <c r="N2785" s="7" t="s">
        <v>32</v>
      </c>
      <c r="O2785" s="7" t="s">
        <v>4488</v>
      </c>
      <c r="P2785" s="8">
        <v>43313</v>
      </c>
      <c r="Q2785" s="12"/>
    </row>
    <row r="2786" spans="1:17" customFormat="1" x14ac:dyDescent="0.25">
      <c r="A2786" s="7">
        <v>2418</v>
      </c>
      <c r="B2786" s="7" t="s">
        <v>109</v>
      </c>
      <c r="C2786" s="7" t="s">
        <v>236</v>
      </c>
      <c r="D2786" s="9" t="s">
        <v>4485</v>
      </c>
      <c r="E2786" s="7" t="s">
        <v>3194</v>
      </c>
      <c r="F2786" s="8">
        <v>43017</v>
      </c>
      <c r="G2786" s="7" t="s">
        <v>3279</v>
      </c>
      <c r="H2786" s="7" t="s">
        <v>890</v>
      </c>
      <c r="I2786" s="10">
        <v>1</v>
      </c>
      <c r="J2786" s="7" t="s">
        <v>3280</v>
      </c>
      <c r="K2786" s="8" t="s">
        <v>296</v>
      </c>
      <c r="L2786" s="8">
        <v>43017</v>
      </c>
      <c r="M2786" s="10">
        <v>1</v>
      </c>
      <c r="N2786" s="7" t="s">
        <v>32</v>
      </c>
      <c r="O2786" s="7" t="s">
        <v>4488</v>
      </c>
      <c r="P2786" s="8">
        <v>43146</v>
      </c>
      <c r="Q2786" s="12"/>
    </row>
    <row r="2787" spans="1:17" customFormat="1" x14ac:dyDescent="0.25">
      <c r="A2787" s="7">
        <v>2419</v>
      </c>
      <c r="B2787" s="7" t="s">
        <v>109</v>
      </c>
      <c r="C2787" s="7" t="s">
        <v>236</v>
      </c>
      <c r="D2787" s="9" t="s">
        <v>4485</v>
      </c>
      <c r="E2787" s="7" t="s">
        <v>3194</v>
      </c>
      <c r="F2787" s="8">
        <v>43017</v>
      </c>
      <c r="G2787" s="7" t="s">
        <v>3281</v>
      </c>
      <c r="H2787" s="7" t="s">
        <v>890</v>
      </c>
      <c r="I2787" s="10">
        <v>1</v>
      </c>
      <c r="J2787" s="7" t="s">
        <v>3282</v>
      </c>
      <c r="K2787" s="8" t="s">
        <v>269</v>
      </c>
      <c r="L2787" s="8">
        <v>43017</v>
      </c>
      <c r="M2787" s="10">
        <v>1</v>
      </c>
      <c r="N2787" s="7" t="s">
        <v>32</v>
      </c>
      <c r="O2787" s="7" t="s">
        <v>4488</v>
      </c>
      <c r="P2787" s="8">
        <v>43160</v>
      </c>
      <c r="Q2787" s="12"/>
    </row>
    <row r="2788" spans="1:17" customFormat="1" x14ac:dyDescent="0.25">
      <c r="A2788" s="7">
        <v>2420</v>
      </c>
      <c r="B2788" s="7" t="s">
        <v>109</v>
      </c>
      <c r="C2788" s="7" t="s">
        <v>236</v>
      </c>
      <c r="D2788" s="9" t="s">
        <v>4485</v>
      </c>
      <c r="E2788" s="7" t="s">
        <v>3194</v>
      </c>
      <c r="F2788" s="8">
        <v>43017</v>
      </c>
      <c r="G2788" s="7" t="s">
        <v>3283</v>
      </c>
      <c r="H2788" s="7" t="s">
        <v>890</v>
      </c>
      <c r="I2788" s="10">
        <v>1</v>
      </c>
      <c r="J2788" s="7" t="s">
        <v>3284</v>
      </c>
      <c r="K2788" s="8" t="s">
        <v>269</v>
      </c>
      <c r="L2788" s="8">
        <v>43017</v>
      </c>
      <c r="M2788" s="10">
        <v>1</v>
      </c>
      <c r="N2788" s="7" t="s">
        <v>32</v>
      </c>
      <c r="O2788" s="7" t="s">
        <v>4488</v>
      </c>
      <c r="P2788" s="8">
        <v>43147</v>
      </c>
      <c r="Q2788" s="12"/>
    </row>
    <row r="2789" spans="1:17" customFormat="1" x14ac:dyDescent="0.25">
      <c r="A2789" s="7">
        <v>2421</v>
      </c>
      <c r="B2789" s="7" t="s">
        <v>109</v>
      </c>
      <c r="C2789" s="7" t="s">
        <v>236</v>
      </c>
      <c r="D2789" s="9" t="s">
        <v>4485</v>
      </c>
      <c r="E2789" s="7" t="s">
        <v>3194</v>
      </c>
      <c r="F2789" s="8">
        <v>43017</v>
      </c>
      <c r="G2789" s="7" t="s">
        <v>3285</v>
      </c>
      <c r="H2789" s="7" t="s">
        <v>890</v>
      </c>
      <c r="I2789" s="21">
        <v>1</v>
      </c>
      <c r="J2789" s="7" t="s">
        <v>3286</v>
      </c>
      <c r="K2789" s="8" t="s">
        <v>296</v>
      </c>
      <c r="L2789" s="8">
        <v>43017</v>
      </c>
      <c r="M2789" s="21">
        <v>2</v>
      </c>
      <c r="N2789" s="7" t="s">
        <v>32</v>
      </c>
      <c r="O2789" s="7" t="s">
        <v>4488</v>
      </c>
      <c r="P2789" s="8">
        <v>43313</v>
      </c>
      <c r="Q2789" s="12"/>
    </row>
    <row r="2790" spans="1:17" customFormat="1" x14ac:dyDescent="0.25">
      <c r="A2790" s="7">
        <v>2421</v>
      </c>
      <c r="B2790" s="7" t="s">
        <v>109</v>
      </c>
      <c r="C2790" s="7" t="s">
        <v>236</v>
      </c>
      <c r="D2790" s="9" t="s">
        <v>4485</v>
      </c>
      <c r="E2790" s="7" t="s">
        <v>3194</v>
      </c>
      <c r="F2790" s="8">
        <v>43017</v>
      </c>
      <c r="G2790" s="7" t="s">
        <v>3285</v>
      </c>
      <c r="H2790" s="7" t="s">
        <v>890</v>
      </c>
      <c r="I2790" s="22"/>
      <c r="J2790" s="7" t="s">
        <v>3287</v>
      </c>
      <c r="K2790" s="8" t="s">
        <v>296</v>
      </c>
      <c r="L2790" s="8">
        <v>43017</v>
      </c>
      <c r="M2790" s="22"/>
      <c r="N2790" s="7" t="s">
        <v>32</v>
      </c>
      <c r="O2790" s="7" t="s">
        <v>4488</v>
      </c>
      <c r="P2790" s="8">
        <v>43313</v>
      </c>
      <c r="Q2790" s="12"/>
    </row>
    <row r="2791" spans="1:17" customFormat="1" x14ac:dyDescent="0.25">
      <c r="A2791" s="7">
        <v>2422</v>
      </c>
      <c r="B2791" s="7" t="s">
        <v>109</v>
      </c>
      <c r="C2791" s="7" t="s">
        <v>236</v>
      </c>
      <c r="D2791" s="9" t="s">
        <v>4485</v>
      </c>
      <c r="E2791" s="7" t="s">
        <v>3194</v>
      </c>
      <c r="F2791" s="8">
        <v>43017</v>
      </c>
      <c r="G2791" s="7" t="s">
        <v>3288</v>
      </c>
      <c r="H2791" s="7" t="s">
        <v>890</v>
      </c>
      <c r="I2791" s="10">
        <v>1</v>
      </c>
      <c r="J2791" s="7" t="s">
        <v>3289</v>
      </c>
      <c r="K2791" s="8" t="s">
        <v>1217</v>
      </c>
      <c r="L2791" s="8">
        <v>43017</v>
      </c>
      <c r="M2791" s="10">
        <v>1</v>
      </c>
      <c r="N2791" s="7" t="s">
        <v>32</v>
      </c>
      <c r="O2791" s="7" t="s">
        <v>4488</v>
      </c>
      <c r="P2791" s="8">
        <v>43160</v>
      </c>
      <c r="Q2791" s="12"/>
    </row>
    <row r="2792" spans="1:17" customFormat="1" x14ac:dyDescent="0.25">
      <c r="A2792" s="7">
        <v>2423</v>
      </c>
      <c r="B2792" s="7" t="s">
        <v>109</v>
      </c>
      <c r="C2792" s="7" t="s">
        <v>236</v>
      </c>
      <c r="D2792" s="9" t="s">
        <v>4485</v>
      </c>
      <c r="E2792" s="7" t="s">
        <v>3194</v>
      </c>
      <c r="F2792" s="8">
        <v>43017</v>
      </c>
      <c r="G2792" s="7" t="s">
        <v>3290</v>
      </c>
      <c r="H2792" s="7" t="s">
        <v>890</v>
      </c>
      <c r="I2792" s="10">
        <v>1</v>
      </c>
      <c r="J2792" s="7" t="s">
        <v>3291</v>
      </c>
      <c r="K2792" s="8" t="s">
        <v>296</v>
      </c>
      <c r="L2792" s="8">
        <v>43017</v>
      </c>
      <c r="M2792" s="10">
        <v>1</v>
      </c>
      <c r="N2792" s="7" t="s">
        <v>32</v>
      </c>
      <c r="O2792" s="7" t="s">
        <v>4488</v>
      </c>
      <c r="P2792" s="8">
        <v>43313</v>
      </c>
      <c r="Q2792" s="12"/>
    </row>
    <row r="2793" spans="1:17" customFormat="1" x14ac:dyDescent="0.25">
      <c r="A2793" s="7">
        <v>2424</v>
      </c>
      <c r="B2793" s="7" t="s">
        <v>109</v>
      </c>
      <c r="C2793" s="7" t="s">
        <v>236</v>
      </c>
      <c r="D2793" s="9" t="s">
        <v>4485</v>
      </c>
      <c r="E2793" s="7" t="s">
        <v>3194</v>
      </c>
      <c r="F2793" s="8">
        <v>43017</v>
      </c>
      <c r="G2793" s="7" t="s">
        <v>3292</v>
      </c>
      <c r="H2793" s="7" t="s">
        <v>890</v>
      </c>
      <c r="I2793" s="10">
        <v>1</v>
      </c>
      <c r="J2793" s="7" t="s">
        <v>3293</v>
      </c>
      <c r="K2793" s="8" t="s">
        <v>296</v>
      </c>
      <c r="L2793" s="8">
        <v>43017</v>
      </c>
      <c r="M2793" s="10">
        <v>1</v>
      </c>
      <c r="N2793" s="7" t="s">
        <v>32</v>
      </c>
      <c r="O2793" s="7" t="s">
        <v>4489</v>
      </c>
      <c r="P2793" s="8">
        <v>43376</v>
      </c>
      <c r="Q2793" s="12"/>
    </row>
    <row r="2794" spans="1:17" customFormat="1" x14ac:dyDescent="0.25">
      <c r="A2794" s="7">
        <v>2425</v>
      </c>
      <c r="B2794" s="7" t="s">
        <v>109</v>
      </c>
      <c r="C2794" s="7" t="s">
        <v>236</v>
      </c>
      <c r="D2794" s="9" t="s">
        <v>4485</v>
      </c>
      <c r="E2794" s="7" t="s">
        <v>3194</v>
      </c>
      <c r="F2794" s="8">
        <v>43017</v>
      </c>
      <c r="G2794" s="7" t="s">
        <v>3294</v>
      </c>
      <c r="H2794" s="7" t="s">
        <v>890</v>
      </c>
      <c r="I2794" s="10">
        <v>1</v>
      </c>
      <c r="J2794" s="7" t="s">
        <v>3295</v>
      </c>
      <c r="K2794" s="8" t="s">
        <v>269</v>
      </c>
      <c r="L2794" s="8">
        <v>43017</v>
      </c>
      <c r="M2794" s="10">
        <v>1</v>
      </c>
      <c r="N2794" s="7" t="s">
        <v>32</v>
      </c>
      <c r="O2794" s="7" t="s">
        <v>4488</v>
      </c>
      <c r="P2794" s="8">
        <v>43160</v>
      </c>
      <c r="Q2794" s="12"/>
    </row>
    <row r="2795" spans="1:17" customFormat="1" x14ac:dyDescent="0.25">
      <c r="A2795" s="7">
        <v>2426</v>
      </c>
      <c r="B2795" s="7" t="s">
        <v>109</v>
      </c>
      <c r="C2795" s="7" t="s">
        <v>236</v>
      </c>
      <c r="D2795" s="9" t="s">
        <v>4485</v>
      </c>
      <c r="E2795" s="7" t="s">
        <v>3194</v>
      </c>
      <c r="F2795" s="8">
        <v>43017</v>
      </c>
      <c r="G2795" s="7" t="s">
        <v>3296</v>
      </c>
      <c r="H2795" s="7" t="s">
        <v>890</v>
      </c>
      <c r="I2795" s="10">
        <v>1</v>
      </c>
      <c r="J2795" s="7" t="s">
        <v>3297</v>
      </c>
      <c r="K2795" s="8" t="s">
        <v>269</v>
      </c>
      <c r="L2795" s="8">
        <v>43017</v>
      </c>
      <c r="M2795" s="10">
        <v>1</v>
      </c>
      <c r="N2795" s="7" t="s">
        <v>32</v>
      </c>
      <c r="O2795" s="7" t="s">
        <v>4489</v>
      </c>
      <c r="P2795" s="8">
        <v>43375</v>
      </c>
      <c r="Q2795" s="12"/>
    </row>
    <row r="2796" spans="1:17" customFormat="1" x14ac:dyDescent="0.25">
      <c r="A2796" s="7">
        <v>2427</v>
      </c>
      <c r="B2796" s="7" t="s">
        <v>109</v>
      </c>
      <c r="C2796" s="7" t="s">
        <v>236</v>
      </c>
      <c r="D2796" s="9" t="s">
        <v>4485</v>
      </c>
      <c r="E2796" s="7" t="s">
        <v>3194</v>
      </c>
      <c r="F2796" s="8">
        <v>43017</v>
      </c>
      <c r="G2796" s="7" t="s">
        <v>3298</v>
      </c>
      <c r="H2796" s="7" t="s">
        <v>890</v>
      </c>
      <c r="I2796" s="10">
        <v>1</v>
      </c>
      <c r="J2796" s="7" t="s">
        <v>3299</v>
      </c>
      <c r="K2796" s="8" t="s">
        <v>296</v>
      </c>
      <c r="L2796" s="8">
        <v>43017</v>
      </c>
      <c r="M2796" s="10">
        <v>1</v>
      </c>
      <c r="N2796" s="7" t="s">
        <v>32</v>
      </c>
      <c r="O2796" s="7" t="s">
        <v>4489</v>
      </c>
      <c r="P2796" s="8">
        <v>43355</v>
      </c>
      <c r="Q2796" s="12"/>
    </row>
    <row r="2797" spans="1:17" customFormat="1" x14ac:dyDescent="0.25">
      <c r="A2797" s="7">
        <v>2428</v>
      </c>
      <c r="B2797" s="7" t="s">
        <v>109</v>
      </c>
      <c r="C2797" s="7" t="s">
        <v>236</v>
      </c>
      <c r="D2797" s="9" t="s">
        <v>4485</v>
      </c>
      <c r="E2797" s="7" t="s">
        <v>3194</v>
      </c>
      <c r="F2797" s="8">
        <v>43017</v>
      </c>
      <c r="G2797" s="7" t="s">
        <v>3300</v>
      </c>
      <c r="H2797" s="7" t="s">
        <v>890</v>
      </c>
      <c r="I2797" s="10">
        <v>1</v>
      </c>
      <c r="J2797" s="7" t="s">
        <v>3301</v>
      </c>
      <c r="K2797" s="8" t="s">
        <v>296</v>
      </c>
      <c r="L2797" s="8">
        <v>43017</v>
      </c>
      <c r="M2797" s="10">
        <v>1</v>
      </c>
      <c r="N2797" s="7" t="s">
        <v>32</v>
      </c>
      <c r="O2797" s="7" t="s">
        <v>4488</v>
      </c>
      <c r="P2797" s="8">
        <v>43160</v>
      </c>
      <c r="Q2797" s="12"/>
    </row>
    <row r="2798" spans="1:17" customFormat="1" x14ac:dyDescent="0.25">
      <c r="A2798" s="7">
        <v>2429</v>
      </c>
      <c r="B2798" s="7" t="s">
        <v>109</v>
      </c>
      <c r="C2798" s="7" t="s">
        <v>888</v>
      </c>
      <c r="D2798" s="9" t="s">
        <v>4485</v>
      </c>
      <c r="E2798" s="7" t="s">
        <v>3194</v>
      </c>
      <c r="F2798" s="8">
        <v>43017</v>
      </c>
      <c r="G2798" s="7" t="s">
        <v>3302</v>
      </c>
      <c r="H2798" s="7" t="s">
        <v>890</v>
      </c>
      <c r="I2798" s="21">
        <v>1</v>
      </c>
      <c r="J2798" s="7" t="s">
        <v>3303</v>
      </c>
      <c r="K2798" s="8" t="s">
        <v>3304</v>
      </c>
      <c r="L2798" s="8">
        <v>43017</v>
      </c>
      <c r="M2798" s="21">
        <v>2</v>
      </c>
      <c r="N2798" s="7" t="s">
        <v>32</v>
      </c>
      <c r="O2798" s="7" t="s">
        <v>4488</v>
      </c>
      <c r="P2798" s="8">
        <v>43313</v>
      </c>
      <c r="Q2798" s="12"/>
    </row>
    <row r="2799" spans="1:17" customFormat="1" x14ac:dyDescent="0.25">
      <c r="A2799" s="7">
        <v>2429</v>
      </c>
      <c r="B2799" s="7" t="s">
        <v>109</v>
      </c>
      <c r="C2799" s="7" t="s">
        <v>888</v>
      </c>
      <c r="D2799" s="9" t="s">
        <v>4485</v>
      </c>
      <c r="E2799" s="7" t="s">
        <v>3194</v>
      </c>
      <c r="F2799" s="8">
        <v>43017</v>
      </c>
      <c r="G2799" s="7" t="s">
        <v>3302</v>
      </c>
      <c r="H2799" s="7" t="s">
        <v>890</v>
      </c>
      <c r="I2799" s="22"/>
      <c r="J2799" s="7" t="s">
        <v>3305</v>
      </c>
      <c r="K2799" s="8" t="s">
        <v>3304</v>
      </c>
      <c r="L2799" s="8">
        <v>43017</v>
      </c>
      <c r="M2799" s="22"/>
      <c r="N2799" s="7" t="s">
        <v>32</v>
      </c>
      <c r="O2799" s="7" t="s">
        <v>4488</v>
      </c>
      <c r="P2799" s="8">
        <v>43313</v>
      </c>
      <c r="Q2799" s="12"/>
    </row>
    <row r="2800" spans="1:17" customFormat="1" x14ac:dyDescent="0.25">
      <c r="A2800" s="7">
        <v>2431</v>
      </c>
      <c r="B2800" s="7" t="s">
        <v>109</v>
      </c>
      <c r="C2800" s="7" t="s">
        <v>888</v>
      </c>
      <c r="D2800" s="9" t="s">
        <v>4485</v>
      </c>
      <c r="E2800" s="7" t="s">
        <v>3194</v>
      </c>
      <c r="F2800" s="8">
        <v>43017</v>
      </c>
      <c r="G2800" s="7" t="s">
        <v>3306</v>
      </c>
      <c r="H2800" s="7" t="s">
        <v>890</v>
      </c>
      <c r="I2800" s="21">
        <v>1</v>
      </c>
      <c r="J2800" s="7" t="s">
        <v>3307</v>
      </c>
      <c r="K2800" s="8" t="s">
        <v>3222</v>
      </c>
      <c r="L2800" s="8">
        <v>43017</v>
      </c>
      <c r="M2800" s="21">
        <v>2</v>
      </c>
      <c r="N2800" s="7" t="s">
        <v>32</v>
      </c>
      <c r="O2800" s="7" t="s">
        <v>4489</v>
      </c>
      <c r="P2800" s="8">
        <v>43357</v>
      </c>
      <c r="Q2800" s="12"/>
    </row>
    <row r="2801" spans="1:17" customFormat="1" x14ac:dyDescent="0.25">
      <c r="A2801" s="7">
        <v>2431</v>
      </c>
      <c r="B2801" s="7" t="s">
        <v>109</v>
      </c>
      <c r="C2801" s="7" t="s">
        <v>888</v>
      </c>
      <c r="D2801" s="9" t="s">
        <v>4485</v>
      </c>
      <c r="E2801" s="7" t="s">
        <v>3194</v>
      </c>
      <c r="F2801" s="8">
        <v>43017</v>
      </c>
      <c r="G2801" s="7" t="s">
        <v>3306</v>
      </c>
      <c r="H2801" s="7" t="s">
        <v>890</v>
      </c>
      <c r="I2801" s="22"/>
      <c r="J2801" s="7" t="s">
        <v>3308</v>
      </c>
      <c r="K2801" s="8" t="s">
        <v>3304</v>
      </c>
      <c r="L2801" s="8">
        <v>43017</v>
      </c>
      <c r="M2801" s="22"/>
      <c r="N2801" s="7" t="s">
        <v>32</v>
      </c>
      <c r="O2801" s="7" t="s">
        <v>4489</v>
      </c>
      <c r="P2801" s="8">
        <v>43357</v>
      </c>
      <c r="Q2801" s="12"/>
    </row>
    <row r="2802" spans="1:17" customFormat="1" x14ac:dyDescent="0.25">
      <c r="A2802" s="7">
        <v>2433</v>
      </c>
      <c r="B2802" s="7" t="s">
        <v>109</v>
      </c>
      <c r="C2802" s="7" t="s">
        <v>342</v>
      </c>
      <c r="D2802" s="9" t="s">
        <v>4485</v>
      </c>
      <c r="E2802" s="7" t="s">
        <v>3194</v>
      </c>
      <c r="F2802" s="8">
        <v>43017</v>
      </c>
      <c r="G2802" s="7" t="s">
        <v>3309</v>
      </c>
      <c r="H2802" s="7" t="s">
        <v>890</v>
      </c>
      <c r="I2802" s="10">
        <v>1</v>
      </c>
      <c r="J2802" s="7" t="s">
        <v>3310</v>
      </c>
      <c r="K2802" s="8" t="s">
        <v>269</v>
      </c>
      <c r="L2802" s="8">
        <v>43017</v>
      </c>
      <c r="M2802" s="10">
        <v>1</v>
      </c>
      <c r="N2802" s="7" t="s">
        <v>32</v>
      </c>
      <c r="O2802" s="7" t="s">
        <v>4488</v>
      </c>
      <c r="P2802" s="8">
        <v>43147</v>
      </c>
      <c r="Q2802" s="12"/>
    </row>
    <row r="2803" spans="1:17" customFormat="1" x14ac:dyDescent="0.25">
      <c r="A2803" s="7">
        <v>2434</v>
      </c>
      <c r="B2803" s="7" t="s">
        <v>109</v>
      </c>
      <c r="C2803" s="7" t="s">
        <v>380</v>
      </c>
      <c r="D2803" s="9" t="s">
        <v>4485</v>
      </c>
      <c r="E2803" s="7" t="s">
        <v>3194</v>
      </c>
      <c r="F2803" s="8">
        <v>43017</v>
      </c>
      <c r="G2803" s="7" t="s">
        <v>3311</v>
      </c>
      <c r="H2803" s="7" t="s">
        <v>890</v>
      </c>
      <c r="I2803" s="10">
        <v>1</v>
      </c>
      <c r="J2803" s="7" t="s">
        <v>3312</v>
      </c>
      <c r="K2803" s="8" t="s">
        <v>407</v>
      </c>
      <c r="L2803" s="8">
        <v>43017</v>
      </c>
      <c r="M2803" s="10">
        <v>1</v>
      </c>
      <c r="N2803" s="7" t="s">
        <v>32</v>
      </c>
      <c r="O2803" s="7" t="s">
        <v>4489</v>
      </c>
      <c r="P2803" s="8">
        <v>43356</v>
      </c>
      <c r="Q2803" s="12"/>
    </row>
    <row r="2804" spans="1:17" customFormat="1" x14ac:dyDescent="0.25">
      <c r="A2804" s="7">
        <v>2435</v>
      </c>
      <c r="B2804" s="7" t="s">
        <v>109</v>
      </c>
      <c r="C2804" s="7" t="s">
        <v>601</v>
      </c>
      <c r="D2804" s="9" t="s">
        <v>4485</v>
      </c>
      <c r="E2804" s="7" t="s">
        <v>3194</v>
      </c>
      <c r="F2804" s="8">
        <v>43017</v>
      </c>
      <c r="G2804" s="7" t="s">
        <v>3313</v>
      </c>
      <c r="H2804" s="7" t="s">
        <v>890</v>
      </c>
      <c r="I2804" s="10">
        <v>1</v>
      </c>
      <c r="J2804" s="7" t="s">
        <v>3314</v>
      </c>
      <c r="K2804" s="8" t="s">
        <v>3222</v>
      </c>
      <c r="L2804" s="8">
        <v>43017</v>
      </c>
      <c r="M2804" s="10">
        <v>1</v>
      </c>
      <c r="N2804" s="7" t="s">
        <v>32</v>
      </c>
      <c r="O2804" s="7" t="s">
        <v>4488</v>
      </c>
      <c r="P2804" s="8">
        <v>43147</v>
      </c>
      <c r="Q2804" s="12"/>
    </row>
    <row r="2805" spans="1:17" customFormat="1" x14ac:dyDescent="0.25">
      <c r="A2805" s="7">
        <v>2436</v>
      </c>
      <c r="B2805" s="7" t="s">
        <v>109</v>
      </c>
      <c r="C2805" s="7" t="s">
        <v>601</v>
      </c>
      <c r="D2805" s="9" t="s">
        <v>4485</v>
      </c>
      <c r="E2805" s="7" t="s">
        <v>3194</v>
      </c>
      <c r="F2805" s="8">
        <v>43017</v>
      </c>
      <c r="G2805" s="7" t="s">
        <v>3315</v>
      </c>
      <c r="H2805" s="7" t="s">
        <v>890</v>
      </c>
      <c r="I2805" s="10">
        <v>1</v>
      </c>
      <c r="J2805" s="7" t="s">
        <v>3316</v>
      </c>
      <c r="K2805" s="8" t="s">
        <v>626</v>
      </c>
      <c r="L2805" s="8">
        <v>43017</v>
      </c>
      <c r="M2805" s="10">
        <v>1</v>
      </c>
      <c r="N2805" s="7" t="s">
        <v>32</v>
      </c>
      <c r="O2805" s="7" t="s">
        <v>4489</v>
      </c>
      <c r="P2805" s="8">
        <v>43356</v>
      </c>
      <c r="Q2805" s="12"/>
    </row>
    <row r="2806" spans="1:17" customFormat="1" x14ac:dyDescent="0.25">
      <c r="A2806" s="7">
        <v>2437</v>
      </c>
      <c r="B2806" s="7" t="s">
        <v>109</v>
      </c>
      <c r="C2806" s="7" t="s">
        <v>601</v>
      </c>
      <c r="D2806" s="9" t="s">
        <v>4485</v>
      </c>
      <c r="E2806" s="7" t="s">
        <v>3194</v>
      </c>
      <c r="F2806" s="8">
        <v>43017</v>
      </c>
      <c r="G2806" s="7" t="s">
        <v>3317</v>
      </c>
      <c r="H2806" s="7" t="s">
        <v>890</v>
      </c>
      <c r="I2806" s="10">
        <v>1</v>
      </c>
      <c r="J2806" s="7" t="s">
        <v>3318</v>
      </c>
      <c r="K2806" s="8" t="s">
        <v>626</v>
      </c>
      <c r="L2806" s="8">
        <v>43017</v>
      </c>
      <c r="M2806" s="10">
        <v>1</v>
      </c>
      <c r="N2806" s="7" t="s">
        <v>32</v>
      </c>
      <c r="O2806" s="7" t="s">
        <v>4489</v>
      </c>
      <c r="P2806" s="8">
        <v>43356</v>
      </c>
      <c r="Q2806" s="12"/>
    </row>
    <row r="2807" spans="1:17" customFormat="1" x14ac:dyDescent="0.25">
      <c r="A2807" s="7">
        <v>2438</v>
      </c>
      <c r="B2807" s="7" t="s">
        <v>109</v>
      </c>
      <c r="C2807" s="7" t="s">
        <v>601</v>
      </c>
      <c r="D2807" s="9" t="s">
        <v>4485</v>
      </c>
      <c r="E2807" s="7" t="s">
        <v>3194</v>
      </c>
      <c r="F2807" s="8">
        <v>43017</v>
      </c>
      <c r="G2807" s="7" t="s">
        <v>3319</v>
      </c>
      <c r="H2807" s="7" t="s">
        <v>890</v>
      </c>
      <c r="I2807" s="10">
        <v>1</v>
      </c>
      <c r="J2807" s="7" t="s">
        <v>3320</v>
      </c>
      <c r="K2807" s="8" t="s">
        <v>626</v>
      </c>
      <c r="L2807" s="8">
        <v>43017</v>
      </c>
      <c r="M2807" s="10">
        <v>1</v>
      </c>
      <c r="N2807" s="7" t="s">
        <v>32</v>
      </c>
      <c r="O2807" s="7" t="s">
        <v>4489</v>
      </c>
      <c r="P2807" s="8">
        <v>43375</v>
      </c>
      <c r="Q2807" s="12"/>
    </row>
    <row r="2808" spans="1:17" customFormat="1" x14ac:dyDescent="0.25">
      <c r="A2808" s="7">
        <v>2471</v>
      </c>
      <c r="B2808" s="7" t="s">
        <v>97</v>
      </c>
      <c r="C2808" s="7" t="s">
        <v>236</v>
      </c>
      <c r="D2808" s="9" t="s">
        <v>4485</v>
      </c>
      <c r="E2808" s="7" t="s">
        <v>573</v>
      </c>
      <c r="F2808" s="8">
        <v>43028</v>
      </c>
      <c r="G2808" s="7" t="s">
        <v>3321</v>
      </c>
      <c r="H2808" s="7" t="s">
        <v>3322</v>
      </c>
      <c r="I2808" s="21">
        <v>1</v>
      </c>
      <c r="J2808" s="7" t="s">
        <v>3323</v>
      </c>
      <c r="K2808" s="7" t="s">
        <v>1204</v>
      </c>
      <c r="L2808" s="8">
        <v>43100</v>
      </c>
      <c r="M2808" s="21">
        <v>2</v>
      </c>
      <c r="N2808" s="7" t="s">
        <v>32</v>
      </c>
      <c r="O2808" s="7" t="s">
        <v>4488</v>
      </c>
      <c r="P2808" s="8">
        <v>43151</v>
      </c>
      <c r="Q2808" s="12"/>
    </row>
    <row r="2809" spans="1:17" customFormat="1" x14ac:dyDescent="0.25">
      <c r="A2809" s="7">
        <v>2471</v>
      </c>
      <c r="B2809" s="7" t="s">
        <v>97</v>
      </c>
      <c r="C2809" s="7" t="s">
        <v>236</v>
      </c>
      <c r="D2809" s="9" t="s">
        <v>4485</v>
      </c>
      <c r="E2809" s="7" t="s">
        <v>573</v>
      </c>
      <c r="F2809" s="8">
        <v>43028</v>
      </c>
      <c r="G2809" s="7" t="s">
        <v>3321</v>
      </c>
      <c r="H2809" s="7" t="s">
        <v>3322</v>
      </c>
      <c r="I2809" s="22"/>
      <c r="J2809" s="7" t="s">
        <v>3324</v>
      </c>
      <c r="K2809" s="7" t="s">
        <v>1204</v>
      </c>
      <c r="L2809" s="8">
        <v>43100</v>
      </c>
      <c r="M2809" s="22"/>
      <c r="N2809" s="7" t="s">
        <v>32</v>
      </c>
      <c r="O2809" s="7" t="s">
        <v>4488</v>
      </c>
      <c r="P2809" s="8">
        <v>43151</v>
      </c>
      <c r="Q2809" s="12"/>
    </row>
    <row r="2810" spans="1:17" customFormat="1" x14ac:dyDescent="0.25">
      <c r="A2810" s="7">
        <v>2472</v>
      </c>
      <c r="B2810" s="7" t="s">
        <v>97</v>
      </c>
      <c r="C2810" s="7" t="s">
        <v>236</v>
      </c>
      <c r="D2810" s="9" t="s">
        <v>4485</v>
      </c>
      <c r="E2810" s="7" t="s">
        <v>573</v>
      </c>
      <c r="F2810" s="8">
        <v>43031</v>
      </c>
      <c r="G2810" s="7" t="s">
        <v>3325</v>
      </c>
      <c r="H2810" s="7" t="s">
        <v>890</v>
      </c>
      <c r="I2810" s="10">
        <v>1</v>
      </c>
      <c r="J2810" s="7" t="s">
        <v>3326</v>
      </c>
      <c r="K2810" s="7" t="s">
        <v>1204</v>
      </c>
      <c r="L2810" s="8">
        <v>43056</v>
      </c>
      <c r="M2810" s="10">
        <v>1</v>
      </c>
      <c r="N2810" s="7" t="s">
        <v>32</v>
      </c>
      <c r="O2810" s="7" t="s">
        <v>4488</v>
      </c>
      <c r="P2810" s="8">
        <v>43256</v>
      </c>
      <c r="Q2810" s="12"/>
    </row>
    <row r="2811" spans="1:17" customFormat="1" x14ac:dyDescent="0.25">
      <c r="A2811" s="7">
        <v>2473</v>
      </c>
      <c r="B2811" s="7" t="s">
        <v>97</v>
      </c>
      <c r="C2811" s="7" t="s">
        <v>1673</v>
      </c>
      <c r="D2811" s="9" t="s">
        <v>4485</v>
      </c>
      <c r="E2811" s="7" t="s">
        <v>573</v>
      </c>
      <c r="F2811" s="8">
        <v>43031</v>
      </c>
      <c r="G2811" s="7" t="s">
        <v>3327</v>
      </c>
      <c r="H2811" s="7" t="s">
        <v>890</v>
      </c>
      <c r="I2811" s="10">
        <v>1</v>
      </c>
      <c r="J2811" s="7" t="s">
        <v>3328</v>
      </c>
      <c r="K2811" s="7" t="s">
        <v>3329</v>
      </c>
      <c r="L2811" s="8">
        <v>43056</v>
      </c>
      <c r="M2811" s="10">
        <v>1</v>
      </c>
      <c r="N2811" s="7" t="s">
        <v>32</v>
      </c>
      <c r="O2811" s="7" t="s">
        <v>4488</v>
      </c>
      <c r="P2811" s="8">
        <v>43154</v>
      </c>
      <c r="Q2811" s="12"/>
    </row>
    <row r="2812" spans="1:17" customFormat="1" x14ac:dyDescent="0.25">
      <c r="A2812" s="7">
        <v>2474</v>
      </c>
      <c r="B2812" s="7" t="s">
        <v>97</v>
      </c>
      <c r="C2812" s="7" t="s">
        <v>850</v>
      </c>
      <c r="D2812" s="9" t="s">
        <v>4485</v>
      </c>
      <c r="E2812" s="7" t="s">
        <v>573</v>
      </c>
      <c r="F2812" s="8">
        <v>43031</v>
      </c>
      <c r="G2812" s="7" t="s">
        <v>3330</v>
      </c>
      <c r="H2812" s="7" t="s">
        <v>890</v>
      </c>
      <c r="I2812" s="21">
        <v>1</v>
      </c>
      <c r="J2812" s="7" t="s">
        <v>3331</v>
      </c>
      <c r="K2812" s="7" t="s">
        <v>3332</v>
      </c>
      <c r="L2812" s="8">
        <v>43100</v>
      </c>
      <c r="M2812" s="21">
        <v>2</v>
      </c>
      <c r="N2812" s="7" t="s">
        <v>32</v>
      </c>
      <c r="O2812" s="7" t="s">
        <v>4488</v>
      </c>
      <c r="P2812" s="8">
        <v>43256</v>
      </c>
      <c r="Q2812" s="12"/>
    </row>
    <row r="2813" spans="1:17" customFormat="1" x14ac:dyDescent="0.25">
      <c r="A2813" s="7">
        <v>2474</v>
      </c>
      <c r="B2813" s="7" t="s">
        <v>97</v>
      </c>
      <c r="C2813" s="7" t="s">
        <v>850</v>
      </c>
      <c r="D2813" s="9" t="s">
        <v>4485</v>
      </c>
      <c r="E2813" s="7" t="s">
        <v>573</v>
      </c>
      <c r="F2813" s="8">
        <v>43031</v>
      </c>
      <c r="G2813" s="7" t="s">
        <v>3330</v>
      </c>
      <c r="H2813" s="7" t="s">
        <v>890</v>
      </c>
      <c r="I2813" s="22"/>
      <c r="J2813" s="7" t="s">
        <v>3333</v>
      </c>
      <c r="K2813" s="7" t="s">
        <v>3332</v>
      </c>
      <c r="L2813" s="8">
        <v>43152</v>
      </c>
      <c r="M2813" s="22"/>
      <c r="N2813" s="7" t="s">
        <v>32</v>
      </c>
      <c r="O2813" s="7" t="s">
        <v>4488</v>
      </c>
      <c r="P2813" s="8">
        <v>43256</v>
      </c>
      <c r="Q2813" s="12"/>
    </row>
    <row r="2814" spans="1:17" customFormat="1" x14ac:dyDescent="0.25">
      <c r="A2814" s="7">
        <v>2475</v>
      </c>
      <c r="B2814" s="7" t="s">
        <v>97</v>
      </c>
      <c r="C2814" s="7" t="s">
        <v>236</v>
      </c>
      <c r="D2814" s="9" t="s">
        <v>4485</v>
      </c>
      <c r="E2814" s="7" t="s">
        <v>573</v>
      </c>
      <c r="F2814" s="8">
        <v>43031</v>
      </c>
      <c r="G2814" s="7" t="s">
        <v>3334</v>
      </c>
      <c r="H2814" s="7" t="s">
        <v>890</v>
      </c>
      <c r="I2814" s="21">
        <v>1</v>
      </c>
      <c r="J2814" s="7" t="s">
        <v>3335</v>
      </c>
      <c r="K2814" s="7" t="s">
        <v>1204</v>
      </c>
      <c r="L2814" s="8">
        <v>43056</v>
      </c>
      <c r="M2814" s="21">
        <v>2</v>
      </c>
      <c r="N2814" s="7" t="s">
        <v>32</v>
      </c>
      <c r="O2814" s="7" t="s">
        <v>4488</v>
      </c>
      <c r="P2814" s="8">
        <v>43151</v>
      </c>
      <c r="Q2814" s="12"/>
    </row>
    <row r="2815" spans="1:17" customFormat="1" x14ac:dyDescent="0.25">
      <c r="A2815" s="7">
        <v>2475</v>
      </c>
      <c r="B2815" s="7" t="s">
        <v>97</v>
      </c>
      <c r="C2815" s="7" t="s">
        <v>236</v>
      </c>
      <c r="D2815" s="9" t="s">
        <v>4485</v>
      </c>
      <c r="E2815" s="7" t="s">
        <v>573</v>
      </c>
      <c r="F2815" s="8">
        <v>43031</v>
      </c>
      <c r="G2815" s="7" t="s">
        <v>3334</v>
      </c>
      <c r="H2815" s="7" t="s">
        <v>890</v>
      </c>
      <c r="I2815" s="22"/>
      <c r="J2815" s="7" t="s">
        <v>3336</v>
      </c>
      <c r="K2815" s="7" t="s">
        <v>1204</v>
      </c>
      <c r="L2815" s="8">
        <v>43150</v>
      </c>
      <c r="M2815" s="22"/>
      <c r="N2815" s="7" t="s">
        <v>32</v>
      </c>
      <c r="O2815" s="7" t="s">
        <v>4488</v>
      </c>
      <c r="P2815" s="8">
        <v>43151</v>
      </c>
      <c r="Q2815" s="12"/>
    </row>
    <row r="2816" spans="1:17" customFormat="1" x14ac:dyDescent="0.25">
      <c r="A2816" s="7">
        <v>2476</v>
      </c>
      <c r="B2816" s="7" t="s">
        <v>97</v>
      </c>
      <c r="C2816" s="7" t="s">
        <v>1673</v>
      </c>
      <c r="D2816" s="9" t="s">
        <v>4485</v>
      </c>
      <c r="E2816" s="7" t="s">
        <v>573</v>
      </c>
      <c r="F2816" s="8">
        <v>43031</v>
      </c>
      <c r="G2816" s="7" t="s">
        <v>3337</v>
      </c>
      <c r="H2816" s="7" t="s">
        <v>890</v>
      </c>
      <c r="I2816" s="10">
        <v>1</v>
      </c>
      <c r="J2816" s="7" t="s">
        <v>3338</v>
      </c>
      <c r="K2816" s="7" t="s">
        <v>3329</v>
      </c>
      <c r="L2816" s="8">
        <v>43056</v>
      </c>
      <c r="M2816" s="10">
        <v>1</v>
      </c>
      <c r="N2816" s="7" t="s">
        <v>32</v>
      </c>
      <c r="O2816" s="7" t="s">
        <v>4488</v>
      </c>
      <c r="P2816" s="8">
        <v>43153</v>
      </c>
      <c r="Q2816" s="12"/>
    </row>
    <row r="2817" spans="1:17" customFormat="1" x14ac:dyDescent="0.25">
      <c r="A2817" s="7">
        <v>2477</v>
      </c>
      <c r="B2817" s="7" t="s">
        <v>97</v>
      </c>
      <c r="C2817" s="7" t="s">
        <v>1673</v>
      </c>
      <c r="D2817" s="9" t="s">
        <v>4485</v>
      </c>
      <c r="E2817" s="7" t="s">
        <v>573</v>
      </c>
      <c r="F2817" s="8">
        <v>43031</v>
      </c>
      <c r="G2817" s="7" t="s">
        <v>3339</v>
      </c>
      <c r="H2817" s="7" t="s">
        <v>890</v>
      </c>
      <c r="I2817" s="10">
        <v>1</v>
      </c>
      <c r="J2817" s="7" t="s">
        <v>3340</v>
      </c>
      <c r="K2817" s="7" t="s">
        <v>3341</v>
      </c>
      <c r="L2817" s="8">
        <v>43056</v>
      </c>
      <c r="M2817" s="10">
        <v>1</v>
      </c>
      <c r="N2817" s="7" t="s">
        <v>32</v>
      </c>
      <c r="O2817" s="7" t="s">
        <v>4488</v>
      </c>
      <c r="P2817" s="8">
        <v>43151</v>
      </c>
      <c r="Q2817" s="12"/>
    </row>
    <row r="2818" spans="1:17" customFormat="1" x14ac:dyDescent="0.25">
      <c r="A2818" s="7">
        <v>2478</v>
      </c>
      <c r="B2818" s="7" t="s">
        <v>97</v>
      </c>
      <c r="C2818" s="7" t="s">
        <v>1673</v>
      </c>
      <c r="D2818" s="9" t="s">
        <v>4485</v>
      </c>
      <c r="E2818" s="7" t="s">
        <v>573</v>
      </c>
      <c r="F2818" s="8">
        <v>43031</v>
      </c>
      <c r="G2818" s="7" t="s">
        <v>3342</v>
      </c>
      <c r="H2818" s="7" t="s">
        <v>890</v>
      </c>
      <c r="I2818" s="10">
        <v>1</v>
      </c>
      <c r="J2818" s="7" t="s">
        <v>3343</v>
      </c>
      <c r="K2818" s="7" t="s">
        <v>3329</v>
      </c>
      <c r="L2818" s="8">
        <v>43056</v>
      </c>
      <c r="M2818" s="10">
        <v>1</v>
      </c>
      <c r="N2818" s="7" t="s">
        <v>32</v>
      </c>
      <c r="O2818" s="7" t="s">
        <v>4488</v>
      </c>
      <c r="P2818" s="8">
        <v>43257</v>
      </c>
      <c r="Q2818" s="12"/>
    </row>
    <row r="2819" spans="1:17" customFormat="1" x14ac:dyDescent="0.25">
      <c r="A2819" s="7">
        <v>2479</v>
      </c>
      <c r="B2819" s="7" t="s">
        <v>97</v>
      </c>
      <c r="C2819" s="7" t="s">
        <v>380</v>
      </c>
      <c r="D2819" s="9" t="s">
        <v>4485</v>
      </c>
      <c r="E2819" s="7" t="s">
        <v>573</v>
      </c>
      <c r="F2819" s="8">
        <v>43031</v>
      </c>
      <c r="G2819" s="7" t="s">
        <v>3344</v>
      </c>
      <c r="H2819" s="7" t="s">
        <v>890</v>
      </c>
      <c r="I2819" s="10">
        <v>1</v>
      </c>
      <c r="J2819" s="7" t="s">
        <v>3345</v>
      </c>
      <c r="K2819" s="7" t="s">
        <v>3346</v>
      </c>
      <c r="L2819" s="8">
        <v>43100</v>
      </c>
      <c r="M2819" s="10">
        <v>1</v>
      </c>
      <c r="N2819" s="7" t="s">
        <v>32</v>
      </c>
      <c r="O2819" s="7" t="s">
        <v>4488</v>
      </c>
      <c r="P2819" s="8">
        <v>43154</v>
      </c>
      <c r="Q2819" s="12"/>
    </row>
    <row r="2820" spans="1:17" customFormat="1" x14ac:dyDescent="0.25">
      <c r="A2820" s="7">
        <v>2480</v>
      </c>
      <c r="B2820" s="7" t="s">
        <v>97</v>
      </c>
      <c r="C2820" s="7" t="s">
        <v>601</v>
      </c>
      <c r="D2820" s="9" t="s">
        <v>4485</v>
      </c>
      <c r="E2820" s="7" t="s">
        <v>573</v>
      </c>
      <c r="F2820" s="8">
        <v>43031</v>
      </c>
      <c r="G2820" s="7" t="s">
        <v>3347</v>
      </c>
      <c r="H2820" s="7" t="s">
        <v>890</v>
      </c>
      <c r="I2820" s="10">
        <v>1</v>
      </c>
      <c r="J2820" s="7" t="s">
        <v>3348</v>
      </c>
      <c r="K2820" s="7" t="s">
        <v>3349</v>
      </c>
      <c r="L2820" s="8">
        <v>43056</v>
      </c>
      <c r="M2820" s="10">
        <v>1</v>
      </c>
      <c r="N2820" s="7" t="s">
        <v>32</v>
      </c>
      <c r="O2820" s="7" t="s">
        <v>4488</v>
      </c>
      <c r="P2820" s="8">
        <v>43146</v>
      </c>
      <c r="Q2820" s="12"/>
    </row>
    <row r="2821" spans="1:17" customFormat="1" x14ac:dyDescent="0.25">
      <c r="A2821" s="7">
        <v>2481</v>
      </c>
      <c r="B2821" s="7" t="s">
        <v>109</v>
      </c>
      <c r="C2821" s="7" t="s">
        <v>2079</v>
      </c>
      <c r="D2821" s="9" t="s">
        <v>4485</v>
      </c>
      <c r="E2821" s="7" t="s">
        <v>573</v>
      </c>
      <c r="F2821" s="8">
        <v>43031</v>
      </c>
      <c r="G2821" s="7" t="s">
        <v>3350</v>
      </c>
      <c r="H2821" s="7" t="s">
        <v>890</v>
      </c>
      <c r="I2821" s="10">
        <v>1</v>
      </c>
      <c r="J2821" s="7" t="s">
        <v>3351</v>
      </c>
      <c r="K2821" s="7" t="s">
        <v>3332</v>
      </c>
      <c r="L2821" s="8">
        <v>43100</v>
      </c>
      <c r="M2821" s="10">
        <v>1</v>
      </c>
      <c r="N2821" s="7" t="s">
        <v>32</v>
      </c>
      <c r="O2821" s="7" t="s">
        <v>4488</v>
      </c>
      <c r="P2821" s="8">
        <v>43256</v>
      </c>
      <c r="Q2821" s="12"/>
    </row>
    <row r="2822" spans="1:17" customFormat="1" x14ac:dyDescent="0.25">
      <c r="A2822" s="7">
        <v>2481</v>
      </c>
      <c r="B2822" s="7" t="s">
        <v>109</v>
      </c>
      <c r="C2822" s="7" t="s">
        <v>2079</v>
      </c>
      <c r="D2822" s="9" t="s">
        <v>4485</v>
      </c>
      <c r="E2822" s="7" t="s">
        <v>573</v>
      </c>
      <c r="F2822" s="8">
        <v>43031</v>
      </c>
      <c r="G2822" s="7" t="s">
        <v>3350</v>
      </c>
      <c r="H2822" s="7" t="s">
        <v>890</v>
      </c>
      <c r="I2822" s="10">
        <v>1</v>
      </c>
      <c r="J2822" s="7" t="s">
        <v>3352</v>
      </c>
      <c r="K2822" s="7" t="s">
        <v>3332</v>
      </c>
      <c r="L2822" s="8">
        <v>43182</v>
      </c>
      <c r="M2822" s="10">
        <v>1</v>
      </c>
      <c r="N2822" s="7" t="s">
        <v>32</v>
      </c>
      <c r="O2822" s="7" t="s">
        <v>4488</v>
      </c>
      <c r="P2822" s="8">
        <v>43256</v>
      </c>
      <c r="Q2822" s="12"/>
    </row>
    <row r="2823" spans="1:17" customFormat="1" x14ac:dyDescent="0.25">
      <c r="A2823" s="7">
        <v>2481</v>
      </c>
      <c r="B2823" s="7" t="s">
        <v>109</v>
      </c>
      <c r="C2823" s="7" t="s">
        <v>2079</v>
      </c>
      <c r="D2823" s="9" t="s">
        <v>4485</v>
      </c>
      <c r="E2823" s="7" t="s">
        <v>573</v>
      </c>
      <c r="F2823" s="8">
        <v>43031</v>
      </c>
      <c r="G2823" s="7" t="s">
        <v>3350</v>
      </c>
      <c r="H2823" s="7" t="s">
        <v>890</v>
      </c>
      <c r="I2823" s="10">
        <v>1</v>
      </c>
      <c r="J2823" s="7" t="s">
        <v>3353</v>
      </c>
      <c r="K2823" s="7" t="s">
        <v>3332</v>
      </c>
      <c r="L2823" s="8">
        <v>43214</v>
      </c>
      <c r="M2823" s="10">
        <v>1</v>
      </c>
      <c r="N2823" s="7" t="s">
        <v>32</v>
      </c>
      <c r="O2823" s="7" t="s">
        <v>4488</v>
      </c>
      <c r="P2823" s="8">
        <v>43256</v>
      </c>
      <c r="Q2823" s="12"/>
    </row>
    <row r="2824" spans="1:17" customFormat="1" x14ac:dyDescent="0.25">
      <c r="A2824" s="7">
        <v>2482</v>
      </c>
      <c r="B2824" s="7" t="s">
        <v>109</v>
      </c>
      <c r="C2824" s="7" t="s">
        <v>2211</v>
      </c>
      <c r="D2824" s="9" t="s">
        <v>4485</v>
      </c>
      <c r="E2824" s="7" t="s">
        <v>573</v>
      </c>
      <c r="F2824" s="8">
        <v>43031</v>
      </c>
      <c r="G2824" s="7" t="s">
        <v>3354</v>
      </c>
      <c r="H2824" s="7" t="s">
        <v>890</v>
      </c>
      <c r="I2824" s="10">
        <v>1</v>
      </c>
      <c r="J2824" s="7" t="s">
        <v>3355</v>
      </c>
      <c r="K2824" s="7" t="s">
        <v>3332</v>
      </c>
      <c r="L2824" s="8">
        <v>43100</v>
      </c>
      <c r="M2824" s="10">
        <v>1</v>
      </c>
      <c r="N2824" s="7" t="s">
        <v>32</v>
      </c>
      <c r="O2824" s="7" t="s">
        <v>4488</v>
      </c>
      <c r="P2824" s="8">
        <v>43151</v>
      </c>
      <c r="Q2824" s="12"/>
    </row>
    <row r="2825" spans="1:17" customFormat="1" x14ac:dyDescent="0.25">
      <c r="A2825" s="7">
        <v>2483</v>
      </c>
      <c r="B2825" s="7" t="s">
        <v>109</v>
      </c>
      <c r="C2825" s="7" t="s">
        <v>1802</v>
      </c>
      <c r="D2825" s="9" t="s">
        <v>4485</v>
      </c>
      <c r="E2825" s="7" t="s">
        <v>573</v>
      </c>
      <c r="F2825" s="8">
        <v>43031</v>
      </c>
      <c r="G2825" s="7" t="s">
        <v>3356</v>
      </c>
      <c r="H2825" s="7" t="s">
        <v>890</v>
      </c>
      <c r="I2825" s="21">
        <v>1</v>
      </c>
      <c r="J2825" s="7" t="s">
        <v>3357</v>
      </c>
      <c r="K2825" s="7" t="s">
        <v>3332</v>
      </c>
      <c r="L2825" s="8">
        <v>43100</v>
      </c>
      <c r="M2825" s="21">
        <v>2</v>
      </c>
      <c r="N2825" s="7" t="s">
        <v>32</v>
      </c>
      <c r="O2825" s="7" t="s">
        <v>4488</v>
      </c>
      <c r="P2825" s="8">
        <v>43257</v>
      </c>
      <c r="Q2825" s="12"/>
    </row>
    <row r="2826" spans="1:17" customFormat="1" x14ac:dyDescent="0.25">
      <c r="A2826" s="7">
        <v>2483</v>
      </c>
      <c r="B2826" s="7" t="s">
        <v>109</v>
      </c>
      <c r="C2826" s="7" t="s">
        <v>1802</v>
      </c>
      <c r="D2826" s="9" t="s">
        <v>4485</v>
      </c>
      <c r="E2826" s="7" t="s">
        <v>573</v>
      </c>
      <c r="F2826" s="8">
        <v>43031</v>
      </c>
      <c r="G2826" s="7" t="s">
        <v>3356</v>
      </c>
      <c r="H2826" s="7" t="s">
        <v>890</v>
      </c>
      <c r="I2826" s="22"/>
      <c r="J2826" s="7" t="s">
        <v>3358</v>
      </c>
      <c r="K2826" s="7" t="s">
        <v>3332</v>
      </c>
      <c r="L2826" s="8">
        <v>43100</v>
      </c>
      <c r="M2826" s="22"/>
      <c r="N2826" s="7" t="s">
        <v>32</v>
      </c>
      <c r="O2826" s="7" t="s">
        <v>4488</v>
      </c>
      <c r="P2826" s="8">
        <v>43257</v>
      </c>
      <c r="Q2826" s="12"/>
    </row>
    <row r="2827" spans="1:17" customFormat="1" x14ac:dyDescent="0.25">
      <c r="A2827" s="7">
        <v>2484</v>
      </c>
      <c r="B2827" s="7" t="s">
        <v>109</v>
      </c>
      <c r="C2827" s="7" t="s">
        <v>236</v>
      </c>
      <c r="D2827" s="9" t="s">
        <v>4485</v>
      </c>
      <c r="E2827" s="7" t="s">
        <v>573</v>
      </c>
      <c r="F2827" s="8">
        <v>43031</v>
      </c>
      <c r="G2827" s="7" t="s">
        <v>3359</v>
      </c>
      <c r="H2827" s="7" t="s">
        <v>890</v>
      </c>
      <c r="I2827" s="10">
        <v>1</v>
      </c>
      <c r="J2827" s="7" t="s">
        <v>3360</v>
      </c>
      <c r="K2827" s="7" t="s">
        <v>1204</v>
      </c>
      <c r="L2827" s="8">
        <v>43100</v>
      </c>
      <c r="M2827" s="10">
        <v>1</v>
      </c>
      <c r="N2827" s="7" t="s">
        <v>32</v>
      </c>
      <c r="O2827" s="7" t="s">
        <v>4488</v>
      </c>
      <c r="P2827" s="8">
        <v>43146</v>
      </c>
      <c r="Q2827" s="12"/>
    </row>
    <row r="2828" spans="1:17" customFormat="1" x14ac:dyDescent="0.25">
      <c r="A2828" s="7">
        <v>2485</v>
      </c>
      <c r="B2828" s="7" t="s">
        <v>109</v>
      </c>
      <c r="C2828" s="7" t="s">
        <v>236</v>
      </c>
      <c r="D2828" s="9" t="s">
        <v>4485</v>
      </c>
      <c r="E2828" s="7" t="s">
        <v>573</v>
      </c>
      <c r="F2828" s="8">
        <v>43031</v>
      </c>
      <c r="G2828" s="7" t="s">
        <v>3361</v>
      </c>
      <c r="H2828" s="7" t="s">
        <v>890</v>
      </c>
      <c r="I2828" s="10">
        <v>1</v>
      </c>
      <c r="J2828" s="7" t="s">
        <v>3362</v>
      </c>
      <c r="K2828" s="7" t="s">
        <v>1204</v>
      </c>
      <c r="L2828" s="8">
        <v>43100</v>
      </c>
      <c r="M2828" s="10">
        <v>1</v>
      </c>
      <c r="N2828" s="7" t="s">
        <v>32</v>
      </c>
      <c r="O2828" s="7" t="s">
        <v>4488</v>
      </c>
      <c r="P2828" s="8">
        <v>43154</v>
      </c>
      <c r="Q2828" s="12"/>
    </row>
    <row r="2829" spans="1:17" customFormat="1" x14ac:dyDescent="0.25">
      <c r="A2829" s="7">
        <v>2486</v>
      </c>
      <c r="B2829" s="7" t="s">
        <v>109</v>
      </c>
      <c r="C2829" s="7" t="s">
        <v>694</v>
      </c>
      <c r="D2829" s="9" t="s">
        <v>4485</v>
      </c>
      <c r="E2829" s="7" t="s">
        <v>573</v>
      </c>
      <c r="F2829" s="8">
        <v>43031</v>
      </c>
      <c r="G2829" s="7" t="s">
        <v>3363</v>
      </c>
      <c r="H2829" s="7" t="s">
        <v>890</v>
      </c>
      <c r="I2829" s="10">
        <v>1</v>
      </c>
      <c r="J2829" s="7" t="s">
        <v>3364</v>
      </c>
      <c r="K2829" s="7" t="s">
        <v>3365</v>
      </c>
      <c r="L2829" s="8">
        <v>43100</v>
      </c>
      <c r="M2829" s="10">
        <v>1</v>
      </c>
      <c r="N2829" s="7" t="s">
        <v>32</v>
      </c>
      <c r="O2829" s="7" t="s">
        <v>4488</v>
      </c>
      <c r="P2829" s="8">
        <v>43161</v>
      </c>
      <c r="Q2829" s="12"/>
    </row>
    <row r="2830" spans="1:17" customFormat="1" x14ac:dyDescent="0.25">
      <c r="A2830" s="7">
        <v>2487</v>
      </c>
      <c r="B2830" s="7" t="s">
        <v>109</v>
      </c>
      <c r="C2830" s="7" t="s">
        <v>1673</v>
      </c>
      <c r="D2830" s="9" t="s">
        <v>4485</v>
      </c>
      <c r="E2830" s="7" t="s">
        <v>573</v>
      </c>
      <c r="F2830" s="8">
        <v>43031</v>
      </c>
      <c r="G2830" s="7" t="s">
        <v>3366</v>
      </c>
      <c r="H2830" s="7" t="s">
        <v>890</v>
      </c>
      <c r="I2830" s="21">
        <v>1</v>
      </c>
      <c r="J2830" s="7" t="s">
        <v>3367</v>
      </c>
      <c r="K2830" s="7" t="s">
        <v>3368</v>
      </c>
      <c r="L2830" s="8">
        <v>43170</v>
      </c>
      <c r="M2830" s="21">
        <v>2</v>
      </c>
      <c r="N2830" s="7" t="s">
        <v>32</v>
      </c>
      <c r="O2830" s="7" t="s">
        <v>4488</v>
      </c>
      <c r="P2830" s="8">
        <v>43154</v>
      </c>
      <c r="Q2830" s="12"/>
    </row>
    <row r="2831" spans="1:17" customFormat="1" x14ac:dyDescent="0.25">
      <c r="A2831" s="7">
        <v>2487</v>
      </c>
      <c r="B2831" s="7" t="s">
        <v>109</v>
      </c>
      <c r="C2831" s="7" t="s">
        <v>1673</v>
      </c>
      <c r="D2831" s="9" t="s">
        <v>4485</v>
      </c>
      <c r="E2831" s="7" t="s">
        <v>573</v>
      </c>
      <c r="F2831" s="8">
        <v>43031</v>
      </c>
      <c r="G2831" s="7" t="s">
        <v>3366</v>
      </c>
      <c r="H2831" s="7" t="s">
        <v>890</v>
      </c>
      <c r="I2831" s="22"/>
      <c r="J2831" s="7" t="s">
        <v>3369</v>
      </c>
      <c r="K2831" s="7" t="s">
        <v>3368</v>
      </c>
      <c r="L2831" s="8">
        <v>43170</v>
      </c>
      <c r="M2831" s="22"/>
      <c r="N2831" s="7" t="s">
        <v>32</v>
      </c>
      <c r="O2831" s="7" t="s">
        <v>4488</v>
      </c>
      <c r="P2831" s="8">
        <v>43154</v>
      </c>
      <c r="Q2831" s="12"/>
    </row>
    <row r="2832" spans="1:17" customFormat="1" x14ac:dyDescent="0.25">
      <c r="A2832" s="7">
        <v>2488</v>
      </c>
      <c r="B2832" s="7" t="s">
        <v>109</v>
      </c>
      <c r="C2832" s="7" t="s">
        <v>888</v>
      </c>
      <c r="D2832" s="9" t="s">
        <v>4485</v>
      </c>
      <c r="E2832" s="7" t="s">
        <v>573</v>
      </c>
      <c r="F2832" s="8">
        <v>43031</v>
      </c>
      <c r="G2832" s="7" t="s">
        <v>3370</v>
      </c>
      <c r="H2832" s="7" t="s">
        <v>890</v>
      </c>
      <c r="I2832" s="10">
        <v>1</v>
      </c>
      <c r="J2832" s="7" t="s">
        <v>3371</v>
      </c>
      <c r="K2832" s="7" t="s">
        <v>3372</v>
      </c>
      <c r="L2832" s="8">
        <v>43100</v>
      </c>
      <c r="M2832" s="10">
        <v>1</v>
      </c>
      <c r="N2832" s="7" t="s">
        <v>32</v>
      </c>
      <c r="O2832" s="7" t="s">
        <v>4488</v>
      </c>
      <c r="P2832" s="8">
        <v>43154</v>
      </c>
      <c r="Q2832" s="12"/>
    </row>
    <row r="2833" spans="1:17" customFormat="1" x14ac:dyDescent="0.25">
      <c r="A2833" s="7">
        <v>2489</v>
      </c>
      <c r="B2833" s="7" t="s">
        <v>109</v>
      </c>
      <c r="C2833" s="7" t="s">
        <v>888</v>
      </c>
      <c r="D2833" s="9" t="s">
        <v>4485</v>
      </c>
      <c r="E2833" s="7" t="s">
        <v>573</v>
      </c>
      <c r="F2833" s="8">
        <v>43031</v>
      </c>
      <c r="G2833" s="7" t="s">
        <v>3373</v>
      </c>
      <c r="H2833" s="7" t="s">
        <v>890</v>
      </c>
      <c r="I2833" s="10">
        <v>1</v>
      </c>
      <c r="J2833" s="7" t="s">
        <v>3374</v>
      </c>
      <c r="K2833" s="7" t="s">
        <v>3372</v>
      </c>
      <c r="L2833" s="8">
        <v>43100</v>
      </c>
      <c r="M2833" s="10">
        <v>1</v>
      </c>
      <c r="N2833" s="7" t="s">
        <v>32</v>
      </c>
      <c r="O2833" s="7" t="s">
        <v>4488</v>
      </c>
      <c r="P2833" s="8">
        <v>43154</v>
      </c>
      <c r="Q2833" s="12"/>
    </row>
    <row r="2834" spans="1:17" customFormat="1" x14ac:dyDescent="0.25">
      <c r="A2834" s="7">
        <v>2490</v>
      </c>
      <c r="B2834" s="7" t="s">
        <v>109</v>
      </c>
      <c r="C2834" s="7" t="s">
        <v>300</v>
      </c>
      <c r="D2834" s="9" t="s">
        <v>4485</v>
      </c>
      <c r="E2834" s="7" t="s">
        <v>573</v>
      </c>
      <c r="F2834" s="8">
        <v>43031</v>
      </c>
      <c r="G2834" s="7" t="s">
        <v>3375</v>
      </c>
      <c r="H2834" s="7" t="s">
        <v>890</v>
      </c>
      <c r="I2834" s="10">
        <v>1</v>
      </c>
      <c r="J2834" s="7" t="s">
        <v>3376</v>
      </c>
      <c r="K2834" s="7" t="s">
        <v>3377</v>
      </c>
      <c r="L2834" s="8">
        <v>43100</v>
      </c>
      <c r="M2834" s="10">
        <v>1</v>
      </c>
      <c r="N2834" s="7" t="s">
        <v>32</v>
      </c>
      <c r="O2834" s="7" t="s">
        <v>4488</v>
      </c>
      <c r="P2834" s="8">
        <v>43257</v>
      </c>
      <c r="Q2834" s="12"/>
    </row>
    <row r="2835" spans="1:17" customFormat="1" x14ac:dyDescent="0.25">
      <c r="A2835" s="7">
        <v>2491</v>
      </c>
      <c r="B2835" s="7" t="s">
        <v>109</v>
      </c>
      <c r="C2835" s="7" t="s">
        <v>380</v>
      </c>
      <c r="D2835" s="9" t="s">
        <v>4485</v>
      </c>
      <c r="E2835" s="7" t="s">
        <v>573</v>
      </c>
      <c r="F2835" s="8">
        <v>43031</v>
      </c>
      <c r="G2835" s="7" t="s">
        <v>3378</v>
      </c>
      <c r="H2835" s="7" t="s">
        <v>890</v>
      </c>
      <c r="I2835" s="10">
        <v>1</v>
      </c>
      <c r="J2835" s="7" t="s">
        <v>3379</v>
      </c>
      <c r="K2835" s="7" t="s">
        <v>3346</v>
      </c>
      <c r="L2835" s="8">
        <v>43100</v>
      </c>
      <c r="M2835" s="10">
        <v>1</v>
      </c>
      <c r="N2835" s="7" t="s">
        <v>32</v>
      </c>
      <c r="O2835" s="7" t="s">
        <v>4488</v>
      </c>
      <c r="P2835" s="8">
        <v>43257</v>
      </c>
      <c r="Q2835" s="12"/>
    </row>
    <row r="2836" spans="1:17" customFormat="1" x14ac:dyDescent="0.25">
      <c r="A2836" s="7">
        <v>2492</v>
      </c>
      <c r="B2836" s="7" t="s">
        <v>109</v>
      </c>
      <c r="C2836" s="7" t="s">
        <v>380</v>
      </c>
      <c r="D2836" s="9" t="s">
        <v>4485</v>
      </c>
      <c r="E2836" s="7" t="s">
        <v>573</v>
      </c>
      <c r="F2836" s="8">
        <v>43031</v>
      </c>
      <c r="G2836" s="7" t="s">
        <v>3380</v>
      </c>
      <c r="H2836" s="7" t="s">
        <v>890</v>
      </c>
      <c r="I2836" s="10">
        <v>1</v>
      </c>
      <c r="J2836" s="7" t="s">
        <v>3381</v>
      </c>
      <c r="K2836" s="7" t="s">
        <v>3346</v>
      </c>
      <c r="L2836" s="8">
        <v>43100</v>
      </c>
      <c r="M2836" s="10">
        <v>1</v>
      </c>
      <c r="N2836" s="7" t="s">
        <v>32</v>
      </c>
      <c r="O2836" s="7" t="s">
        <v>4488</v>
      </c>
      <c r="P2836" s="8">
        <v>43257</v>
      </c>
      <c r="Q2836" s="12"/>
    </row>
    <row r="2837" spans="1:17" customFormat="1" x14ac:dyDescent="0.25">
      <c r="A2837" s="7">
        <v>2493</v>
      </c>
      <c r="B2837" s="7" t="s">
        <v>109</v>
      </c>
      <c r="C2837" s="7" t="s">
        <v>380</v>
      </c>
      <c r="D2837" s="9" t="s">
        <v>4485</v>
      </c>
      <c r="E2837" s="7" t="s">
        <v>573</v>
      </c>
      <c r="F2837" s="8">
        <v>43031</v>
      </c>
      <c r="G2837" s="7" t="s">
        <v>3382</v>
      </c>
      <c r="H2837" s="7" t="s">
        <v>890</v>
      </c>
      <c r="I2837" s="10">
        <v>1</v>
      </c>
      <c r="J2837" s="7" t="s">
        <v>3383</v>
      </c>
      <c r="K2837" s="7" t="s">
        <v>3346</v>
      </c>
      <c r="L2837" s="8">
        <v>43224</v>
      </c>
      <c r="M2837" s="10">
        <v>1</v>
      </c>
      <c r="N2837" s="7" t="s">
        <v>32</v>
      </c>
      <c r="O2837" s="7" t="s">
        <v>4488</v>
      </c>
      <c r="P2837" s="8">
        <v>43257</v>
      </c>
      <c r="Q2837" s="12"/>
    </row>
    <row r="2838" spans="1:17" customFormat="1" x14ac:dyDescent="0.25">
      <c r="A2838" s="7">
        <v>2494</v>
      </c>
      <c r="B2838" s="7" t="s">
        <v>109</v>
      </c>
      <c r="C2838" s="7" t="s">
        <v>601</v>
      </c>
      <c r="D2838" s="9" t="s">
        <v>4485</v>
      </c>
      <c r="E2838" s="7" t="s">
        <v>573</v>
      </c>
      <c r="F2838" s="8">
        <v>43031</v>
      </c>
      <c r="G2838" s="7" t="s">
        <v>3384</v>
      </c>
      <c r="H2838" s="7" t="s">
        <v>890</v>
      </c>
      <c r="I2838" s="10">
        <v>1</v>
      </c>
      <c r="J2838" s="7" t="s">
        <v>3385</v>
      </c>
      <c r="K2838" s="7" t="s">
        <v>3365</v>
      </c>
      <c r="L2838" s="8">
        <v>43100</v>
      </c>
      <c r="M2838" s="10">
        <v>1</v>
      </c>
      <c r="N2838" s="7" t="s">
        <v>32</v>
      </c>
      <c r="O2838" s="7" t="s">
        <v>4488</v>
      </c>
      <c r="P2838" s="8">
        <v>43146</v>
      </c>
      <c r="Q2838" s="12"/>
    </row>
    <row r="2839" spans="1:17" customFormat="1" x14ac:dyDescent="0.25">
      <c r="A2839" s="7">
        <v>2513</v>
      </c>
      <c r="B2839" s="7" t="s">
        <v>97</v>
      </c>
      <c r="C2839" s="7" t="s">
        <v>2079</v>
      </c>
      <c r="D2839" s="9" t="s">
        <v>4485</v>
      </c>
      <c r="E2839" s="7" t="s">
        <v>39</v>
      </c>
      <c r="F2839" s="8">
        <v>43049</v>
      </c>
      <c r="G2839" s="7" t="s">
        <v>3386</v>
      </c>
      <c r="H2839" s="7" t="s">
        <v>890</v>
      </c>
      <c r="I2839" s="21">
        <v>1</v>
      </c>
      <c r="J2839" s="7" t="s">
        <v>3387</v>
      </c>
      <c r="K2839" s="7" t="s">
        <v>800</v>
      </c>
      <c r="L2839" s="8">
        <v>43069</v>
      </c>
      <c r="M2839" s="21">
        <v>2</v>
      </c>
      <c r="N2839" s="7" t="s">
        <v>32</v>
      </c>
      <c r="O2839" s="7" t="s">
        <v>4488</v>
      </c>
      <c r="P2839" s="8">
        <v>43250</v>
      </c>
      <c r="Q2839" s="12"/>
    </row>
    <row r="2840" spans="1:17" customFormat="1" x14ac:dyDescent="0.25">
      <c r="A2840" s="7">
        <v>2513</v>
      </c>
      <c r="B2840" s="7" t="s">
        <v>97</v>
      </c>
      <c r="C2840" s="7" t="s">
        <v>2079</v>
      </c>
      <c r="D2840" s="9" t="s">
        <v>4485</v>
      </c>
      <c r="E2840" s="7" t="s">
        <v>39</v>
      </c>
      <c r="F2840" s="8">
        <v>43049</v>
      </c>
      <c r="G2840" s="7" t="s">
        <v>3386</v>
      </c>
      <c r="H2840" s="7" t="s">
        <v>890</v>
      </c>
      <c r="I2840" s="22"/>
      <c r="J2840" s="7" t="s">
        <v>3388</v>
      </c>
      <c r="K2840" s="7" t="s">
        <v>1967</v>
      </c>
      <c r="L2840" s="8">
        <v>43220</v>
      </c>
      <c r="M2840" s="22"/>
      <c r="N2840" s="7" t="s">
        <v>32</v>
      </c>
      <c r="O2840" s="7" t="s">
        <v>4488</v>
      </c>
      <c r="P2840" s="8">
        <v>43250</v>
      </c>
      <c r="Q2840" s="12"/>
    </row>
    <row r="2841" spans="1:17" customFormat="1" x14ac:dyDescent="0.25">
      <c r="A2841" s="7">
        <v>2516</v>
      </c>
      <c r="B2841" s="7" t="s">
        <v>97</v>
      </c>
      <c r="C2841" s="7" t="s">
        <v>2079</v>
      </c>
      <c r="D2841" s="9" t="s">
        <v>4485</v>
      </c>
      <c r="E2841" s="7" t="s">
        <v>39</v>
      </c>
      <c r="F2841" s="8">
        <v>43049</v>
      </c>
      <c r="G2841" s="7" t="s">
        <v>3389</v>
      </c>
      <c r="H2841" s="7" t="s">
        <v>890</v>
      </c>
      <c r="I2841" s="21">
        <v>1</v>
      </c>
      <c r="J2841" s="7" t="s">
        <v>3390</v>
      </c>
      <c r="K2841" s="7" t="s">
        <v>800</v>
      </c>
      <c r="L2841" s="8">
        <v>43084</v>
      </c>
      <c r="M2841" s="21">
        <v>2</v>
      </c>
      <c r="N2841" s="7" t="s">
        <v>32</v>
      </c>
      <c r="O2841" s="7" t="s">
        <v>4488</v>
      </c>
      <c r="P2841" s="8">
        <v>43250</v>
      </c>
      <c r="Q2841" s="12"/>
    </row>
    <row r="2842" spans="1:17" customFormat="1" x14ac:dyDescent="0.25">
      <c r="A2842" s="7">
        <v>2516</v>
      </c>
      <c r="B2842" s="7" t="s">
        <v>97</v>
      </c>
      <c r="C2842" s="7" t="s">
        <v>2079</v>
      </c>
      <c r="D2842" s="9" t="s">
        <v>4485</v>
      </c>
      <c r="E2842" s="7" t="s">
        <v>39</v>
      </c>
      <c r="F2842" s="8">
        <v>43049</v>
      </c>
      <c r="G2842" s="7" t="s">
        <v>3389</v>
      </c>
      <c r="H2842" s="7" t="s">
        <v>890</v>
      </c>
      <c r="I2842" s="22"/>
      <c r="J2842" s="7" t="s">
        <v>3391</v>
      </c>
      <c r="K2842" s="7" t="s">
        <v>775</v>
      </c>
      <c r="L2842" s="8">
        <v>43189</v>
      </c>
      <c r="M2842" s="22"/>
      <c r="N2842" s="7" t="s">
        <v>32</v>
      </c>
      <c r="O2842" s="7" t="s">
        <v>4488</v>
      </c>
      <c r="P2842" s="8">
        <v>43250</v>
      </c>
      <c r="Q2842" s="12"/>
    </row>
    <row r="2843" spans="1:17" customFormat="1" x14ac:dyDescent="0.25">
      <c r="A2843" s="7">
        <v>2517</v>
      </c>
      <c r="B2843" s="7" t="s">
        <v>97</v>
      </c>
      <c r="C2843" s="7" t="s">
        <v>236</v>
      </c>
      <c r="D2843" s="9" t="s">
        <v>4485</v>
      </c>
      <c r="E2843" s="7" t="s">
        <v>39</v>
      </c>
      <c r="F2843" s="8">
        <v>43049</v>
      </c>
      <c r="G2843" s="7" t="s">
        <v>3392</v>
      </c>
      <c r="H2843" s="7" t="s">
        <v>890</v>
      </c>
      <c r="I2843" s="21">
        <v>1</v>
      </c>
      <c r="J2843" s="7" t="s">
        <v>3393</v>
      </c>
      <c r="K2843" s="7" t="s">
        <v>1014</v>
      </c>
      <c r="L2843" s="8">
        <v>43099</v>
      </c>
      <c r="M2843" s="21">
        <v>2</v>
      </c>
      <c r="N2843" s="7" t="s">
        <v>32</v>
      </c>
      <c r="O2843" s="7" t="s">
        <v>4488</v>
      </c>
      <c r="P2843" s="8">
        <v>43363</v>
      </c>
      <c r="Q2843" s="12"/>
    </row>
    <row r="2844" spans="1:17" customFormat="1" x14ac:dyDescent="0.25">
      <c r="A2844" s="7">
        <v>2517</v>
      </c>
      <c r="B2844" s="7" t="s">
        <v>97</v>
      </c>
      <c r="C2844" s="7" t="s">
        <v>236</v>
      </c>
      <c r="D2844" s="9" t="s">
        <v>4485</v>
      </c>
      <c r="E2844" s="7" t="s">
        <v>39</v>
      </c>
      <c r="F2844" s="8">
        <v>43049</v>
      </c>
      <c r="G2844" s="7" t="s">
        <v>3392</v>
      </c>
      <c r="H2844" s="7" t="s">
        <v>890</v>
      </c>
      <c r="I2844" s="22"/>
      <c r="J2844" s="7" t="s">
        <v>3394</v>
      </c>
      <c r="K2844" s="7" t="s">
        <v>484</v>
      </c>
      <c r="L2844" s="8">
        <v>43070</v>
      </c>
      <c r="M2844" s="22"/>
      <c r="N2844" s="7" t="s">
        <v>32</v>
      </c>
      <c r="O2844" s="7" t="s">
        <v>4488</v>
      </c>
      <c r="P2844" s="8">
        <v>43363</v>
      </c>
      <c r="Q2844" s="12"/>
    </row>
    <row r="2845" spans="1:17" customFormat="1" x14ac:dyDescent="0.25">
      <c r="A2845" s="7">
        <v>2518</v>
      </c>
      <c r="B2845" s="7" t="s">
        <v>97</v>
      </c>
      <c r="C2845" s="7" t="s">
        <v>236</v>
      </c>
      <c r="D2845" s="9" t="s">
        <v>4485</v>
      </c>
      <c r="E2845" s="7" t="s">
        <v>39</v>
      </c>
      <c r="F2845" s="8">
        <v>43049</v>
      </c>
      <c r="G2845" s="7" t="s">
        <v>3395</v>
      </c>
      <c r="H2845" s="7" t="s">
        <v>890</v>
      </c>
      <c r="I2845" s="21">
        <v>1</v>
      </c>
      <c r="J2845" s="7" t="s">
        <v>3396</v>
      </c>
      <c r="K2845" s="7" t="s">
        <v>899</v>
      </c>
      <c r="L2845" s="8">
        <v>43139</v>
      </c>
      <c r="M2845" s="21">
        <v>2</v>
      </c>
      <c r="N2845" s="7" t="s">
        <v>32</v>
      </c>
      <c r="O2845" s="7" t="s">
        <v>4488</v>
      </c>
      <c r="P2845" s="8">
        <v>43138</v>
      </c>
      <c r="Q2845" s="12"/>
    </row>
    <row r="2846" spans="1:17" customFormat="1" x14ac:dyDescent="0.25">
      <c r="A2846" s="7">
        <v>2518</v>
      </c>
      <c r="B2846" s="7" t="s">
        <v>97</v>
      </c>
      <c r="C2846" s="7" t="s">
        <v>236</v>
      </c>
      <c r="D2846" s="9" t="s">
        <v>4485</v>
      </c>
      <c r="E2846" s="7" t="s">
        <v>39</v>
      </c>
      <c r="F2846" s="8">
        <v>43049</v>
      </c>
      <c r="G2846" s="7" t="s">
        <v>3395</v>
      </c>
      <c r="H2846" s="7" t="s">
        <v>890</v>
      </c>
      <c r="I2846" s="22"/>
      <c r="J2846" s="7" t="s">
        <v>3397</v>
      </c>
      <c r="K2846" s="7" t="s">
        <v>899</v>
      </c>
      <c r="L2846" s="8">
        <v>43342</v>
      </c>
      <c r="M2846" s="22"/>
      <c r="N2846" s="7" t="s">
        <v>32</v>
      </c>
      <c r="O2846" s="7" t="s">
        <v>4488</v>
      </c>
      <c r="P2846" s="8">
        <v>43138</v>
      </c>
      <c r="Q2846" s="12"/>
    </row>
    <row r="2847" spans="1:17" customFormat="1" x14ac:dyDescent="0.25">
      <c r="A2847" s="7">
        <v>2519</v>
      </c>
      <c r="B2847" s="7" t="s">
        <v>97</v>
      </c>
      <c r="C2847" s="7" t="s">
        <v>236</v>
      </c>
      <c r="D2847" s="9" t="s">
        <v>4485</v>
      </c>
      <c r="E2847" s="7" t="s">
        <v>39</v>
      </c>
      <c r="F2847" s="8">
        <v>43049</v>
      </c>
      <c r="G2847" s="7" t="s">
        <v>3398</v>
      </c>
      <c r="H2847" s="7" t="s">
        <v>890</v>
      </c>
      <c r="I2847" s="21">
        <v>1</v>
      </c>
      <c r="J2847" s="7" t="s">
        <v>3399</v>
      </c>
      <c r="K2847" s="7" t="s">
        <v>484</v>
      </c>
      <c r="L2847" s="8">
        <v>43084</v>
      </c>
      <c r="M2847" s="21">
        <v>2</v>
      </c>
      <c r="N2847" s="7" t="s">
        <v>32</v>
      </c>
      <c r="O2847" s="7" t="s">
        <v>4488</v>
      </c>
      <c r="P2847" s="8">
        <v>43145</v>
      </c>
      <c r="Q2847" s="12"/>
    </row>
    <row r="2848" spans="1:17" customFormat="1" x14ac:dyDescent="0.25">
      <c r="A2848" s="7">
        <v>2519</v>
      </c>
      <c r="B2848" s="7" t="s">
        <v>97</v>
      </c>
      <c r="C2848" s="7" t="s">
        <v>236</v>
      </c>
      <c r="D2848" s="9" t="s">
        <v>4485</v>
      </c>
      <c r="E2848" s="7" t="s">
        <v>39</v>
      </c>
      <c r="F2848" s="8">
        <v>43049</v>
      </c>
      <c r="G2848" s="7" t="s">
        <v>3398</v>
      </c>
      <c r="H2848" s="7" t="s">
        <v>890</v>
      </c>
      <c r="I2848" s="22"/>
      <c r="J2848" s="7" t="s">
        <v>3400</v>
      </c>
      <c r="K2848" s="7" t="s">
        <v>484</v>
      </c>
      <c r="L2848" s="8">
        <v>43130</v>
      </c>
      <c r="M2848" s="22"/>
      <c r="N2848" s="7" t="s">
        <v>32</v>
      </c>
      <c r="O2848" s="7" t="s">
        <v>4488</v>
      </c>
      <c r="P2848" s="8">
        <v>43145</v>
      </c>
      <c r="Q2848" s="12"/>
    </row>
    <row r="2849" spans="1:17" customFormat="1" x14ac:dyDescent="0.25">
      <c r="A2849" s="7">
        <v>2520</v>
      </c>
      <c r="B2849" s="7" t="s">
        <v>97</v>
      </c>
      <c r="C2849" s="7" t="s">
        <v>1673</v>
      </c>
      <c r="D2849" s="9" t="s">
        <v>4485</v>
      </c>
      <c r="E2849" s="7" t="s">
        <v>39</v>
      </c>
      <c r="F2849" s="8">
        <v>43049</v>
      </c>
      <c r="G2849" s="7" t="s">
        <v>3401</v>
      </c>
      <c r="H2849" s="7" t="s">
        <v>890</v>
      </c>
      <c r="I2849" s="10">
        <v>1</v>
      </c>
      <c r="J2849" s="7" t="s">
        <v>3402</v>
      </c>
      <c r="K2849" s="7" t="s">
        <v>916</v>
      </c>
      <c r="L2849" s="8">
        <v>43084</v>
      </c>
      <c r="M2849" s="10">
        <v>1</v>
      </c>
      <c r="N2849" s="7" t="s">
        <v>32</v>
      </c>
      <c r="O2849" s="7" t="s">
        <v>4488</v>
      </c>
      <c r="P2849" s="8">
        <v>43363</v>
      </c>
      <c r="Q2849" s="12"/>
    </row>
    <row r="2850" spans="1:17" customFormat="1" x14ac:dyDescent="0.25">
      <c r="A2850" s="7">
        <v>2521</v>
      </c>
      <c r="B2850" s="7" t="s">
        <v>97</v>
      </c>
      <c r="C2850" s="7" t="s">
        <v>2079</v>
      </c>
      <c r="D2850" s="9" t="s">
        <v>4485</v>
      </c>
      <c r="E2850" s="7" t="s">
        <v>39</v>
      </c>
      <c r="F2850" s="8">
        <v>43049</v>
      </c>
      <c r="G2850" s="7" t="s">
        <v>3403</v>
      </c>
      <c r="H2850" s="7" t="s">
        <v>890</v>
      </c>
      <c r="I2850" s="10">
        <v>1</v>
      </c>
      <c r="J2850" s="7" t="s">
        <v>3404</v>
      </c>
      <c r="K2850" s="7" t="s">
        <v>999</v>
      </c>
      <c r="L2850" s="8">
        <v>43139</v>
      </c>
      <c r="M2850" s="10">
        <v>1</v>
      </c>
      <c r="N2850" s="7" t="s">
        <v>32</v>
      </c>
      <c r="O2850" s="7" t="s">
        <v>4488</v>
      </c>
      <c r="P2850" s="8">
        <v>43249</v>
      </c>
      <c r="Q2850" s="12"/>
    </row>
    <row r="2851" spans="1:17" customFormat="1" x14ac:dyDescent="0.25">
      <c r="A2851" s="7">
        <v>2522</v>
      </c>
      <c r="B2851" s="7" t="s">
        <v>97</v>
      </c>
      <c r="C2851" s="7" t="s">
        <v>2079</v>
      </c>
      <c r="D2851" s="9" t="s">
        <v>4485</v>
      </c>
      <c r="E2851" s="7" t="s">
        <v>39</v>
      </c>
      <c r="F2851" s="8">
        <v>43049</v>
      </c>
      <c r="G2851" s="7" t="s">
        <v>3405</v>
      </c>
      <c r="H2851" s="7" t="s">
        <v>890</v>
      </c>
      <c r="I2851" s="21">
        <v>1</v>
      </c>
      <c r="J2851" s="7" t="s">
        <v>3406</v>
      </c>
      <c r="K2851" s="7" t="s">
        <v>800</v>
      </c>
      <c r="L2851" s="8">
        <v>43084</v>
      </c>
      <c r="M2851" s="21">
        <v>2</v>
      </c>
      <c r="N2851" s="7" t="s">
        <v>32</v>
      </c>
      <c r="O2851" s="7" t="s">
        <v>4488</v>
      </c>
      <c r="P2851" s="8">
        <v>43249</v>
      </c>
      <c r="Q2851" s="12"/>
    </row>
    <row r="2852" spans="1:17" customFormat="1" x14ac:dyDescent="0.25">
      <c r="A2852" s="7">
        <v>2522</v>
      </c>
      <c r="B2852" s="7" t="s">
        <v>97</v>
      </c>
      <c r="C2852" s="7" t="s">
        <v>2079</v>
      </c>
      <c r="D2852" s="9" t="s">
        <v>4485</v>
      </c>
      <c r="E2852" s="7" t="s">
        <v>39</v>
      </c>
      <c r="F2852" s="8">
        <v>43049</v>
      </c>
      <c r="G2852" s="7" t="s">
        <v>3405</v>
      </c>
      <c r="H2852" s="7" t="s">
        <v>890</v>
      </c>
      <c r="I2852" s="22"/>
      <c r="J2852" s="7" t="s">
        <v>3407</v>
      </c>
      <c r="K2852" s="7" t="s">
        <v>1014</v>
      </c>
      <c r="L2852" s="8">
        <v>43139</v>
      </c>
      <c r="M2852" s="22"/>
      <c r="N2852" s="7" t="s">
        <v>32</v>
      </c>
      <c r="O2852" s="7" t="s">
        <v>4488</v>
      </c>
      <c r="P2852" s="8">
        <v>43249</v>
      </c>
      <c r="Q2852" s="12"/>
    </row>
    <row r="2853" spans="1:17" customFormat="1" x14ac:dyDescent="0.25">
      <c r="A2853" s="7">
        <v>2523</v>
      </c>
      <c r="B2853" s="7" t="s">
        <v>97</v>
      </c>
      <c r="C2853" s="7" t="s">
        <v>236</v>
      </c>
      <c r="D2853" s="9" t="s">
        <v>4485</v>
      </c>
      <c r="E2853" s="7" t="s">
        <v>39</v>
      </c>
      <c r="F2853" s="8">
        <v>43049</v>
      </c>
      <c r="G2853" s="7" t="s">
        <v>3408</v>
      </c>
      <c r="H2853" s="7" t="s">
        <v>890</v>
      </c>
      <c r="I2853" s="10">
        <v>1</v>
      </c>
      <c r="J2853" s="7" t="s">
        <v>3409</v>
      </c>
      <c r="K2853" s="7" t="s">
        <v>899</v>
      </c>
      <c r="L2853" s="8">
        <v>43139</v>
      </c>
      <c r="M2853" s="10">
        <v>1</v>
      </c>
      <c r="N2853" s="7" t="s">
        <v>32</v>
      </c>
      <c r="O2853" s="7" t="s">
        <v>4488</v>
      </c>
      <c r="P2853" s="8">
        <v>43140</v>
      </c>
      <c r="Q2853" s="12"/>
    </row>
    <row r="2854" spans="1:17" customFormat="1" x14ac:dyDescent="0.25">
      <c r="A2854" s="7">
        <v>2524</v>
      </c>
      <c r="B2854" s="7" t="s">
        <v>97</v>
      </c>
      <c r="C2854" s="7" t="s">
        <v>236</v>
      </c>
      <c r="D2854" s="9" t="s">
        <v>4485</v>
      </c>
      <c r="E2854" s="7" t="s">
        <v>39</v>
      </c>
      <c r="F2854" s="8">
        <v>43049</v>
      </c>
      <c r="G2854" s="7" t="s">
        <v>3410</v>
      </c>
      <c r="H2854" s="7" t="s">
        <v>890</v>
      </c>
      <c r="I2854" s="21">
        <v>1</v>
      </c>
      <c r="J2854" s="7" t="s">
        <v>3411</v>
      </c>
      <c r="K2854" s="7" t="s">
        <v>899</v>
      </c>
      <c r="L2854" s="8">
        <v>43342</v>
      </c>
      <c r="M2854" s="21">
        <v>2</v>
      </c>
      <c r="N2854" s="7" t="s">
        <v>32</v>
      </c>
      <c r="O2854" s="7" t="s">
        <v>4488</v>
      </c>
      <c r="P2854" s="8">
        <v>43363</v>
      </c>
      <c r="Q2854" s="12"/>
    </row>
    <row r="2855" spans="1:17" customFormat="1" x14ac:dyDescent="0.25">
      <c r="A2855" s="7">
        <v>2524</v>
      </c>
      <c r="B2855" s="7" t="s">
        <v>97</v>
      </c>
      <c r="C2855" s="7" t="s">
        <v>236</v>
      </c>
      <c r="D2855" s="9" t="s">
        <v>4485</v>
      </c>
      <c r="E2855" s="7" t="s">
        <v>39</v>
      </c>
      <c r="F2855" s="8">
        <v>43049</v>
      </c>
      <c r="G2855" s="7" t="s">
        <v>3410</v>
      </c>
      <c r="H2855" s="7" t="s">
        <v>890</v>
      </c>
      <c r="I2855" s="22"/>
      <c r="J2855" s="7" t="s">
        <v>3397</v>
      </c>
      <c r="K2855" s="7" t="s">
        <v>899</v>
      </c>
      <c r="L2855" s="8">
        <v>43189</v>
      </c>
      <c r="M2855" s="22"/>
      <c r="N2855" s="7" t="s">
        <v>32</v>
      </c>
      <c r="O2855" s="7" t="s">
        <v>4488</v>
      </c>
      <c r="P2855" s="8">
        <v>43363</v>
      </c>
      <c r="Q2855" s="12"/>
    </row>
    <row r="2856" spans="1:17" customFormat="1" x14ac:dyDescent="0.25">
      <c r="A2856" s="7">
        <v>2525</v>
      </c>
      <c r="B2856" s="7" t="s">
        <v>97</v>
      </c>
      <c r="C2856" s="7" t="s">
        <v>236</v>
      </c>
      <c r="D2856" s="9" t="s">
        <v>4485</v>
      </c>
      <c r="E2856" s="7" t="s">
        <v>39</v>
      </c>
      <c r="F2856" s="8">
        <v>43049</v>
      </c>
      <c r="G2856" s="7" t="s">
        <v>3412</v>
      </c>
      <c r="H2856" s="7" t="s">
        <v>890</v>
      </c>
      <c r="I2856" s="10">
        <v>1</v>
      </c>
      <c r="J2856" s="7" t="s">
        <v>3413</v>
      </c>
      <c r="K2856" s="7" t="s">
        <v>999</v>
      </c>
      <c r="L2856" s="8">
        <v>43139</v>
      </c>
      <c r="M2856" s="10">
        <v>1</v>
      </c>
      <c r="N2856" s="7" t="s">
        <v>32</v>
      </c>
      <c r="O2856" s="7" t="s">
        <v>4488</v>
      </c>
      <c r="P2856" s="8">
        <v>43249</v>
      </c>
      <c r="Q2856" s="12"/>
    </row>
    <row r="2857" spans="1:17" customFormat="1" x14ac:dyDescent="0.25">
      <c r="A2857" s="7">
        <v>2526</v>
      </c>
      <c r="B2857" s="7" t="s">
        <v>97</v>
      </c>
      <c r="C2857" s="7" t="s">
        <v>694</v>
      </c>
      <c r="D2857" s="9" t="s">
        <v>4485</v>
      </c>
      <c r="E2857" s="7" t="s">
        <v>39</v>
      </c>
      <c r="F2857" s="8">
        <v>43049</v>
      </c>
      <c r="G2857" s="7" t="s">
        <v>3414</v>
      </c>
      <c r="H2857" s="7" t="s">
        <v>890</v>
      </c>
      <c r="I2857" s="21">
        <v>1</v>
      </c>
      <c r="J2857" s="7" t="s">
        <v>3415</v>
      </c>
      <c r="K2857" s="7" t="s">
        <v>775</v>
      </c>
      <c r="L2857" s="8">
        <v>43189</v>
      </c>
      <c r="M2857" s="21">
        <v>2</v>
      </c>
      <c r="N2857" s="7" t="s">
        <v>32</v>
      </c>
      <c r="O2857" s="7" t="s">
        <v>4488</v>
      </c>
      <c r="P2857" s="8">
        <v>43363</v>
      </c>
      <c r="Q2857" s="12"/>
    </row>
    <row r="2858" spans="1:17" customFormat="1" x14ac:dyDescent="0.25">
      <c r="A2858" s="7">
        <v>2526</v>
      </c>
      <c r="B2858" s="7" t="s">
        <v>97</v>
      </c>
      <c r="C2858" s="7" t="s">
        <v>694</v>
      </c>
      <c r="D2858" s="9" t="s">
        <v>4485</v>
      </c>
      <c r="E2858" s="7" t="s">
        <v>39</v>
      </c>
      <c r="F2858" s="8">
        <v>43049</v>
      </c>
      <c r="G2858" s="7" t="s">
        <v>3414</v>
      </c>
      <c r="H2858" s="7" t="s">
        <v>890</v>
      </c>
      <c r="I2858" s="22"/>
      <c r="J2858" s="7" t="s">
        <v>3416</v>
      </c>
      <c r="K2858" s="7" t="s">
        <v>775</v>
      </c>
      <c r="L2858" s="8">
        <v>43189</v>
      </c>
      <c r="M2858" s="22"/>
      <c r="N2858" s="7" t="s">
        <v>32</v>
      </c>
      <c r="O2858" s="7" t="s">
        <v>4488</v>
      </c>
      <c r="P2858" s="8">
        <v>43363</v>
      </c>
      <c r="Q2858" s="12"/>
    </row>
    <row r="2859" spans="1:17" customFormat="1" x14ac:dyDescent="0.25">
      <c r="A2859" s="7">
        <v>2527</v>
      </c>
      <c r="B2859" s="7" t="s">
        <v>97</v>
      </c>
      <c r="C2859" s="7" t="s">
        <v>1673</v>
      </c>
      <c r="D2859" s="9" t="s">
        <v>4485</v>
      </c>
      <c r="E2859" s="7" t="s">
        <v>39</v>
      </c>
      <c r="F2859" s="8">
        <v>43049</v>
      </c>
      <c r="G2859" s="7" t="s">
        <v>3417</v>
      </c>
      <c r="H2859" s="7" t="s">
        <v>890</v>
      </c>
      <c r="I2859" s="21">
        <v>1</v>
      </c>
      <c r="J2859" s="7" t="s">
        <v>3418</v>
      </c>
      <c r="K2859" s="7" t="s">
        <v>916</v>
      </c>
      <c r="L2859" s="8">
        <v>43084</v>
      </c>
      <c r="M2859" s="21">
        <v>2</v>
      </c>
      <c r="N2859" s="7" t="s">
        <v>32</v>
      </c>
      <c r="O2859" s="7" t="s">
        <v>4488</v>
      </c>
      <c r="P2859" s="8">
        <v>43362</v>
      </c>
      <c r="Q2859" s="12"/>
    </row>
    <row r="2860" spans="1:17" customFormat="1" x14ac:dyDescent="0.25">
      <c r="A2860" s="7">
        <v>2527</v>
      </c>
      <c r="B2860" s="7" t="s">
        <v>97</v>
      </c>
      <c r="C2860" s="7" t="s">
        <v>1673</v>
      </c>
      <c r="D2860" s="9" t="s">
        <v>4485</v>
      </c>
      <c r="E2860" s="7" t="s">
        <v>39</v>
      </c>
      <c r="F2860" s="8">
        <v>43049</v>
      </c>
      <c r="G2860" s="7" t="s">
        <v>3417</v>
      </c>
      <c r="H2860" s="7" t="s">
        <v>890</v>
      </c>
      <c r="I2860" s="22"/>
      <c r="J2860" s="7" t="s">
        <v>3419</v>
      </c>
      <c r="K2860" s="7" t="s">
        <v>916</v>
      </c>
      <c r="L2860" s="8">
        <v>43189</v>
      </c>
      <c r="M2860" s="22"/>
      <c r="N2860" s="7" t="s">
        <v>32</v>
      </c>
      <c r="O2860" s="7" t="s">
        <v>4488</v>
      </c>
      <c r="P2860" s="8">
        <v>43362</v>
      </c>
      <c r="Q2860" s="12"/>
    </row>
    <row r="2861" spans="1:17" customFormat="1" x14ac:dyDescent="0.25">
      <c r="A2861" s="7">
        <v>2528</v>
      </c>
      <c r="B2861" s="7" t="s">
        <v>97</v>
      </c>
      <c r="C2861" s="7" t="s">
        <v>1673</v>
      </c>
      <c r="D2861" s="9" t="s">
        <v>4485</v>
      </c>
      <c r="E2861" s="7" t="s">
        <v>39</v>
      </c>
      <c r="F2861" s="8">
        <v>43049</v>
      </c>
      <c r="G2861" s="7" t="s">
        <v>3420</v>
      </c>
      <c r="H2861" s="7" t="s">
        <v>890</v>
      </c>
      <c r="I2861" s="10">
        <v>1</v>
      </c>
      <c r="J2861" s="7" t="s">
        <v>3421</v>
      </c>
      <c r="K2861" s="7" t="s">
        <v>916</v>
      </c>
      <c r="L2861" s="8">
        <v>43189</v>
      </c>
      <c r="M2861" s="10">
        <v>1</v>
      </c>
      <c r="N2861" s="7" t="s">
        <v>32</v>
      </c>
      <c r="O2861" s="7" t="s">
        <v>4488</v>
      </c>
      <c r="P2861" s="8">
        <v>43363</v>
      </c>
      <c r="Q2861" s="12"/>
    </row>
    <row r="2862" spans="1:17" customFormat="1" x14ac:dyDescent="0.25">
      <c r="A2862" s="7">
        <v>2529</v>
      </c>
      <c r="B2862" s="7" t="s">
        <v>97</v>
      </c>
      <c r="C2862" s="7" t="s">
        <v>1673</v>
      </c>
      <c r="D2862" s="9" t="s">
        <v>4485</v>
      </c>
      <c r="E2862" s="7" t="s">
        <v>39</v>
      </c>
      <c r="F2862" s="8">
        <v>43049</v>
      </c>
      <c r="G2862" s="7" t="s">
        <v>3422</v>
      </c>
      <c r="H2862" s="7" t="s">
        <v>890</v>
      </c>
      <c r="I2862" s="10">
        <v>1</v>
      </c>
      <c r="J2862" s="7" t="s">
        <v>3423</v>
      </c>
      <c r="K2862" s="7" t="s">
        <v>916</v>
      </c>
      <c r="L2862" s="8">
        <v>43189</v>
      </c>
      <c r="M2862" s="10">
        <v>1</v>
      </c>
      <c r="N2862" s="7" t="s">
        <v>32</v>
      </c>
      <c r="O2862" s="7" t="s">
        <v>4488</v>
      </c>
      <c r="P2862" s="8">
        <v>43362</v>
      </c>
      <c r="Q2862" s="12"/>
    </row>
    <row r="2863" spans="1:17" customFormat="1" x14ac:dyDescent="0.25">
      <c r="A2863" s="7">
        <v>2530</v>
      </c>
      <c r="B2863" s="7" t="s">
        <v>97</v>
      </c>
      <c r="C2863" s="7" t="s">
        <v>1673</v>
      </c>
      <c r="D2863" s="9" t="s">
        <v>4485</v>
      </c>
      <c r="E2863" s="7" t="s">
        <v>39</v>
      </c>
      <c r="F2863" s="8">
        <v>43049</v>
      </c>
      <c r="G2863" s="7" t="s">
        <v>3424</v>
      </c>
      <c r="H2863" s="7" t="s">
        <v>890</v>
      </c>
      <c r="I2863" s="10">
        <v>1</v>
      </c>
      <c r="J2863" s="7" t="s">
        <v>3425</v>
      </c>
      <c r="K2863" s="7" t="s">
        <v>916</v>
      </c>
      <c r="L2863" s="8">
        <v>43189</v>
      </c>
      <c r="M2863" s="10">
        <v>1</v>
      </c>
      <c r="N2863" s="7" t="s">
        <v>32</v>
      </c>
      <c r="O2863" s="7" t="s">
        <v>4488</v>
      </c>
      <c r="P2863" s="8">
        <v>43362</v>
      </c>
      <c r="Q2863" s="12"/>
    </row>
    <row r="2864" spans="1:17" customFormat="1" x14ac:dyDescent="0.25">
      <c r="A2864" s="7">
        <v>2531</v>
      </c>
      <c r="B2864" s="7" t="s">
        <v>97</v>
      </c>
      <c r="C2864" s="7" t="s">
        <v>888</v>
      </c>
      <c r="D2864" s="9" t="s">
        <v>4485</v>
      </c>
      <c r="E2864" s="7" t="s">
        <v>39</v>
      </c>
      <c r="F2864" s="8">
        <v>43049</v>
      </c>
      <c r="G2864" s="7" t="s">
        <v>3426</v>
      </c>
      <c r="H2864" s="7" t="s">
        <v>890</v>
      </c>
      <c r="I2864" s="10">
        <v>1</v>
      </c>
      <c r="J2864" s="7" t="s">
        <v>3427</v>
      </c>
      <c r="K2864" s="7" t="s">
        <v>775</v>
      </c>
      <c r="L2864" s="8">
        <v>43189</v>
      </c>
      <c r="M2864" s="10">
        <v>1</v>
      </c>
      <c r="N2864" s="7" t="s">
        <v>32</v>
      </c>
      <c r="O2864" s="7" t="s">
        <v>4488</v>
      </c>
      <c r="P2864" s="8">
        <v>43249</v>
      </c>
      <c r="Q2864" s="12"/>
    </row>
    <row r="2865" spans="1:17" customFormat="1" x14ac:dyDescent="0.25">
      <c r="A2865" s="7">
        <v>2532</v>
      </c>
      <c r="B2865" s="7" t="s">
        <v>97</v>
      </c>
      <c r="C2865" s="7" t="s">
        <v>995</v>
      </c>
      <c r="D2865" s="9" t="s">
        <v>4485</v>
      </c>
      <c r="E2865" s="7" t="s">
        <v>39</v>
      </c>
      <c r="F2865" s="8">
        <v>43049</v>
      </c>
      <c r="G2865" s="7" t="s">
        <v>3428</v>
      </c>
      <c r="H2865" s="7" t="s">
        <v>890</v>
      </c>
      <c r="I2865" s="21">
        <v>1</v>
      </c>
      <c r="J2865" s="7" t="s">
        <v>3429</v>
      </c>
      <c r="K2865" s="7" t="s">
        <v>1014</v>
      </c>
      <c r="L2865" s="8">
        <v>43189</v>
      </c>
      <c r="M2865" s="21">
        <v>2</v>
      </c>
      <c r="N2865" s="7" t="s">
        <v>32</v>
      </c>
      <c r="O2865" s="7" t="s">
        <v>4488</v>
      </c>
      <c r="P2865" s="8">
        <v>43249</v>
      </c>
      <c r="Q2865" s="12"/>
    </row>
    <row r="2866" spans="1:17" customFormat="1" x14ac:dyDescent="0.25">
      <c r="A2866" s="7">
        <v>2532</v>
      </c>
      <c r="B2866" s="7" t="s">
        <v>97</v>
      </c>
      <c r="C2866" s="7" t="s">
        <v>995</v>
      </c>
      <c r="D2866" s="9" t="s">
        <v>4485</v>
      </c>
      <c r="E2866" s="7" t="s">
        <v>39</v>
      </c>
      <c r="F2866" s="8">
        <v>43049</v>
      </c>
      <c r="G2866" s="7" t="s">
        <v>3428</v>
      </c>
      <c r="H2866" s="7" t="s">
        <v>890</v>
      </c>
      <c r="I2866" s="22"/>
      <c r="J2866" s="7" t="s">
        <v>3430</v>
      </c>
      <c r="K2866" s="7" t="s">
        <v>1014</v>
      </c>
      <c r="L2866" s="8">
        <v>43189</v>
      </c>
      <c r="M2866" s="22"/>
      <c r="N2866" s="7" t="s">
        <v>32</v>
      </c>
      <c r="O2866" s="7" t="s">
        <v>4488</v>
      </c>
      <c r="P2866" s="8">
        <v>43249</v>
      </c>
      <c r="Q2866" s="12"/>
    </row>
    <row r="2867" spans="1:17" customFormat="1" x14ac:dyDescent="0.25">
      <c r="A2867" s="7">
        <v>2533</v>
      </c>
      <c r="B2867" s="7" t="s">
        <v>97</v>
      </c>
      <c r="C2867" s="7" t="s">
        <v>995</v>
      </c>
      <c r="D2867" s="9" t="s">
        <v>4485</v>
      </c>
      <c r="E2867" s="7" t="s">
        <v>39</v>
      </c>
      <c r="F2867" s="8">
        <v>43049</v>
      </c>
      <c r="G2867" s="7" t="s">
        <v>3431</v>
      </c>
      <c r="H2867" s="7" t="s">
        <v>890</v>
      </c>
      <c r="I2867" s="10">
        <v>1</v>
      </c>
      <c r="J2867" s="7" t="s">
        <v>3432</v>
      </c>
      <c r="K2867" s="7" t="s">
        <v>1014</v>
      </c>
      <c r="L2867" s="8">
        <v>43403</v>
      </c>
      <c r="M2867" s="10">
        <v>1</v>
      </c>
      <c r="N2867" s="7" t="s">
        <v>32</v>
      </c>
      <c r="O2867" s="7" t="s">
        <v>4488</v>
      </c>
      <c r="P2867" s="8">
        <v>43362</v>
      </c>
      <c r="Q2867" s="12"/>
    </row>
    <row r="2868" spans="1:17" customFormat="1" x14ac:dyDescent="0.25">
      <c r="A2868" s="7">
        <v>2534</v>
      </c>
      <c r="B2868" s="7" t="s">
        <v>97</v>
      </c>
      <c r="C2868" s="7" t="s">
        <v>380</v>
      </c>
      <c r="D2868" s="9" t="s">
        <v>4485</v>
      </c>
      <c r="E2868" s="7" t="s">
        <v>39</v>
      </c>
      <c r="F2868" s="8">
        <v>43049</v>
      </c>
      <c r="G2868" s="7" t="s">
        <v>3433</v>
      </c>
      <c r="H2868" s="7" t="s">
        <v>890</v>
      </c>
      <c r="I2868" s="10">
        <v>1</v>
      </c>
      <c r="J2868" s="7" t="s">
        <v>3434</v>
      </c>
      <c r="K2868" s="7" t="s">
        <v>775</v>
      </c>
      <c r="L2868" s="8">
        <v>43130</v>
      </c>
      <c r="M2868" s="10">
        <v>1</v>
      </c>
      <c r="N2868" s="7" t="s">
        <v>32</v>
      </c>
      <c r="O2868" s="7" t="s">
        <v>4488</v>
      </c>
      <c r="P2868" s="8">
        <v>43249</v>
      </c>
      <c r="Q2868" s="12"/>
    </row>
    <row r="2869" spans="1:17" customFormat="1" x14ac:dyDescent="0.25">
      <c r="A2869" s="7">
        <v>2535</v>
      </c>
      <c r="B2869" s="7" t="s">
        <v>97</v>
      </c>
      <c r="C2869" s="7" t="s">
        <v>380</v>
      </c>
      <c r="D2869" s="9" t="s">
        <v>4485</v>
      </c>
      <c r="E2869" s="7" t="s">
        <v>39</v>
      </c>
      <c r="F2869" s="8">
        <v>43049</v>
      </c>
      <c r="G2869" s="7" t="s">
        <v>3435</v>
      </c>
      <c r="H2869" s="7" t="s">
        <v>890</v>
      </c>
      <c r="I2869" s="10">
        <v>1</v>
      </c>
      <c r="J2869" s="7" t="s">
        <v>3436</v>
      </c>
      <c r="K2869" s="7" t="s">
        <v>775</v>
      </c>
      <c r="L2869" s="8">
        <v>43130</v>
      </c>
      <c r="M2869" s="10">
        <v>1</v>
      </c>
      <c r="N2869" s="7" t="s">
        <v>32</v>
      </c>
      <c r="O2869" s="7" t="s">
        <v>4488</v>
      </c>
      <c r="P2869" s="8">
        <v>43249</v>
      </c>
      <c r="Q2869" s="12"/>
    </row>
    <row r="2870" spans="1:17" customFormat="1" x14ac:dyDescent="0.25">
      <c r="A2870" s="7">
        <v>2536</v>
      </c>
      <c r="B2870" s="7" t="s">
        <v>97</v>
      </c>
      <c r="C2870" s="7" t="s">
        <v>601</v>
      </c>
      <c r="D2870" s="9" t="s">
        <v>4485</v>
      </c>
      <c r="E2870" s="7" t="s">
        <v>39</v>
      </c>
      <c r="F2870" s="8">
        <v>43049</v>
      </c>
      <c r="G2870" s="7" t="s">
        <v>3437</v>
      </c>
      <c r="H2870" s="7" t="s">
        <v>890</v>
      </c>
      <c r="I2870" s="10">
        <v>1</v>
      </c>
      <c r="J2870" s="7" t="s">
        <v>3438</v>
      </c>
      <c r="K2870" s="7" t="s">
        <v>775</v>
      </c>
      <c r="L2870" s="8">
        <v>43139</v>
      </c>
      <c r="M2870" s="10">
        <v>1</v>
      </c>
      <c r="N2870" s="7" t="s">
        <v>32</v>
      </c>
      <c r="O2870" s="7" t="s">
        <v>4489</v>
      </c>
      <c r="P2870" s="8">
        <v>43369</v>
      </c>
      <c r="Q2870" s="12"/>
    </row>
    <row r="2871" spans="1:17" customFormat="1" x14ac:dyDescent="0.25">
      <c r="A2871" s="7">
        <v>2537</v>
      </c>
      <c r="B2871" s="7" t="s">
        <v>109</v>
      </c>
      <c r="C2871" s="7" t="s">
        <v>2079</v>
      </c>
      <c r="D2871" s="9" t="s">
        <v>4485</v>
      </c>
      <c r="E2871" s="7" t="s">
        <v>39</v>
      </c>
      <c r="F2871" s="8">
        <v>43049</v>
      </c>
      <c r="G2871" s="7" t="s">
        <v>3439</v>
      </c>
      <c r="H2871" s="7" t="s">
        <v>890</v>
      </c>
      <c r="I2871" s="21">
        <v>1</v>
      </c>
      <c r="J2871" s="7" t="s">
        <v>3440</v>
      </c>
      <c r="K2871" s="7" t="s">
        <v>775</v>
      </c>
      <c r="L2871" s="8">
        <v>43139</v>
      </c>
      <c r="M2871" s="21">
        <v>2</v>
      </c>
      <c r="N2871" s="7" t="s">
        <v>32</v>
      </c>
      <c r="O2871" s="7" t="s">
        <v>4488</v>
      </c>
      <c r="P2871" s="8">
        <v>43362</v>
      </c>
      <c r="Q2871" s="12"/>
    </row>
    <row r="2872" spans="1:17" customFormat="1" x14ac:dyDescent="0.25">
      <c r="A2872" s="7">
        <v>2537</v>
      </c>
      <c r="B2872" s="7" t="s">
        <v>109</v>
      </c>
      <c r="C2872" s="7" t="s">
        <v>2079</v>
      </c>
      <c r="D2872" s="9" t="s">
        <v>4485</v>
      </c>
      <c r="E2872" s="7" t="s">
        <v>39</v>
      </c>
      <c r="F2872" s="8">
        <v>43049</v>
      </c>
      <c r="G2872" s="7" t="s">
        <v>3439</v>
      </c>
      <c r="H2872" s="7" t="s">
        <v>890</v>
      </c>
      <c r="I2872" s="22"/>
      <c r="J2872" s="7" t="s">
        <v>3441</v>
      </c>
      <c r="K2872" s="7" t="s">
        <v>999</v>
      </c>
      <c r="L2872" s="8">
        <v>43139</v>
      </c>
      <c r="M2872" s="22"/>
      <c r="N2872" s="7" t="s">
        <v>32</v>
      </c>
      <c r="O2872" s="7" t="s">
        <v>4488</v>
      </c>
      <c r="P2872" s="8">
        <v>43362</v>
      </c>
      <c r="Q2872" s="12"/>
    </row>
    <row r="2873" spans="1:17" customFormat="1" x14ac:dyDescent="0.25">
      <c r="A2873" s="7">
        <v>2538</v>
      </c>
      <c r="B2873" s="7" t="s">
        <v>109</v>
      </c>
      <c r="C2873" s="7" t="s">
        <v>2079</v>
      </c>
      <c r="D2873" s="9" t="s">
        <v>4485</v>
      </c>
      <c r="E2873" s="7" t="s">
        <v>39</v>
      </c>
      <c r="F2873" s="8">
        <v>43049</v>
      </c>
      <c r="G2873" s="7" t="s">
        <v>3442</v>
      </c>
      <c r="H2873" s="7" t="s">
        <v>890</v>
      </c>
      <c r="I2873" s="21">
        <v>1</v>
      </c>
      <c r="J2873" s="7" t="s">
        <v>3443</v>
      </c>
      <c r="K2873" s="7" t="s">
        <v>800</v>
      </c>
      <c r="L2873" s="8">
        <v>43139</v>
      </c>
      <c r="M2873" s="21">
        <v>2</v>
      </c>
      <c r="N2873" s="7" t="s">
        <v>32</v>
      </c>
      <c r="O2873" s="7" t="s">
        <v>4488</v>
      </c>
      <c r="P2873" s="8">
        <v>43362</v>
      </c>
      <c r="Q2873" s="12"/>
    </row>
    <row r="2874" spans="1:17" customFormat="1" x14ac:dyDescent="0.25">
      <c r="A2874" s="7">
        <v>2538</v>
      </c>
      <c r="B2874" s="7" t="s">
        <v>109</v>
      </c>
      <c r="C2874" s="7" t="s">
        <v>2079</v>
      </c>
      <c r="D2874" s="9" t="s">
        <v>4485</v>
      </c>
      <c r="E2874" s="7" t="s">
        <v>39</v>
      </c>
      <c r="F2874" s="8">
        <v>43049</v>
      </c>
      <c r="G2874" s="7" t="s">
        <v>3442</v>
      </c>
      <c r="H2874" s="7" t="s">
        <v>890</v>
      </c>
      <c r="I2874" s="22"/>
      <c r="J2874" s="7" t="s">
        <v>3444</v>
      </c>
      <c r="K2874" s="7" t="s">
        <v>999</v>
      </c>
      <c r="L2874" s="8">
        <v>43139</v>
      </c>
      <c r="M2874" s="22"/>
      <c r="N2874" s="7" t="s">
        <v>32</v>
      </c>
      <c r="O2874" s="7" t="s">
        <v>4488</v>
      </c>
      <c r="P2874" s="8">
        <v>43362</v>
      </c>
      <c r="Q2874" s="12"/>
    </row>
    <row r="2875" spans="1:17" customFormat="1" x14ac:dyDescent="0.25">
      <c r="A2875" s="7">
        <v>2539</v>
      </c>
      <c r="B2875" s="7" t="s">
        <v>109</v>
      </c>
      <c r="C2875" s="7" t="s">
        <v>195</v>
      </c>
      <c r="D2875" s="9" t="s">
        <v>4485</v>
      </c>
      <c r="E2875" s="7" t="s">
        <v>39</v>
      </c>
      <c r="F2875" s="8">
        <v>43049</v>
      </c>
      <c r="G2875" s="7" t="s">
        <v>3445</v>
      </c>
      <c r="H2875" s="7" t="s">
        <v>890</v>
      </c>
      <c r="I2875" s="10">
        <v>1</v>
      </c>
      <c r="J2875" s="7" t="s">
        <v>3446</v>
      </c>
      <c r="K2875" s="7" t="s">
        <v>800</v>
      </c>
      <c r="L2875" s="8">
        <v>43105</v>
      </c>
      <c r="M2875" s="10">
        <v>1</v>
      </c>
      <c r="N2875" s="7" t="s">
        <v>32</v>
      </c>
      <c r="O2875" s="7" t="s">
        <v>4488</v>
      </c>
      <c r="P2875" s="8">
        <v>43249</v>
      </c>
      <c r="Q2875" s="12"/>
    </row>
    <row r="2876" spans="1:17" customFormat="1" x14ac:dyDescent="0.25">
      <c r="A2876" s="7">
        <v>2540</v>
      </c>
      <c r="B2876" s="7" t="s">
        <v>109</v>
      </c>
      <c r="C2876" s="7" t="s">
        <v>236</v>
      </c>
      <c r="D2876" s="9" t="s">
        <v>4485</v>
      </c>
      <c r="E2876" s="7" t="s">
        <v>39</v>
      </c>
      <c r="F2876" s="8">
        <v>43049</v>
      </c>
      <c r="G2876" s="7" t="s">
        <v>3447</v>
      </c>
      <c r="H2876" s="7" t="s">
        <v>890</v>
      </c>
      <c r="I2876" s="10">
        <v>1</v>
      </c>
      <c r="J2876" s="7" t="s">
        <v>3448</v>
      </c>
      <c r="K2876" s="7" t="s">
        <v>484</v>
      </c>
      <c r="L2876" s="8">
        <v>43160</v>
      </c>
      <c r="M2876" s="10">
        <v>1</v>
      </c>
      <c r="N2876" s="7" t="s">
        <v>32</v>
      </c>
      <c r="O2876" s="7" t="s">
        <v>4488</v>
      </c>
      <c r="P2876" s="8">
        <v>43369</v>
      </c>
      <c r="Q2876" s="12"/>
    </row>
    <row r="2877" spans="1:17" customFormat="1" x14ac:dyDescent="0.25">
      <c r="A2877" s="7">
        <v>2541</v>
      </c>
      <c r="B2877" s="7" t="s">
        <v>109</v>
      </c>
      <c r="C2877" s="7" t="s">
        <v>236</v>
      </c>
      <c r="D2877" s="9" t="s">
        <v>4485</v>
      </c>
      <c r="E2877" s="7" t="s">
        <v>39</v>
      </c>
      <c r="F2877" s="8">
        <v>43049</v>
      </c>
      <c r="G2877" s="7" t="s">
        <v>3449</v>
      </c>
      <c r="H2877" s="7" t="s">
        <v>890</v>
      </c>
      <c r="I2877" s="10">
        <v>1</v>
      </c>
      <c r="J2877" s="7" t="s">
        <v>3450</v>
      </c>
      <c r="K2877" s="7" t="s">
        <v>484</v>
      </c>
      <c r="L2877" s="8">
        <v>43160</v>
      </c>
      <c r="M2877" s="10">
        <v>1</v>
      </c>
      <c r="N2877" s="7" t="s">
        <v>32</v>
      </c>
      <c r="O2877" s="7" t="s">
        <v>4488</v>
      </c>
      <c r="P2877" s="8">
        <v>43368</v>
      </c>
      <c r="Q2877" s="12"/>
    </row>
    <row r="2878" spans="1:17" customFormat="1" x14ac:dyDescent="0.25">
      <c r="A2878" s="7">
        <v>2542</v>
      </c>
      <c r="B2878" s="7" t="s">
        <v>109</v>
      </c>
      <c r="C2878" s="7" t="s">
        <v>888</v>
      </c>
      <c r="D2878" s="9" t="s">
        <v>4485</v>
      </c>
      <c r="E2878" s="7" t="s">
        <v>39</v>
      </c>
      <c r="F2878" s="8">
        <v>43049</v>
      </c>
      <c r="G2878" s="7" t="s">
        <v>3451</v>
      </c>
      <c r="H2878" s="7" t="s">
        <v>890</v>
      </c>
      <c r="I2878" s="10">
        <v>1</v>
      </c>
      <c r="J2878" s="7" t="s">
        <v>3452</v>
      </c>
      <c r="K2878" s="7" t="s">
        <v>775</v>
      </c>
      <c r="L2878" s="8">
        <v>43100</v>
      </c>
      <c r="M2878" s="10">
        <v>1</v>
      </c>
      <c r="N2878" s="7" t="s">
        <v>32</v>
      </c>
      <c r="O2878" s="7" t="s">
        <v>4489</v>
      </c>
      <c r="P2878" s="8">
        <v>43369</v>
      </c>
      <c r="Q2878" s="12"/>
    </row>
    <row r="2879" spans="1:17" customFormat="1" x14ac:dyDescent="0.25">
      <c r="A2879" s="7">
        <v>2543</v>
      </c>
      <c r="B2879" s="7" t="s">
        <v>109</v>
      </c>
      <c r="C2879" s="7" t="s">
        <v>888</v>
      </c>
      <c r="D2879" s="9" t="s">
        <v>4485</v>
      </c>
      <c r="E2879" s="7" t="s">
        <v>39</v>
      </c>
      <c r="F2879" s="8">
        <v>43049</v>
      </c>
      <c r="G2879" s="7" t="s">
        <v>3453</v>
      </c>
      <c r="H2879" s="7" t="s">
        <v>890</v>
      </c>
      <c r="I2879" s="10">
        <v>1</v>
      </c>
      <c r="J2879" s="7" t="s">
        <v>3454</v>
      </c>
      <c r="K2879" s="7" t="s">
        <v>775</v>
      </c>
      <c r="L2879" s="8">
        <v>43100</v>
      </c>
      <c r="M2879" s="10">
        <v>1</v>
      </c>
      <c r="N2879" s="7" t="s">
        <v>32</v>
      </c>
      <c r="O2879" s="7" t="s">
        <v>4488</v>
      </c>
      <c r="P2879" s="8">
        <v>43368</v>
      </c>
      <c r="Q2879" s="12"/>
    </row>
    <row r="2880" spans="1:17" customFormat="1" x14ac:dyDescent="0.25">
      <c r="A2880" s="7">
        <v>2544</v>
      </c>
      <c r="B2880" s="7" t="s">
        <v>109</v>
      </c>
      <c r="C2880" s="7" t="s">
        <v>888</v>
      </c>
      <c r="D2880" s="9" t="s">
        <v>4485</v>
      </c>
      <c r="E2880" s="7" t="s">
        <v>39</v>
      </c>
      <c r="F2880" s="8">
        <v>43049</v>
      </c>
      <c r="G2880" s="7" t="s">
        <v>3455</v>
      </c>
      <c r="H2880" s="7" t="s">
        <v>890</v>
      </c>
      <c r="I2880" s="10">
        <v>1</v>
      </c>
      <c r="J2880" s="7" t="s">
        <v>3456</v>
      </c>
      <c r="K2880" s="7" t="s">
        <v>775</v>
      </c>
      <c r="L2880" s="8">
        <v>43266</v>
      </c>
      <c r="M2880" s="10">
        <v>1</v>
      </c>
      <c r="N2880" s="7" t="s">
        <v>32</v>
      </c>
      <c r="O2880" s="7" t="s">
        <v>4488</v>
      </c>
      <c r="P2880" s="8">
        <v>43143</v>
      </c>
      <c r="Q2880" s="12"/>
    </row>
    <row r="2881" spans="1:17" customFormat="1" x14ac:dyDescent="0.25">
      <c r="A2881" s="7">
        <v>2545</v>
      </c>
      <c r="B2881" s="7" t="s">
        <v>109</v>
      </c>
      <c r="C2881" s="7" t="s">
        <v>888</v>
      </c>
      <c r="D2881" s="9" t="s">
        <v>4485</v>
      </c>
      <c r="E2881" s="7" t="s">
        <v>39</v>
      </c>
      <c r="F2881" s="8">
        <v>43049</v>
      </c>
      <c r="G2881" s="7" t="s">
        <v>3457</v>
      </c>
      <c r="H2881" s="7" t="s">
        <v>890</v>
      </c>
      <c r="I2881" s="10">
        <v>1</v>
      </c>
      <c r="J2881" s="7" t="s">
        <v>3458</v>
      </c>
      <c r="K2881" s="7" t="s">
        <v>775</v>
      </c>
      <c r="L2881" s="8">
        <v>43089</v>
      </c>
      <c r="M2881" s="10">
        <v>1</v>
      </c>
      <c r="N2881" s="7" t="s">
        <v>32</v>
      </c>
      <c r="O2881" s="7" t="s">
        <v>4488</v>
      </c>
      <c r="P2881" s="8">
        <v>43143</v>
      </c>
      <c r="Q2881" s="12"/>
    </row>
    <row r="2882" spans="1:17" customFormat="1" x14ac:dyDescent="0.25">
      <c r="A2882" s="7">
        <v>2546</v>
      </c>
      <c r="B2882" s="7" t="s">
        <v>109</v>
      </c>
      <c r="C2882" s="7" t="s">
        <v>888</v>
      </c>
      <c r="D2882" s="9" t="s">
        <v>4485</v>
      </c>
      <c r="E2882" s="7" t="s">
        <v>39</v>
      </c>
      <c r="F2882" s="8">
        <v>43049</v>
      </c>
      <c r="G2882" s="7" t="s">
        <v>3459</v>
      </c>
      <c r="H2882" s="7" t="s">
        <v>890</v>
      </c>
      <c r="I2882" s="21">
        <v>1</v>
      </c>
      <c r="J2882" s="7" t="s">
        <v>3460</v>
      </c>
      <c r="K2882" s="7" t="s">
        <v>999</v>
      </c>
      <c r="L2882" s="8">
        <v>43342</v>
      </c>
      <c r="M2882" s="21">
        <v>2</v>
      </c>
      <c r="N2882" s="7" t="s">
        <v>32</v>
      </c>
      <c r="O2882" s="7" t="s">
        <v>4489</v>
      </c>
      <c r="P2882" s="8">
        <v>43536</v>
      </c>
      <c r="Q2882" s="12"/>
    </row>
    <row r="2883" spans="1:17" customFormat="1" x14ac:dyDescent="0.25">
      <c r="A2883" s="7">
        <v>2546</v>
      </c>
      <c r="B2883" s="7" t="s">
        <v>109</v>
      </c>
      <c r="C2883" s="7" t="s">
        <v>888</v>
      </c>
      <c r="D2883" s="9" t="s">
        <v>4485</v>
      </c>
      <c r="E2883" s="7" t="s">
        <v>39</v>
      </c>
      <c r="F2883" s="8">
        <v>43049</v>
      </c>
      <c r="G2883" s="7" t="s">
        <v>3459</v>
      </c>
      <c r="H2883" s="7" t="s">
        <v>890</v>
      </c>
      <c r="I2883" s="22"/>
      <c r="J2883" s="7" t="s">
        <v>841</v>
      </c>
      <c r="K2883" s="7" t="s">
        <v>544</v>
      </c>
      <c r="L2883" s="8">
        <v>43531</v>
      </c>
      <c r="M2883" s="22"/>
      <c r="N2883" s="7" t="s">
        <v>32</v>
      </c>
      <c r="O2883" s="7" t="s">
        <v>4489</v>
      </c>
      <c r="P2883" s="8">
        <v>43536</v>
      </c>
      <c r="Q2883" s="12"/>
    </row>
    <row r="2884" spans="1:17" customFormat="1" x14ac:dyDescent="0.25">
      <c r="A2884" s="7">
        <v>2547</v>
      </c>
      <c r="B2884" s="7" t="s">
        <v>109</v>
      </c>
      <c r="C2884" s="7" t="s">
        <v>888</v>
      </c>
      <c r="D2884" s="9" t="s">
        <v>4485</v>
      </c>
      <c r="E2884" s="7" t="s">
        <v>39</v>
      </c>
      <c r="F2884" s="8">
        <v>43049</v>
      </c>
      <c r="G2884" s="7" t="s">
        <v>3461</v>
      </c>
      <c r="H2884" s="7" t="s">
        <v>890</v>
      </c>
      <c r="I2884" s="10">
        <v>1</v>
      </c>
      <c r="J2884" s="7" t="s">
        <v>3462</v>
      </c>
      <c r="K2884" s="7" t="s">
        <v>3463</v>
      </c>
      <c r="L2884" s="8">
        <v>43084</v>
      </c>
      <c r="M2884" s="10">
        <v>1</v>
      </c>
      <c r="N2884" s="7" t="s">
        <v>32</v>
      </c>
      <c r="O2884" s="7" t="s">
        <v>4488</v>
      </c>
      <c r="P2884" s="8">
        <v>43249</v>
      </c>
      <c r="Q2884" s="12"/>
    </row>
    <row r="2885" spans="1:17" customFormat="1" x14ac:dyDescent="0.25">
      <c r="A2885" s="7">
        <v>2548</v>
      </c>
      <c r="B2885" s="7" t="s">
        <v>109</v>
      </c>
      <c r="C2885" s="7" t="s">
        <v>888</v>
      </c>
      <c r="D2885" s="9" t="s">
        <v>4485</v>
      </c>
      <c r="E2885" s="7" t="s">
        <v>39</v>
      </c>
      <c r="F2885" s="8">
        <v>43049</v>
      </c>
      <c r="G2885" s="7" t="s">
        <v>3464</v>
      </c>
      <c r="H2885" s="7" t="s">
        <v>890</v>
      </c>
      <c r="I2885" s="10">
        <v>1</v>
      </c>
      <c r="J2885" s="7" t="s">
        <v>3465</v>
      </c>
      <c r="K2885" s="7" t="s">
        <v>3466</v>
      </c>
      <c r="L2885" s="8">
        <v>43189</v>
      </c>
      <c r="M2885" s="10">
        <v>1</v>
      </c>
      <c r="N2885" s="7" t="s">
        <v>32</v>
      </c>
      <c r="O2885" s="7" t="s">
        <v>4488</v>
      </c>
      <c r="P2885" s="8">
        <v>43249</v>
      </c>
      <c r="Q2885" s="12"/>
    </row>
    <row r="2886" spans="1:17" customFormat="1" x14ac:dyDescent="0.25">
      <c r="A2886" s="7">
        <v>2549</v>
      </c>
      <c r="B2886" s="7" t="s">
        <v>109</v>
      </c>
      <c r="C2886" s="7" t="s">
        <v>995</v>
      </c>
      <c r="D2886" s="9" t="s">
        <v>4485</v>
      </c>
      <c r="E2886" s="7" t="s">
        <v>39</v>
      </c>
      <c r="F2886" s="8">
        <v>43049</v>
      </c>
      <c r="G2886" s="7" t="s">
        <v>3467</v>
      </c>
      <c r="H2886" s="7" t="s">
        <v>890</v>
      </c>
      <c r="I2886" s="10">
        <v>1</v>
      </c>
      <c r="J2886" s="7" t="s">
        <v>3468</v>
      </c>
      <c r="K2886" s="7" t="s">
        <v>1014</v>
      </c>
      <c r="L2886" s="8">
        <v>43139</v>
      </c>
      <c r="M2886" s="10">
        <v>1</v>
      </c>
      <c r="N2886" s="7" t="s">
        <v>32</v>
      </c>
      <c r="O2886" s="7" t="s">
        <v>4488</v>
      </c>
      <c r="P2886" s="8">
        <v>43249</v>
      </c>
      <c r="Q2886" s="12"/>
    </row>
    <row r="2887" spans="1:17" customFormat="1" x14ac:dyDescent="0.25">
      <c r="A2887" s="7">
        <v>2550</v>
      </c>
      <c r="B2887" s="7" t="s">
        <v>109</v>
      </c>
      <c r="C2887" s="7" t="s">
        <v>995</v>
      </c>
      <c r="D2887" s="9" t="s">
        <v>4485</v>
      </c>
      <c r="E2887" s="7" t="s">
        <v>39</v>
      </c>
      <c r="F2887" s="8">
        <v>43049</v>
      </c>
      <c r="G2887" s="7" t="s">
        <v>3469</v>
      </c>
      <c r="H2887" s="7" t="s">
        <v>890</v>
      </c>
      <c r="I2887" s="10">
        <v>1</v>
      </c>
      <c r="J2887" s="7" t="s">
        <v>3470</v>
      </c>
      <c r="K2887" s="7" t="s">
        <v>1014</v>
      </c>
      <c r="L2887" s="8">
        <v>43139</v>
      </c>
      <c r="M2887" s="10">
        <v>1</v>
      </c>
      <c r="N2887" s="7" t="s">
        <v>32</v>
      </c>
      <c r="O2887" s="7" t="s">
        <v>4488</v>
      </c>
      <c r="P2887" s="8">
        <v>43249</v>
      </c>
      <c r="Q2887" s="12"/>
    </row>
    <row r="2888" spans="1:17" customFormat="1" x14ac:dyDescent="0.25">
      <c r="A2888" s="7">
        <v>2551</v>
      </c>
      <c r="B2888" s="7" t="s">
        <v>109</v>
      </c>
      <c r="C2888" s="7" t="s">
        <v>380</v>
      </c>
      <c r="D2888" s="9" t="s">
        <v>4485</v>
      </c>
      <c r="E2888" s="7" t="s">
        <v>39</v>
      </c>
      <c r="F2888" s="8">
        <v>43049</v>
      </c>
      <c r="G2888" s="7" t="s">
        <v>3471</v>
      </c>
      <c r="H2888" s="7" t="s">
        <v>890</v>
      </c>
      <c r="I2888" s="10">
        <v>1</v>
      </c>
      <c r="J2888" s="7" t="s">
        <v>3472</v>
      </c>
      <c r="K2888" s="7" t="s">
        <v>775</v>
      </c>
      <c r="L2888" s="8">
        <v>43189</v>
      </c>
      <c r="M2888" s="10">
        <v>1</v>
      </c>
      <c r="N2888" s="7" t="s">
        <v>32</v>
      </c>
      <c r="O2888" s="7" t="s">
        <v>4488</v>
      </c>
      <c r="P2888" s="8">
        <v>43249</v>
      </c>
      <c r="Q2888" s="12"/>
    </row>
    <row r="2889" spans="1:17" customFormat="1" x14ac:dyDescent="0.25">
      <c r="A2889" s="7">
        <v>2552</v>
      </c>
      <c r="B2889" s="7" t="s">
        <v>109</v>
      </c>
      <c r="C2889" s="7" t="s">
        <v>380</v>
      </c>
      <c r="D2889" s="9" t="s">
        <v>4485</v>
      </c>
      <c r="E2889" s="7" t="s">
        <v>39</v>
      </c>
      <c r="F2889" s="8">
        <v>43049</v>
      </c>
      <c r="G2889" s="7" t="s">
        <v>3473</v>
      </c>
      <c r="H2889" s="7" t="s">
        <v>890</v>
      </c>
      <c r="I2889" s="10">
        <v>1</v>
      </c>
      <c r="J2889" s="7" t="s">
        <v>3474</v>
      </c>
      <c r="K2889" s="7" t="s">
        <v>775</v>
      </c>
      <c r="L2889" s="8">
        <v>43189</v>
      </c>
      <c r="M2889" s="10">
        <v>1</v>
      </c>
      <c r="N2889" s="7" t="s">
        <v>32</v>
      </c>
      <c r="O2889" s="7" t="s">
        <v>4488</v>
      </c>
      <c r="P2889" s="8">
        <v>43249</v>
      </c>
      <c r="Q2889" s="12"/>
    </row>
    <row r="2890" spans="1:17" customFormat="1" x14ac:dyDescent="0.25">
      <c r="A2890" s="7">
        <v>2558</v>
      </c>
      <c r="B2890" s="7" t="s">
        <v>97</v>
      </c>
      <c r="C2890" s="7" t="s">
        <v>236</v>
      </c>
      <c r="D2890" s="9" t="s">
        <v>4485</v>
      </c>
      <c r="E2890" s="7" t="s">
        <v>248</v>
      </c>
      <c r="F2890" s="8">
        <v>43061</v>
      </c>
      <c r="G2890" s="7" t="s">
        <v>3475</v>
      </c>
      <c r="H2890" s="7" t="s">
        <v>3322</v>
      </c>
      <c r="I2890" s="21">
        <v>1</v>
      </c>
      <c r="J2890" s="7" t="s">
        <v>3476</v>
      </c>
      <c r="K2890" s="7" t="s">
        <v>1606</v>
      </c>
      <c r="L2890" s="8">
        <v>43464</v>
      </c>
      <c r="M2890" s="21">
        <v>4</v>
      </c>
      <c r="N2890" s="7" t="s">
        <v>32</v>
      </c>
      <c r="O2890" s="7" t="s">
        <v>4488</v>
      </c>
      <c r="P2890" s="8">
        <v>43356</v>
      </c>
      <c r="Q2890" s="12"/>
    </row>
    <row r="2891" spans="1:17" customFormat="1" x14ac:dyDescent="0.25">
      <c r="A2891" s="7">
        <v>2558</v>
      </c>
      <c r="B2891" s="7" t="s">
        <v>97</v>
      </c>
      <c r="C2891" s="7" t="s">
        <v>236</v>
      </c>
      <c r="D2891" s="9" t="s">
        <v>4485</v>
      </c>
      <c r="E2891" s="7" t="s">
        <v>248</v>
      </c>
      <c r="F2891" s="8">
        <v>43061</v>
      </c>
      <c r="G2891" s="7" t="s">
        <v>3475</v>
      </c>
      <c r="H2891" s="7" t="s">
        <v>3322</v>
      </c>
      <c r="I2891" s="23"/>
      <c r="J2891" s="7" t="s">
        <v>3477</v>
      </c>
      <c r="K2891" s="7" t="s">
        <v>1606</v>
      </c>
      <c r="L2891" s="8">
        <v>43464</v>
      </c>
      <c r="M2891" s="23"/>
      <c r="N2891" s="7" t="s">
        <v>32</v>
      </c>
      <c r="O2891" s="7" t="s">
        <v>4488</v>
      </c>
      <c r="P2891" s="8">
        <v>43356</v>
      </c>
      <c r="Q2891" s="12"/>
    </row>
    <row r="2892" spans="1:17" customFormat="1" x14ac:dyDescent="0.25">
      <c r="A2892" s="7">
        <v>2558</v>
      </c>
      <c r="B2892" s="7" t="s">
        <v>97</v>
      </c>
      <c r="C2892" s="7" t="s">
        <v>236</v>
      </c>
      <c r="D2892" s="9" t="s">
        <v>4485</v>
      </c>
      <c r="E2892" s="7" t="s">
        <v>248</v>
      </c>
      <c r="F2892" s="8">
        <v>43061</v>
      </c>
      <c r="G2892" s="7" t="s">
        <v>3475</v>
      </c>
      <c r="H2892" s="7" t="s">
        <v>3322</v>
      </c>
      <c r="I2892" s="23"/>
      <c r="J2892" s="7" t="s">
        <v>3478</v>
      </c>
      <c r="K2892" s="7" t="s">
        <v>1606</v>
      </c>
      <c r="L2892" s="8">
        <v>43250</v>
      </c>
      <c r="M2892" s="23"/>
      <c r="N2892" s="7" t="s">
        <v>32</v>
      </c>
      <c r="O2892" s="7" t="s">
        <v>4488</v>
      </c>
      <c r="P2892" s="8">
        <v>43356</v>
      </c>
      <c r="Q2892" s="12"/>
    </row>
    <row r="2893" spans="1:17" customFormat="1" x14ac:dyDescent="0.25">
      <c r="A2893" s="7">
        <v>2558</v>
      </c>
      <c r="B2893" s="7" t="s">
        <v>97</v>
      </c>
      <c r="C2893" s="7" t="s">
        <v>236</v>
      </c>
      <c r="D2893" s="9" t="s">
        <v>4485</v>
      </c>
      <c r="E2893" s="7" t="s">
        <v>248</v>
      </c>
      <c r="F2893" s="8">
        <v>43061</v>
      </c>
      <c r="G2893" s="7" t="s">
        <v>3475</v>
      </c>
      <c r="H2893" s="7" t="s">
        <v>3322</v>
      </c>
      <c r="I2893" s="22"/>
      <c r="J2893" s="7" t="s">
        <v>3479</v>
      </c>
      <c r="K2893" s="7" t="s">
        <v>1606</v>
      </c>
      <c r="L2893" s="8">
        <v>43444</v>
      </c>
      <c r="M2893" s="22"/>
      <c r="N2893" s="7" t="s">
        <v>32</v>
      </c>
      <c r="O2893" s="7" t="s">
        <v>4488</v>
      </c>
      <c r="P2893" s="8">
        <v>43356</v>
      </c>
      <c r="Q2893" s="12"/>
    </row>
    <row r="2894" spans="1:17" customFormat="1" x14ac:dyDescent="0.25">
      <c r="A2894" s="7">
        <v>2559</v>
      </c>
      <c r="B2894" s="7" t="s">
        <v>97</v>
      </c>
      <c r="C2894" s="7" t="s">
        <v>236</v>
      </c>
      <c r="D2894" s="9" t="s">
        <v>4485</v>
      </c>
      <c r="E2894" s="7" t="s">
        <v>248</v>
      </c>
      <c r="F2894" s="8">
        <v>43061</v>
      </c>
      <c r="G2894" s="7" t="s">
        <v>3480</v>
      </c>
      <c r="H2894" s="7" t="s">
        <v>890</v>
      </c>
      <c r="I2894" s="21">
        <v>1</v>
      </c>
      <c r="J2894" s="7" t="s">
        <v>3481</v>
      </c>
      <c r="K2894" s="7" t="s">
        <v>1606</v>
      </c>
      <c r="L2894" s="8">
        <v>43464</v>
      </c>
      <c r="M2894" s="21">
        <v>2</v>
      </c>
      <c r="N2894" s="7" t="s">
        <v>32</v>
      </c>
      <c r="O2894" s="7" t="s">
        <v>4488</v>
      </c>
      <c r="P2894" s="8">
        <v>43356</v>
      </c>
      <c r="Q2894" s="12"/>
    </row>
    <row r="2895" spans="1:17" customFormat="1" x14ac:dyDescent="0.25">
      <c r="A2895" s="7">
        <v>2559</v>
      </c>
      <c r="B2895" s="7" t="s">
        <v>97</v>
      </c>
      <c r="C2895" s="7" t="s">
        <v>236</v>
      </c>
      <c r="D2895" s="9" t="s">
        <v>4485</v>
      </c>
      <c r="E2895" s="7" t="s">
        <v>248</v>
      </c>
      <c r="F2895" s="8">
        <v>43061</v>
      </c>
      <c r="G2895" s="7" t="s">
        <v>3480</v>
      </c>
      <c r="H2895" s="7" t="s">
        <v>890</v>
      </c>
      <c r="I2895" s="22"/>
      <c r="J2895" s="7" t="s">
        <v>3482</v>
      </c>
      <c r="K2895" s="7" t="s">
        <v>1606</v>
      </c>
      <c r="L2895" s="8">
        <v>43464</v>
      </c>
      <c r="M2895" s="22"/>
      <c r="N2895" s="7" t="s">
        <v>32</v>
      </c>
      <c r="O2895" s="7" t="s">
        <v>4488</v>
      </c>
      <c r="P2895" s="8">
        <v>43356</v>
      </c>
      <c r="Q2895" s="12"/>
    </row>
    <row r="2896" spans="1:17" customFormat="1" x14ac:dyDescent="0.25">
      <c r="A2896" s="7">
        <v>2560</v>
      </c>
      <c r="B2896" s="7" t="s">
        <v>97</v>
      </c>
      <c r="C2896" s="7" t="s">
        <v>1673</v>
      </c>
      <c r="D2896" s="9" t="s">
        <v>4485</v>
      </c>
      <c r="E2896" s="7" t="s">
        <v>248</v>
      </c>
      <c r="F2896" s="8">
        <v>43061</v>
      </c>
      <c r="G2896" s="7" t="s">
        <v>3483</v>
      </c>
      <c r="H2896" s="7" t="s">
        <v>890</v>
      </c>
      <c r="I2896" s="10">
        <v>1</v>
      </c>
      <c r="J2896" s="7" t="s">
        <v>3484</v>
      </c>
      <c r="K2896" s="7" t="s">
        <v>371</v>
      </c>
      <c r="L2896" s="8">
        <v>43159</v>
      </c>
      <c r="M2896" s="10">
        <v>1</v>
      </c>
      <c r="N2896" s="7" t="s">
        <v>32</v>
      </c>
      <c r="O2896" s="7" t="s">
        <v>4488</v>
      </c>
      <c r="P2896" s="8">
        <v>43249</v>
      </c>
      <c r="Q2896" s="12"/>
    </row>
    <row r="2897" spans="1:17" customFormat="1" x14ac:dyDescent="0.25">
      <c r="A2897" s="7">
        <v>2561</v>
      </c>
      <c r="B2897" s="7" t="s">
        <v>97</v>
      </c>
      <c r="C2897" s="7" t="s">
        <v>1673</v>
      </c>
      <c r="D2897" s="9" t="s">
        <v>4485</v>
      </c>
      <c r="E2897" s="7" t="s">
        <v>248</v>
      </c>
      <c r="F2897" s="8">
        <v>43061</v>
      </c>
      <c r="G2897" s="7" t="s">
        <v>3485</v>
      </c>
      <c r="H2897" s="7" t="s">
        <v>890</v>
      </c>
      <c r="I2897" s="21">
        <v>1</v>
      </c>
      <c r="J2897" s="7" t="s">
        <v>3486</v>
      </c>
      <c r="K2897" s="7" t="s">
        <v>371</v>
      </c>
      <c r="L2897" s="8">
        <v>43449</v>
      </c>
      <c r="M2897" s="21">
        <v>2</v>
      </c>
      <c r="N2897" s="7" t="s">
        <v>32</v>
      </c>
      <c r="O2897" s="7" t="s">
        <v>4488</v>
      </c>
      <c r="P2897" s="8">
        <v>43356</v>
      </c>
      <c r="Q2897" s="12"/>
    </row>
    <row r="2898" spans="1:17" customFormat="1" x14ac:dyDescent="0.25">
      <c r="A2898" s="7">
        <v>2561</v>
      </c>
      <c r="B2898" s="7" t="s">
        <v>97</v>
      </c>
      <c r="C2898" s="7" t="s">
        <v>1673</v>
      </c>
      <c r="D2898" s="9" t="s">
        <v>4485</v>
      </c>
      <c r="E2898" s="7" t="s">
        <v>248</v>
      </c>
      <c r="F2898" s="8">
        <v>43061</v>
      </c>
      <c r="G2898" s="7" t="s">
        <v>3485</v>
      </c>
      <c r="H2898" s="7" t="s">
        <v>890</v>
      </c>
      <c r="I2898" s="22"/>
      <c r="J2898" s="7" t="s">
        <v>3487</v>
      </c>
      <c r="K2898" s="7" t="s">
        <v>371</v>
      </c>
      <c r="L2898" s="8">
        <v>43159</v>
      </c>
      <c r="M2898" s="22"/>
      <c r="N2898" s="7" t="s">
        <v>32</v>
      </c>
      <c r="O2898" s="7" t="s">
        <v>4488</v>
      </c>
      <c r="P2898" s="8">
        <v>43356</v>
      </c>
      <c r="Q2898" s="12"/>
    </row>
    <row r="2899" spans="1:17" customFormat="1" x14ac:dyDescent="0.25">
      <c r="A2899" s="7">
        <v>2562</v>
      </c>
      <c r="B2899" s="7" t="s">
        <v>97</v>
      </c>
      <c r="C2899" s="7" t="s">
        <v>1673</v>
      </c>
      <c r="D2899" s="9" t="s">
        <v>4485</v>
      </c>
      <c r="E2899" s="7" t="s">
        <v>248</v>
      </c>
      <c r="F2899" s="8">
        <v>43061</v>
      </c>
      <c r="G2899" s="7" t="s">
        <v>3488</v>
      </c>
      <c r="H2899" s="7" t="s">
        <v>890</v>
      </c>
      <c r="I2899" s="10">
        <v>1</v>
      </c>
      <c r="J2899" s="7" t="s">
        <v>3489</v>
      </c>
      <c r="K2899" s="7" t="s">
        <v>371</v>
      </c>
      <c r="L2899" s="8">
        <v>43159</v>
      </c>
      <c r="M2899" s="10">
        <v>1</v>
      </c>
      <c r="N2899" s="7" t="s">
        <v>32</v>
      </c>
      <c r="O2899" s="7" t="s">
        <v>4488</v>
      </c>
      <c r="P2899" s="8">
        <v>43249</v>
      </c>
      <c r="Q2899" s="12"/>
    </row>
    <row r="2900" spans="1:17" customFormat="1" x14ac:dyDescent="0.25">
      <c r="A2900" s="7">
        <v>2563</v>
      </c>
      <c r="B2900" s="7" t="s">
        <v>97</v>
      </c>
      <c r="C2900" s="7" t="s">
        <v>380</v>
      </c>
      <c r="D2900" s="9" t="s">
        <v>4485</v>
      </c>
      <c r="E2900" s="7" t="s">
        <v>248</v>
      </c>
      <c r="F2900" s="8">
        <v>43061</v>
      </c>
      <c r="G2900" s="7" t="s">
        <v>3490</v>
      </c>
      <c r="H2900" s="7" t="s">
        <v>890</v>
      </c>
      <c r="I2900" s="21">
        <v>1</v>
      </c>
      <c r="J2900" s="7" t="s">
        <v>3491</v>
      </c>
      <c r="K2900" s="7" t="s">
        <v>3492</v>
      </c>
      <c r="L2900" s="8">
        <v>43189</v>
      </c>
      <c r="M2900" s="21">
        <v>3</v>
      </c>
      <c r="N2900" s="7" t="s">
        <v>32</v>
      </c>
      <c r="O2900" s="7" t="s">
        <v>4489</v>
      </c>
      <c r="P2900" s="8">
        <v>43356</v>
      </c>
      <c r="Q2900" s="12"/>
    </row>
    <row r="2901" spans="1:17" customFormat="1" x14ac:dyDescent="0.25">
      <c r="A2901" s="7">
        <v>2563</v>
      </c>
      <c r="B2901" s="7" t="s">
        <v>97</v>
      </c>
      <c r="C2901" s="7" t="s">
        <v>380</v>
      </c>
      <c r="D2901" s="9" t="s">
        <v>4485</v>
      </c>
      <c r="E2901" s="7" t="s">
        <v>248</v>
      </c>
      <c r="F2901" s="8">
        <v>43061</v>
      </c>
      <c r="G2901" s="7" t="s">
        <v>3490</v>
      </c>
      <c r="H2901" s="7" t="s">
        <v>890</v>
      </c>
      <c r="I2901" s="23"/>
      <c r="J2901" s="7" t="s">
        <v>3493</v>
      </c>
      <c r="K2901" s="7" t="s">
        <v>3492</v>
      </c>
      <c r="L2901" s="8">
        <v>43281</v>
      </c>
      <c r="M2901" s="23"/>
      <c r="N2901" s="7" t="s">
        <v>32</v>
      </c>
      <c r="O2901" s="7" t="s">
        <v>4489</v>
      </c>
      <c r="P2901" s="8">
        <v>43356</v>
      </c>
      <c r="Q2901" s="12"/>
    </row>
    <row r="2902" spans="1:17" customFormat="1" x14ac:dyDescent="0.25">
      <c r="A2902" s="7">
        <v>2563</v>
      </c>
      <c r="B2902" s="7" t="s">
        <v>97</v>
      </c>
      <c r="C2902" s="7" t="s">
        <v>380</v>
      </c>
      <c r="D2902" s="9" t="s">
        <v>4485</v>
      </c>
      <c r="E2902" s="7" t="s">
        <v>248</v>
      </c>
      <c r="F2902" s="8">
        <v>43061</v>
      </c>
      <c r="G2902" s="7" t="s">
        <v>3490</v>
      </c>
      <c r="H2902" s="7" t="s">
        <v>890</v>
      </c>
      <c r="I2902" s="22"/>
      <c r="J2902" s="7" t="s">
        <v>3494</v>
      </c>
      <c r="K2902" s="7" t="s">
        <v>3492</v>
      </c>
      <c r="L2902" s="8">
        <v>43342</v>
      </c>
      <c r="M2902" s="22"/>
      <c r="N2902" s="7" t="s">
        <v>32</v>
      </c>
      <c r="O2902" s="7" t="s">
        <v>4489</v>
      </c>
      <c r="P2902" s="8">
        <v>43356</v>
      </c>
      <c r="Q2902" s="12"/>
    </row>
    <row r="2903" spans="1:17" customFormat="1" x14ac:dyDescent="0.25">
      <c r="A2903" s="7">
        <v>2564</v>
      </c>
      <c r="B2903" s="7" t="s">
        <v>97</v>
      </c>
      <c r="C2903" s="7" t="s">
        <v>380</v>
      </c>
      <c r="D2903" s="9" t="s">
        <v>4485</v>
      </c>
      <c r="E2903" s="7" t="s">
        <v>248</v>
      </c>
      <c r="F2903" s="8">
        <v>43061</v>
      </c>
      <c r="G2903" s="7" t="s">
        <v>3495</v>
      </c>
      <c r="H2903" s="7" t="s">
        <v>890</v>
      </c>
      <c r="I2903" s="21">
        <v>1</v>
      </c>
      <c r="J2903" s="7" t="s">
        <v>3496</v>
      </c>
      <c r="K2903" s="7" t="s">
        <v>371</v>
      </c>
      <c r="L2903" s="8">
        <v>43250</v>
      </c>
      <c r="M2903" s="21">
        <v>2</v>
      </c>
      <c r="N2903" s="7" t="s">
        <v>32</v>
      </c>
      <c r="O2903" s="7" t="s">
        <v>4488</v>
      </c>
      <c r="P2903" s="8">
        <v>43356</v>
      </c>
      <c r="Q2903" s="12"/>
    </row>
    <row r="2904" spans="1:17" customFormat="1" x14ac:dyDescent="0.25">
      <c r="A2904" s="7">
        <v>2564</v>
      </c>
      <c r="B2904" s="7" t="s">
        <v>97</v>
      </c>
      <c r="C2904" s="7" t="s">
        <v>380</v>
      </c>
      <c r="D2904" s="9" t="s">
        <v>4485</v>
      </c>
      <c r="E2904" s="7" t="s">
        <v>248</v>
      </c>
      <c r="F2904" s="8">
        <v>43061</v>
      </c>
      <c r="G2904" s="7" t="s">
        <v>3495</v>
      </c>
      <c r="H2904" s="7" t="s">
        <v>890</v>
      </c>
      <c r="I2904" s="22"/>
      <c r="J2904" s="7" t="s">
        <v>3497</v>
      </c>
      <c r="K2904" s="7" t="s">
        <v>371</v>
      </c>
      <c r="L2904" s="8">
        <v>43281</v>
      </c>
      <c r="M2904" s="22"/>
      <c r="N2904" s="7" t="s">
        <v>32</v>
      </c>
      <c r="O2904" s="7" t="s">
        <v>4488</v>
      </c>
      <c r="P2904" s="8">
        <v>43356</v>
      </c>
      <c r="Q2904" s="12"/>
    </row>
    <row r="2905" spans="1:17" customFormat="1" x14ac:dyDescent="0.25">
      <c r="A2905" s="7">
        <v>2565</v>
      </c>
      <c r="B2905" s="7" t="s">
        <v>97</v>
      </c>
      <c r="C2905" s="7" t="s">
        <v>380</v>
      </c>
      <c r="D2905" s="9" t="s">
        <v>4485</v>
      </c>
      <c r="E2905" s="7" t="s">
        <v>248</v>
      </c>
      <c r="F2905" s="8">
        <v>43061</v>
      </c>
      <c r="G2905" s="7" t="s">
        <v>3498</v>
      </c>
      <c r="H2905" s="7" t="s">
        <v>890</v>
      </c>
      <c r="I2905" s="21">
        <v>1</v>
      </c>
      <c r="J2905" s="7" t="s">
        <v>3499</v>
      </c>
      <c r="K2905" s="7" t="s">
        <v>3492</v>
      </c>
      <c r="L2905" s="8">
        <v>43159</v>
      </c>
      <c r="M2905" s="21">
        <v>2</v>
      </c>
      <c r="N2905" s="7" t="s">
        <v>32</v>
      </c>
      <c r="O2905" s="7" t="s">
        <v>4488</v>
      </c>
      <c r="P2905" s="8">
        <v>43356</v>
      </c>
      <c r="Q2905" s="12"/>
    </row>
    <row r="2906" spans="1:17" customFormat="1" x14ac:dyDescent="0.25">
      <c r="A2906" s="7">
        <v>2565</v>
      </c>
      <c r="B2906" s="7" t="s">
        <v>97</v>
      </c>
      <c r="C2906" s="7" t="s">
        <v>380</v>
      </c>
      <c r="D2906" s="9" t="s">
        <v>4485</v>
      </c>
      <c r="E2906" s="7" t="s">
        <v>248</v>
      </c>
      <c r="F2906" s="8">
        <v>43061</v>
      </c>
      <c r="G2906" s="7" t="s">
        <v>3498</v>
      </c>
      <c r="H2906" s="7" t="s">
        <v>890</v>
      </c>
      <c r="I2906" s="22"/>
      <c r="J2906" s="7" t="s">
        <v>3500</v>
      </c>
      <c r="K2906" s="7" t="s">
        <v>3492</v>
      </c>
      <c r="L2906" s="8">
        <v>43449</v>
      </c>
      <c r="M2906" s="22"/>
      <c r="N2906" s="7" t="s">
        <v>32</v>
      </c>
      <c r="O2906" s="7" t="s">
        <v>4488</v>
      </c>
      <c r="P2906" s="8">
        <v>43356</v>
      </c>
      <c r="Q2906" s="12"/>
    </row>
    <row r="2907" spans="1:17" customFormat="1" x14ac:dyDescent="0.25">
      <c r="A2907" s="7">
        <v>2566</v>
      </c>
      <c r="B2907" s="7" t="s">
        <v>97</v>
      </c>
      <c r="C2907" s="7" t="s">
        <v>601</v>
      </c>
      <c r="D2907" s="9" t="s">
        <v>4485</v>
      </c>
      <c r="E2907" s="7" t="s">
        <v>248</v>
      </c>
      <c r="F2907" s="8">
        <v>43061</v>
      </c>
      <c r="G2907" s="7" t="s">
        <v>3501</v>
      </c>
      <c r="H2907" s="7" t="s">
        <v>890</v>
      </c>
      <c r="I2907" s="10">
        <v>1</v>
      </c>
      <c r="J2907" s="7" t="s">
        <v>3502</v>
      </c>
      <c r="K2907" s="7" t="s">
        <v>1743</v>
      </c>
      <c r="L2907" s="8">
        <v>43159</v>
      </c>
      <c r="M2907" s="10">
        <v>1</v>
      </c>
      <c r="N2907" s="7" t="s">
        <v>32</v>
      </c>
      <c r="O2907" s="7" t="s">
        <v>4488</v>
      </c>
      <c r="P2907" s="8">
        <v>43249</v>
      </c>
      <c r="Q2907" s="12"/>
    </row>
    <row r="2908" spans="1:17" customFormat="1" x14ac:dyDescent="0.25">
      <c r="A2908" s="7">
        <v>2567</v>
      </c>
      <c r="B2908" s="7" t="s">
        <v>109</v>
      </c>
      <c r="C2908" s="7" t="s">
        <v>850</v>
      </c>
      <c r="D2908" s="9" t="s">
        <v>4485</v>
      </c>
      <c r="E2908" s="7" t="s">
        <v>248</v>
      </c>
      <c r="F2908" s="8">
        <v>43061</v>
      </c>
      <c r="G2908" s="7" t="s">
        <v>3503</v>
      </c>
      <c r="H2908" s="7" t="s">
        <v>890</v>
      </c>
      <c r="I2908" s="10">
        <v>1</v>
      </c>
      <c r="J2908" s="7" t="s">
        <v>3504</v>
      </c>
      <c r="K2908" s="7" t="s">
        <v>1871</v>
      </c>
      <c r="L2908" s="8">
        <v>43130</v>
      </c>
      <c r="M2908" s="10">
        <v>1</v>
      </c>
      <c r="N2908" s="7" t="s">
        <v>32</v>
      </c>
      <c r="O2908" s="7" t="s">
        <v>4488</v>
      </c>
      <c r="P2908" s="8">
        <v>43147</v>
      </c>
      <c r="Q2908" s="12"/>
    </row>
    <row r="2909" spans="1:17" customFormat="1" x14ac:dyDescent="0.25">
      <c r="A2909" s="7">
        <v>2568</v>
      </c>
      <c r="B2909" s="7" t="s">
        <v>109</v>
      </c>
      <c r="C2909" s="7" t="s">
        <v>2079</v>
      </c>
      <c r="D2909" s="9" t="s">
        <v>4485</v>
      </c>
      <c r="E2909" s="7" t="s">
        <v>248</v>
      </c>
      <c r="F2909" s="8">
        <v>43061</v>
      </c>
      <c r="G2909" s="7" t="s">
        <v>3505</v>
      </c>
      <c r="H2909" s="7" t="s">
        <v>890</v>
      </c>
      <c r="I2909" s="10">
        <v>1</v>
      </c>
      <c r="J2909" s="7" t="s">
        <v>3506</v>
      </c>
      <c r="K2909" s="7" t="s">
        <v>1871</v>
      </c>
      <c r="L2909" s="8">
        <v>43130</v>
      </c>
      <c r="M2909" s="10">
        <v>1</v>
      </c>
      <c r="N2909" s="7" t="s">
        <v>32</v>
      </c>
      <c r="O2909" s="7" t="s">
        <v>4488</v>
      </c>
      <c r="P2909" s="8">
        <v>43147</v>
      </c>
      <c r="Q2909" s="12"/>
    </row>
    <row r="2910" spans="1:17" customFormat="1" x14ac:dyDescent="0.25">
      <c r="A2910" s="7">
        <v>2569</v>
      </c>
      <c r="B2910" s="7" t="s">
        <v>109</v>
      </c>
      <c r="C2910" s="7" t="s">
        <v>195</v>
      </c>
      <c r="D2910" s="9" t="s">
        <v>4485</v>
      </c>
      <c r="E2910" s="7" t="s">
        <v>248</v>
      </c>
      <c r="F2910" s="8">
        <v>43061</v>
      </c>
      <c r="G2910" s="7" t="s">
        <v>3507</v>
      </c>
      <c r="H2910" s="7" t="s">
        <v>890</v>
      </c>
      <c r="I2910" s="10">
        <v>1</v>
      </c>
      <c r="J2910" s="7" t="s">
        <v>3508</v>
      </c>
      <c r="K2910" s="7" t="s">
        <v>1871</v>
      </c>
      <c r="L2910" s="8">
        <v>43462</v>
      </c>
      <c r="M2910" s="10">
        <v>1</v>
      </c>
      <c r="N2910" s="7" t="s">
        <v>32</v>
      </c>
      <c r="O2910" s="7" t="s">
        <v>4488</v>
      </c>
      <c r="P2910" s="8">
        <v>43356</v>
      </c>
      <c r="Q2910" s="12"/>
    </row>
    <row r="2911" spans="1:17" customFormat="1" x14ac:dyDescent="0.25">
      <c r="A2911" s="7">
        <v>2570</v>
      </c>
      <c r="B2911" s="7" t="s">
        <v>109</v>
      </c>
      <c r="C2911" s="7" t="s">
        <v>236</v>
      </c>
      <c r="D2911" s="9" t="s">
        <v>4485</v>
      </c>
      <c r="E2911" s="7" t="s">
        <v>248</v>
      </c>
      <c r="F2911" s="8">
        <v>43061</v>
      </c>
      <c r="G2911" s="7" t="s">
        <v>3509</v>
      </c>
      <c r="H2911" s="7" t="s">
        <v>890</v>
      </c>
      <c r="I2911" s="21">
        <v>1</v>
      </c>
      <c r="J2911" s="7" t="s">
        <v>3510</v>
      </c>
      <c r="K2911" s="7" t="s">
        <v>1606</v>
      </c>
      <c r="L2911" s="8">
        <v>43464</v>
      </c>
      <c r="M2911" s="21">
        <v>3</v>
      </c>
      <c r="N2911" s="7" t="s">
        <v>32</v>
      </c>
      <c r="O2911" s="7" t="s">
        <v>4488</v>
      </c>
      <c r="P2911" s="8">
        <v>43356</v>
      </c>
      <c r="Q2911" s="12"/>
    </row>
    <row r="2912" spans="1:17" customFormat="1" x14ac:dyDescent="0.25">
      <c r="A2912" s="7">
        <v>2570</v>
      </c>
      <c r="B2912" s="7" t="s">
        <v>109</v>
      </c>
      <c r="C2912" s="7" t="s">
        <v>236</v>
      </c>
      <c r="D2912" s="9" t="s">
        <v>4485</v>
      </c>
      <c r="E2912" s="7" t="s">
        <v>248</v>
      </c>
      <c r="F2912" s="8">
        <v>43061</v>
      </c>
      <c r="G2912" s="7" t="s">
        <v>3509</v>
      </c>
      <c r="H2912" s="7" t="s">
        <v>890</v>
      </c>
      <c r="I2912" s="23"/>
      <c r="J2912" s="7" t="s">
        <v>3511</v>
      </c>
      <c r="K2912" s="7" t="s">
        <v>1606</v>
      </c>
      <c r="L2912" s="8">
        <v>43464</v>
      </c>
      <c r="M2912" s="23"/>
      <c r="N2912" s="7" t="s">
        <v>32</v>
      </c>
      <c r="O2912" s="7" t="s">
        <v>4488</v>
      </c>
      <c r="P2912" s="8">
        <v>43356</v>
      </c>
      <c r="Q2912" s="12"/>
    </row>
    <row r="2913" spans="1:17" customFormat="1" x14ac:dyDescent="0.25">
      <c r="A2913" s="7">
        <v>2570</v>
      </c>
      <c r="B2913" s="7" t="s">
        <v>109</v>
      </c>
      <c r="C2913" s="7" t="s">
        <v>236</v>
      </c>
      <c r="D2913" s="9" t="s">
        <v>4485</v>
      </c>
      <c r="E2913" s="7" t="s">
        <v>248</v>
      </c>
      <c r="F2913" s="8">
        <v>43061</v>
      </c>
      <c r="G2913" s="7" t="s">
        <v>3509</v>
      </c>
      <c r="H2913" s="7" t="s">
        <v>890</v>
      </c>
      <c r="I2913" s="22"/>
      <c r="J2913" s="7" t="s">
        <v>3512</v>
      </c>
      <c r="K2913" s="7" t="s">
        <v>1606</v>
      </c>
      <c r="L2913" s="8">
        <v>43464</v>
      </c>
      <c r="M2913" s="22"/>
      <c r="N2913" s="7" t="s">
        <v>32</v>
      </c>
      <c r="O2913" s="7" t="s">
        <v>4488</v>
      </c>
      <c r="P2913" s="8">
        <v>43356</v>
      </c>
      <c r="Q2913" s="12"/>
    </row>
    <row r="2914" spans="1:17" customFormat="1" x14ac:dyDescent="0.25">
      <c r="A2914" s="7">
        <v>2571</v>
      </c>
      <c r="B2914" s="7" t="s">
        <v>109</v>
      </c>
      <c r="C2914" s="7" t="s">
        <v>236</v>
      </c>
      <c r="D2914" s="9" t="s">
        <v>4485</v>
      </c>
      <c r="E2914" s="7" t="s">
        <v>248</v>
      </c>
      <c r="F2914" s="8">
        <v>43061</v>
      </c>
      <c r="G2914" s="7" t="s">
        <v>3513</v>
      </c>
      <c r="H2914" s="7" t="s">
        <v>890</v>
      </c>
      <c r="I2914" s="21">
        <v>1</v>
      </c>
      <c r="J2914" s="7" t="s">
        <v>3514</v>
      </c>
      <c r="K2914" s="7" t="s">
        <v>1606</v>
      </c>
      <c r="L2914" s="8">
        <v>43189</v>
      </c>
      <c r="M2914" s="21">
        <v>2</v>
      </c>
      <c r="N2914" s="7" t="s">
        <v>32</v>
      </c>
      <c r="O2914" s="7" t="s">
        <v>4488</v>
      </c>
      <c r="P2914" s="8">
        <v>43248</v>
      </c>
      <c r="Q2914" s="12"/>
    </row>
    <row r="2915" spans="1:17" customFormat="1" x14ac:dyDescent="0.25">
      <c r="A2915" s="7">
        <v>2571</v>
      </c>
      <c r="B2915" s="7" t="s">
        <v>109</v>
      </c>
      <c r="C2915" s="7" t="s">
        <v>236</v>
      </c>
      <c r="D2915" s="9" t="s">
        <v>4485</v>
      </c>
      <c r="E2915" s="7" t="s">
        <v>248</v>
      </c>
      <c r="F2915" s="8">
        <v>43061</v>
      </c>
      <c r="G2915" s="7" t="s">
        <v>3513</v>
      </c>
      <c r="H2915" s="7" t="s">
        <v>890</v>
      </c>
      <c r="I2915" s="22"/>
      <c r="J2915" s="7" t="s">
        <v>3515</v>
      </c>
      <c r="K2915" s="7" t="s">
        <v>1606</v>
      </c>
      <c r="L2915" s="8">
        <v>43189</v>
      </c>
      <c r="M2915" s="22"/>
      <c r="N2915" s="7" t="s">
        <v>32</v>
      </c>
      <c r="O2915" s="7" t="s">
        <v>4488</v>
      </c>
      <c r="P2915" s="8">
        <v>43248</v>
      </c>
      <c r="Q2915" s="12"/>
    </row>
    <row r="2916" spans="1:17" customFormat="1" x14ac:dyDescent="0.25">
      <c r="A2916" s="7">
        <v>2572</v>
      </c>
      <c r="B2916" s="7" t="s">
        <v>109</v>
      </c>
      <c r="C2916" s="7" t="s">
        <v>888</v>
      </c>
      <c r="D2916" s="9" t="s">
        <v>4485</v>
      </c>
      <c r="E2916" s="7" t="s">
        <v>248</v>
      </c>
      <c r="F2916" s="8">
        <v>43061</v>
      </c>
      <c r="G2916" s="7" t="s">
        <v>3516</v>
      </c>
      <c r="H2916" s="7" t="s">
        <v>890</v>
      </c>
      <c r="I2916" s="21">
        <v>1</v>
      </c>
      <c r="J2916" s="7" t="s">
        <v>3517</v>
      </c>
      <c r="K2916" s="7" t="s">
        <v>1743</v>
      </c>
      <c r="L2916" s="8">
        <v>43462</v>
      </c>
      <c r="M2916" s="21">
        <v>2</v>
      </c>
      <c r="N2916" s="7" t="s">
        <v>32</v>
      </c>
      <c r="O2916" s="7" t="s">
        <v>4488</v>
      </c>
      <c r="P2916" s="8">
        <v>43356</v>
      </c>
      <c r="Q2916" s="12"/>
    </row>
    <row r="2917" spans="1:17" customFormat="1" x14ac:dyDescent="0.25">
      <c r="A2917" s="7">
        <v>2572</v>
      </c>
      <c r="B2917" s="7" t="s">
        <v>109</v>
      </c>
      <c r="C2917" s="7" t="s">
        <v>888</v>
      </c>
      <c r="D2917" s="9" t="s">
        <v>4485</v>
      </c>
      <c r="E2917" s="7" t="s">
        <v>248</v>
      </c>
      <c r="F2917" s="8">
        <v>43061</v>
      </c>
      <c r="G2917" s="7" t="s">
        <v>3516</v>
      </c>
      <c r="H2917" s="7" t="s">
        <v>890</v>
      </c>
      <c r="I2917" s="22"/>
      <c r="J2917" s="7" t="s">
        <v>3518</v>
      </c>
      <c r="K2917" s="7" t="s">
        <v>1743</v>
      </c>
      <c r="L2917" s="8">
        <v>43449</v>
      </c>
      <c r="M2917" s="22"/>
      <c r="N2917" s="7" t="s">
        <v>32</v>
      </c>
      <c r="O2917" s="7" t="s">
        <v>4488</v>
      </c>
      <c r="P2917" s="8">
        <v>43356</v>
      </c>
      <c r="Q2917" s="12"/>
    </row>
    <row r="2918" spans="1:17" customFormat="1" x14ac:dyDescent="0.25">
      <c r="A2918" s="7">
        <v>2573</v>
      </c>
      <c r="B2918" s="7" t="s">
        <v>109</v>
      </c>
      <c r="C2918" s="7" t="s">
        <v>380</v>
      </c>
      <c r="D2918" s="9" t="s">
        <v>4485</v>
      </c>
      <c r="E2918" s="7" t="s">
        <v>248</v>
      </c>
      <c r="F2918" s="8">
        <v>43061</v>
      </c>
      <c r="G2918" s="7" t="s">
        <v>3519</v>
      </c>
      <c r="H2918" s="7" t="s">
        <v>890</v>
      </c>
      <c r="I2918" s="10">
        <v>1</v>
      </c>
      <c r="J2918" s="7" t="s">
        <v>3520</v>
      </c>
      <c r="K2918" s="7" t="s">
        <v>371</v>
      </c>
      <c r="L2918" s="8">
        <v>43159</v>
      </c>
      <c r="M2918" s="10">
        <v>1</v>
      </c>
      <c r="N2918" s="7" t="s">
        <v>32</v>
      </c>
      <c r="O2918" s="7" t="s">
        <v>4488</v>
      </c>
      <c r="P2918" s="8">
        <v>43256</v>
      </c>
      <c r="Q2918" s="12"/>
    </row>
    <row r="2919" spans="1:17" customFormat="1" x14ac:dyDescent="0.25">
      <c r="A2919" s="7">
        <v>2574</v>
      </c>
      <c r="B2919" s="7" t="s">
        <v>109</v>
      </c>
      <c r="C2919" s="7" t="s">
        <v>1673</v>
      </c>
      <c r="D2919" s="9" t="s">
        <v>4485</v>
      </c>
      <c r="E2919" s="7" t="s">
        <v>248</v>
      </c>
      <c r="F2919" s="8">
        <v>43061</v>
      </c>
      <c r="G2919" s="7" t="s">
        <v>3521</v>
      </c>
      <c r="H2919" s="7" t="s">
        <v>890</v>
      </c>
      <c r="I2919" s="21">
        <v>1</v>
      </c>
      <c r="J2919" s="7" t="s">
        <v>3522</v>
      </c>
      <c r="K2919" s="7" t="s">
        <v>371</v>
      </c>
      <c r="L2919" s="8">
        <v>43462</v>
      </c>
      <c r="M2919" s="21">
        <v>2</v>
      </c>
      <c r="N2919" s="7" t="s">
        <v>32</v>
      </c>
      <c r="O2919" s="7" t="s">
        <v>4488</v>
      </c>
      <c r="P2919" s="8">
        <v>43356</v>
      </c>
      <c r="Q2919" s="12"/>
    </row>
    <row r="2920" spans="1:17" customFormat="1" x14ac:dyDescent="0.25">
      <c r="A2920" s="7">
        <v>2574</v>
      </c>
      <c r="B2920" s="7" t="s">
        <v>109</v>
      </c>
      <c r="C2920" s="7" t="s">
        <v>1673</v>
      </c>
      <c r="D2920" s="9" t="s">
        <v>4485</v>
      </c>
      <c r="E2920" s="7" t="s">
        <v>248</v>
      </c>
      <c r="F2920" s="8">
        <v>43061</v>
      </c>
      <c r="G2920" s="7" t="s">
        <v>3521</v>
      </c>
      <c r="H2920" s="7" t="s">
        <v>890</v>
      </c>
      <c r="I2920" s="22"/>
      <c r="J2920" s="7" t="s">
        <v>3523</v>
      </c>
      <c r="K2920" s="7" t="s">
        <v>371</v>
      </c>
      <c r="L2920" s="8">
        <v>43449</v>
      </c>
      <c r="M2920" s="22"/>
      <c r="N2920" s="7" t="s">
        <v>32</v>
      </c>
      <c r="O2920" s="7" t="s">
        <v>4488</v>
      </c>
      <c r="P2920" s="8">
        <v>43356</v>
      </c>
      <c r="Q2920" s="12"/>
    </row>
    <row r="2921" spans="1:17" customFormat="1" x14ac:dyDescent="0.25">
      <c r="A2921" s="7">
        <v>2575</v>
      </c>
      <c r="B2921" s="7" t="s">
        <v>109</v>
      </c>
      <c r="C2921" s="7" t="s">
        <v>342</v>
      </c>
      <c r="D2921" s="9" t="s">
        <v>4485</v>
      </c>
      <c r="E2921" s="7" t="s">
        <v>248</v>
      </c>
      <c r="F2921" s="8">
        <v>43061</v>
      </c>
      <c r="G2921" s="7" t="s">
        <v>3524</v>
      </c>
      <c r="H2921" s="7" t="s">
        <v>890</v>
      </c>
      <c r="I2921" s="10">
        <v>1</v>
      </c>
      <c r="J2921" s="7" t="s">
        <v>3525</v>
      </c>
      <c r="K2921" s="7" t="s">
        <v>1743</v>
      </c>
      <c r="L2921" s="8">
        <v>43174</v>
      </c>
      <c r="M2921" s="10">
        <v>1</v>
      </c>
      <c r="N2921" s="7" t="s">
        <v>32</v>
      </c>
      <c r="O2921" s="7" t="s">
        <v>4488</v>
      </c>
      <c r="P2921" s="8">
        <v>43248</v>
      </c>
      <c r="Q2921" s="12"/>
    </row>
    <row r="2922" spans="1:17" customFormat="1" x14ac:dyDescent="0.25">
      <c r="A2922" s="7">
        <v>2578</v>
      </c>
      <c r="B2922" s="7" t="s">
        <v>97</v>
      </c>
      <c r="C2922" s="7" t="s">
        <v>2079</v>
      </c>
      <c r="D2922" s="9" t="s">
        <v>4485</v>
      </c>
      <c r="E2922" s="7" t="s">
        <v>237</v>
      </c>
      <c r="F2922" s="8">
        <v>43074</v>
      </c>
      <c r="G2922" s="7" t="s">
        <v>3526</v>
      </c>
      <c r="H2922" s="7" t="s">
        <v>890</v>
      </c>
      <c r="I2922" s="21">
        <v>1</v>
      </c>
      <c r="J2922" s="7" t="s">
        <v>3527</v>
      </c>
      <c r="K2922" s="7" t="s">
        <v>3528</v>
      </c>
      <c r="L2922" s="8">
        <v>43159</v>
      </c>
      <c r="M2922" s="21">
        <v>3</v>
      </c>
      <c r="N2922" s="7" t="s">
        <v>32</v>
      </c>
      <c r="O2922" s="7" t="s">
        <v>4488</v>
      </c>
      <c r="P2922" s="8">
        <v>43144</v>
      </c>
      <c r="Q2922" s="12"/>
    </row>
    <row r="2923" spans="1:17" customFormat="1" x14ac:dyDescent="0.25">
      <c r="A2923" s="7">
        <v>2578</v>
      </c>
      <c r="B2923" s="7" t="s">
        <v>97</v>
      </c>
      <c r="C2923" s="7" t="s">
        <v>2079</v>
      </c>
      <c r="D2923" s="9" t="s">
        <v>4485</v>
      </c>
      <c r="E2923" s="7" t="s">
        <v>237</v>
      </c>
      <c r="F2923" s="8">
        <v>43074</v>
      </c>
      <c r="G2923" s="7" t="s">
        <v>3526</v>
      </c>
      <c r="H2923" s="7" t="s">
        <v>890</v>
      </c>
      <c r="I2923" s="23"/>
      <c r="J2923" s="7" t="s">
        <v>3529</v>
      </c>
      <c r="K2923" s="7" t="s">
        <v>3528</v>
      </c>
      <c r="L2923" s="8">
        <v>43159</v>
      </c>
      <c r="M2923" s="23"/>
      <c r="N2923" s="7" t="s">
        <v>32</v>
      </c>
      <c r="O2923" s="7" t="s">
        <v>4488</v>
      </c>
      <c r="P2923" s="8">
        <v>43144</v>
      </c>
      <c r="Q2923" s="12"/>
    </row>
    <row r="2924" spans="1:17" customFormat="1" x14ac:dyDescent="0.25">
      <c r="A2924" s="7">
        <v>2578</v>
      </c>
      <c r="B2924" s="7" t="s">
        <v>97</v>
      </c>
      <c r="C2924" s="7" t="s">
        <v>2079</v>
      </c>
      <c r="D2924" s="9" t="s">
        <v>4485</v>
      </c>
      <c r="E2924" s="7" t="s">
        <v>237</v>
      </c>
      <c r="F2924" s="8">
        <v>43074</v>
      </c>
      <c r="G2924" s="7" t="s">
        <v>3526</v>
      </c>
      <c r="H2924" s="7" t="s">
        <v>890</v>
      </c>
      <c r="I2924" s="22"/>
      <c r="J2924" s="7" t="s">
        <v>3530</v>
      </c>
      <c r="K2924" s="7" t="s">
        <v>3528</v>
      </c>
      <c r="L2924" s="8">
        <v>43465</v>
      </c>
      <c r="M2924" s="22"/>
      <c r="N2924" s="7" t="s">
        <v>32</v>
      </c>
      <c r="O2924" s="7" t="s">
        <v>4488</v>
      </c>
      <c r="P2924" s="8">
        <v>43144</v>
      </c>
      <c r="Q2924" s="12"/>
    </row>
    <row r="2925" spans="1:17" customFormat="1" x14ac:dyDescent="0.25">
      <c r="A2925" s="7">
        <v>2579</v>
      </c>
      <c r="B2925" s="7" t="s">
        <v>97</v>
      </c>
      <c r="C2925" s="7" t="s">
        <v>2079</v>
      </c>
      <c r="D2925" s="9" t="s">
        <v>4485</v>
      </c>
      <c r="E2925" s="7" t="s">
        <v>237</v>
      </c>
      <c r="F2925" s="8">
        <v>43074</v>
      </c>
      <c r="G2925" s="7" t="s">
        <v>3531</v>
      </c>
      <c r="H2925" s="7" t="s">
        <v>890</v>
      </c>
      <c r="I2925" s="21">
        <v>1</v>
      </c>
      <c r="J2925" s="7" t="s">
        <v>3532</v>
      </c>
      <c r="K2925" s="7" t="s">
        <v>3528</v>
      </c>
      <c r="L2925" s="8">
        <v>43465</v>
      </c>
      <c r="M2925" s="21">
        <v>2</v>
      </c>
      <c r="N2925" s="7" t="s">
        <v>32</v>
      </c>
      <c r="O2925" s="7" t="s">
        <v>4488</v>
      </c>
      <c r="P2925" s="8">
        <v>43250</v>
      </c>
      <c r="Q2925" s="12"/>
    </row>
    <row r="2926" spans="1:17" customFormat="1" x14ac:dyDescent="0.25">
      <c r="A2926" s="7">
        <v>2579</v>
      </c>
      <c r="B2926" s="7" t="s">
        <v>97</v>
      </c>
      <c r="C2926" s="7" t="s">
        <v>2079</v>
      </c>
      <c r="D2926" s="9" t="s">
        <v>4485</v>
      </c>
      <c r="E2926" s="7" t="s">
        <v>237</v>
      </c>
      <c r="F2926" s="8">
        <v>43074</v>
      </c>
      <c r="G2926" s="7" t="s">
        <v>3531</v>
      </c>
      <c r="H2926" s="7" t="s">
        <v>890</v>
      </c>
      <c r="I2926" s="22"/>
      <c r="J2926" s="7" t="s">
        <v>3533</v>
      </c>
      <c r="K2926" s="7" t="s">
        <v>3534</v>
      </c>
      <c r="L2926" s="8">
        <v>43190</v>
      </c>
      <c r="M2926" s="22"/>
      <c r="N2926" s="7" t="s">
        <v>32</v>
      </c>
      <c r="O2926" s="7" t="s">
        <v>4488</v>
      </c>
      <c r="P2926" s="8">
        <v>43250</v>
      </c>
      <c r="Q2926" s="12"/>
    </row>
    <row r="2927" spans="1:17" customFormat="1" x14ac:dyDescent="0.25">
      <c r="A2927" s="7">
        <v>2580</v>
      </c>
      <c r="B2927" s="7" t="s">
        <v>97</v>
      </c>
      <c r="C2927" s="7" t="s">
        <v>236</v>
      </c>
      <c r="D2927" s="9" t="s">
        <v>4485</v>
      </c>
      <c r="E2927" s="7" t="s">
        <v>237</v>
      </c>
      <c r="F2927" s="8">
        <v>43074</v>
      </c>
      <c r="G2927" s="7" t="s">
        <v>3535</v>
      </c>
      <c r="H2927" s="7" t="s">
        <v>890</v>
      </c>
      <c r="I2927" s="21">
        <v>1</v>
      </c>
      <c r="J2927" s="7" t="s">
        <v>3536</v>
      </c>
      <c r="K2927" s="7" t="s">
        <v>3537</v>
      </c>
      <c r="L2927" s="8">
        <v>43159</v>
      </c>
      <c r="M2927" s="21">
        <v>3</v>
      </c>
      <c r="N2927" s="7" t="s">
        <v>32</v>
      </c>
      <c r="O2927" s="7" t="s">
        <v>4488</v>
      </c>
      <c r="P2927" s="8">
        <v>43250</v>
      </c>
      <c r="Q2927" s="12"/>
    </row>
    <row r="2928" spans="1:17" customFormat="1" x14ac:dyDescent="0.25">
      <c r="A2928" s="7">
        <v>2580</v>
      </c>
      <c r="B2928" s="7" t="s">
        <v>97</v>
      </c>
      <c r="C2928" s="7" t="s">
        <v>236</v>
      </c>
      <c r="D2928" s="9" t="s">
        <v>4485</v>
      </c>
      <c r="E2928" s="7" t="s">
        <v>237</v>
      </c>
      <c r="F2928" s="8">
        <v>43074</v>
      </c>
      <c r="G2928" s="7" t="s">
        <v>3535</v>
      </c>
      <c r="H2928" s="7" t="s">
        <v>890</v>
      </c>
      <c r="I2928" s="23"/>
      <c r="J2928" s="7" t="s">
        <v>3538</v>
      </c>
      <c r="K2928" s="7" t="s">
        <v>3537</v>
      </c>
      <c r="L2928" s="8">
        <v>43465</v>
      </c>
      <c r="M2928" s="23"/>
      <c r="N2928" s="7" t="s">
        <v>32</v>
      </c>
      <c r="O2928" s="7" t="s">
        <v>4488</v>
      </c>
      <c r="P2928" s="8">
        <v>43250</v>
      </c>
      <c r="Q2928" s="12"/>
    </row>
    <row r="2929" spans="1:17" customFormat="1" x14ac:dyDescent="0.25">
      <c r="A2929" s="7">
        <v>2580</v>
      </c>
      <c r="B2929" s="7" t="s">
        <v>97</v>
      </c>
      <c r="C2929" s="7" t="s">
        <v>236</v>
      </c>
      <c r="D2929" s="9" t="s">
        <v>4485</v>
      </c>
      <c r="E2929" s="7" t="s">
        <v>237</v>
      </c>
      <c r="F2929" s="8">
        <v>43074</v>
      </c>
      <c r="G2929" s="7" t="s">
        <v>3535</v>
      </c>
      <c r="H2929" s="7" t="s">
        <v>890</v>
      </c>
      <c r="I2929" s="22"/>
      <c r="J2929" s="7" t="s">
        <v>3539</v>
      </c>
      <c r="K2929" s="7" t="s">
        <v>3537</v>
      </c>
      <c r="L2929" s="8">
        <v>43465</v>
      </c>
      <c r="M2929" s="22"/>
      <c r="N2929" s="7" t="s">
        <v>32</v>
      </c>
      <c r="O2929" s="7" t="s">
        <v>4488</v>
      </c>
      <c r="P2929" s="8">
        <v>43250</v>
      </c>
      <c r="Q2929" s="12"/>
    </row>
    <row r="2930" spans="1:17" customFormat="1" x14ac:dyDescent="0.25">
      <c r="A2930" s="7">
        <v>2581</v>
      </c>
      <c r="B2930" s="7" t="s">
        <v>97</v>
      </c>
      <c r="C2930" s="7" t="s">
        <v>236</v>
      </c>
      <c r="D2930" s="9" t="s">
        <v>4485</v>
      </c>
      <c r="E2930" s="7" t="s">
        <v>237</v>
      </c>
      <c r="F2930" s="8">
        <v>43074</v>
      </c>
      <c r="G2930" s="7" t="s">
        <v>3540</v>
      </c>
      <c r="H2930" s="7" t="s">
        <v>890</v>
      </c>
      <c r="I2930" s="21">
        <v>1</v>
      </c>
      <c r="J2930" s="7" t="s">
        <v>3541</v>
      </c>
      <c r="K2930" s="7" t="s">
        <v>3542</v>
      </c>
      <c r="L2930" s="8">
        <v>43159</v>
      </c>
      <c r="M2930" s="21">
        <v>3</v>
      </c>
      <c r="N2930" s="7" t="s">
        <v>32</v>
      </c>
      <c r="O2930" s="7" t="s">
        <v>4489</v>
      </c>
      <c r="P2930" s="8">
        <v>43511</v>
      </c>
      <c r="Q2930" s="12"/>
    </row>
    <row r="2931" spans="1:17" customFormat="1" x14ac:dyDescent="0.25">
      <c r="A2931" s="7">
        <v>2581</v>
      </c>
      <c r="B2931" s="7" t="s">
        <v>97</v>
      </c>
      <c r="C2931" s="7" t="s">
        <v>236</v>
      </c>
      <c r="D2931" s="9" t="s">
        <v>4485</v>
      </c>
      <c r="E2931" s="7" t="s">
        <v>237</v>
      </c>
      <c r="F2931" s="8">
        <v>43074</v>
      </c>
      <c r="G2931" s="7" t="s">
        <v>3540</v>
      </c>
      <c r="H2931" s="7" t="s">
        <v>890</v>
      </c>
      <c r="I2931" s="23"/>
      <c r="J2931" s="7" t="s">
        <v>3543</v>
      </c>
      <c r="K2931" s="7" t="s">
        <v>3537</v>
      </c>
      <c r="L2931" s="8">
        <v>43190</v>
      </c>
      <c r="M2931" s="23"/>
      <c r="N2931" s="7" t="s">
        <v>32</v>
      </c>
      <c r="O2931" s="7" t="s">
        <v>4489</v>
      </c>
      <c r="P2931" s="8">
        <v>43511</v>
      </c>
      <c r="Q2931" s="12"/>
    </row>
    <row r="2932" spans="1:17" customFormat="1" x14ac:dyDescent="0.25">
      <c r="A2932" s="7">
        <v>2581</v>
      </c>
      <c r="B2932" s="7" t="s">
        <v>97</v>
      </c>
      <c r="C2932" s="7" t="s">
        <v>236</v>
      </c>
      <c r="D2932" s="9" t="s">
        <v>4485</v>
      </c>
      <c r="E2932" s="7" t="s">
        <v>237</v>
      </c>
      <c r="F2932" s="8">
        <v>43074</v>
      </c>
      <c r="G2932" s="7" t="s">
        <v>3540</v>
      </c>
      <c r="H2932" s="7" t="s">
        <v>890</v>
      </c>
      <c r="I2932" s="22"/>
      <c r="J2932" s="7" t="s">
        <v>3544</v>
      </c>
      <c r="K2932" s="7" t="s">
        <v>3537</v>
      </c>
      <c r="L2932" s="8">
        <v>43465</v>
      </c>
      <c r="M2932" s="22"/>
      <c r="N2932" s="7" t="s">
        <v>32</v>
      </c>
      <c r="O2932" s="7" t="s">
        <v>4489</v>
      </c>
      <c r="P2932" s="8">
        <v>43511</v>
      </c>
      <c r="Q2932" s="12"/>
    </row>
    <row r="2933" spans="1:17" customFormat="1" x14ac:dyDescent="0.25">
      <c r="A2933" s="7">
        <v>2582</v>
      </c>
      <c r="B2933" s="7" t="s">
        <v>97</v>
      </c>
      <c r="C2933" s="7" t="s">
        <v>694</v>
      </c>
      <c r="D2933" s="9" t="s">
        <v>4485</v>
      </c>
      <c r="E2933" s="7" t="s">
        <v>237</v>
      </c>
      <c r="F2933" s="8">
        <v>43074</v>
      </c>
      <c r="G2933" s="7" t="s">
        <v>3545</v>
      </c>
      <c r="H2933" s="7" t="s">
        <v>890</v>
      </c>
      <c r="I2933" s="21">
        <v>1</v>
      </c>
      <c r="J2933" s="7" t="s">
        <v>3546</v>
      </c>
      <c r="K2933" s="7" t="s">
        <v>3547</v>
      </c>
      <c r="L2933" s="8">
        <v>43159</v>
      </c>
      <c r="M2933" s="21">
        <v>3</v>
      </c>
      <c r="N2933" s="7" t="s">
        <v>32</v>
      </c>
      <c r="O2933" s="7" t="s">
        <v>4488</v>
      </c>
      <c r="P2933" s="8">
        <v>43250</v>
      </c>
      <c r="Q2933" s="12"/>
    </row>
    <row r="2934" spans="1:17" customFormat="1" x14ac:dyDescent="0.25">
      <c r="A2934" s="7">
        <v>2582</v>
      </c>
      <c r="B2934" s="7" t="s">
        <v>97</v>
      </c>
      <c r="C2934" s="7" t="s">
        <v>694</v>
      </c>
      <c r="D2934" s="9" t="s">
        <v>4485</v>
      </c>
      <c r="E2934" s="7" t="s">
        <v>237</v>
      </c>
      <c r="F2934" s="8">
        <v>43074</v>
      </c>
      <c r="G2934" s="7" t="s">
        <v>3545</v>
      </c>
      <c r="H2934" s="7" t="s">
        <v>890</v>
      </c>
      <c r="I2934" s="23"/>
      <c r="J2934" s="7" t="s">
        <v>3548</v>
      </c>
      <c r="K2934" s="7" t="s">
        <v>3547</v>
      </c>
      <c r="L2934" s="8">
        <v>43159</v>
      </c>
      <c r="M2934" s="23"/>
      <c r="N2934" s="7" t="s">
        <v>32</v>
      </c>
      <c r="O2934" s="7" t="s">
        <v>4488</v>
      </c>
      <c r="P2934" s="8">
        <v>43250</v>
      </c>
      <c r="Q2934" s="12"/>
    </row>
    <row r="2935" spans="1:17" customFormat="1" x14ac:dyDescent="0.25">
      <c r="A2935" s="7">
        <v>2582</v>
      </c>
      <c r="B2935" s="7" t="s">
        <v>97</v>
      </c>
      <c r="C2935" s="7" t="s">
        <v>694</v>
      </c>
      <c r="D2935" s="9" t="s">
        <v>4485</v>
      </c>
      <c r="E2935" s="7" t="s">
        <v>237</v>
      </c>
      <c r="F2935" s="8">
        <v>43074</v>
      </c>
      <c r="G2935" s="7" t="s">
        <v>3545</v>
      </c>
      <c r="H2935" s="7" t="s">
        <v>890</v>
      </c>
      <c r="I2935" s="22"/>
      <c r="J2935" s="7" t="s">
        <v>3549</v>
      </c>
      <c r="K2935" s="7" t="s">
        <v>3547</v>
      </c>
      <c r="L2935" s="8">
        <v>43159</v>
      </c>
      <c r="M2935" s="22"/>
      <c r="N2935" s="7" t="s">
        <v>32</v>
      </c>
      <c r="O2935" s="7" t="s">
        <v>4488</v>
      </c>
      <c r="P2935" s="8">
        <v>43250</v>
      </c>
      <c r="Q2935" s="12"/>
    </row>
    <row r="2936" spans="1:17" customFormat="1" x14ac:dyDescent="0.25">
      <c r="A2936" s="7">
        <v>2583</v>
      </c>
      <c r="B2936" s="7" t="s">
        <v>97</v>
      </c>
      <c r="C2936" s="7" t="s">
        <v>1673</v>
      </c>
      <c r="D2936" s="9" t="s">
        <v>4485</v>
      </c>
      <c r="E2936" s="7" t="s">
        <v>237</v>
      </c>
      <c r="F2936" s="8">
        <v>43074</v>
      </c>
      <c r="G2936" s="7" t="s">
        <v>3550</v>
      </c>
      <c r="H2936" s="7" t="s">
        <v>890</v>
      </c>
      <c r="I2936" s="21">
        <v>1</v>
      </c>
      <c r="J2936" s="7" t="s">
        <v>3551</v>
      </c>
      <c r="K2936" s="7" t="s">
        <v>3542</v>
      </c>
      <c r="L2936" s="8">
        <v>43159</v>
      </c>
      <c r="M2936" s="21">
        <v>2</v>
      </c>
      <c r="N2936" s="7" t="s">
        <v>32</v>
      </c>
      <c r="O2936" s="7" t="s">
        <v>4488</v>
      </c>
      <c r="P2936" s="8">
        <v>43250</v>
      </c>
      <c r="Q2936" s="12"/>
    </row>
    <row r="2937" spans="1:17" customFormat="1" x14ac:dyDescent="0.25">
      <c r="A2937" s="7">
        <v>2583</v>
      </c>
      <c r="B2937" s="7" t="s">
        <v>97</v>
      </c>
      <c r="C2937" s="7" t="s">
        <v>1673</v>
      </c>
      <c r="D2937" s="9" t="s">
        <v>4485</v>
      </c>
      <c r="E2937" s="7" t="s">
        <v>237</v>
      </c>
      <c r="F2937" s="8">
        <v>43074</v>
      </c>
      <c r="G2937" s="7" t="s">
        <v>3550</v>
      </c>
      <c r="H2937" s="7" t="s">
        <v>890</v>
      </c>
      <c r="I2937" s="22"/>
      <c r="J2937" s="7" t="s">
        <v>3552</v>
      </c>
      <c r="K2937" s="7" t="s">
        <v>3542</v>
      </c>
      <c r="L2937" s="8">
        <v>43190</v>
      </c>
      <c r="M2937" s="22"/>
      <c r="N2937" s="7" t="s">
        <v>32</v>
      </c>
      <c r="O2937" s="7" t="s">
        <v>4488</v>
      </c>
      <c r="P2937" s="8">
        <v>43250</v>
      </c>
      <c r="Q2937" s="12"/>
    </row>
    <row r="2938" spans="1:17" customFormat="1" x14ac:dyDescent="0.25">
      <c r="A2938" s="7">
        <v>2584</v>
      </c>
      <c r="B2938" s="7" t="s">
        <v>97</v>
      </c>
      <c r="C2938" s="7" t="s">
        <v>380</v>
      </c>
      <c r="D2938" s="9" t="s">
        <v>4485</v>
      </c>
      <c r="E2938" s="7" t="s">
        <v>237</v>
      </c>
      <c r="F2938" s="8">
        <v>43074</v>
      </c>
      <c r="G2938" s="7" t="s">
        <v>3553</v>
      </c>
      <c r="H2938" s="7" t="s">
        <v>890</v>
      </c>
      <c r="I2938" s="21">
        <v>1</v>
      </c>
      <c r="J2938" s="7" t="s">
        <v>3554</v>
      </c>
      <c r="K2938" s="7" t="s">
        <v>3555</v>
      </c>
      <c r="L2938" s="8">
        <v>43190</v>
      </c>
      <c r="M2938" s="21">
        <v>2</v>
      </c>
      <c r="N2938" s="7" t="s">
        <v>32</v>
      </c>
      <c r="O2938" s="7" t="s">
        <v>4488</v>
      </c>
      <c r="P2938" s="8">
        <v>43250</v>
      </c>
      <c r="Q2938" s="12"/>
    </row>
    <row r="2939" spans="1:17" customFormat="1" x14ac:dyDescent="0.25">
      <c r="A2939" s="7">
        <v>2584</v>
      </c>
      <c r="B2939" s="7" t="s">
        <v>97</v>
      </c>
      <c r="C2939" s="7" t="s">
        <v>380</v>
      </c>
      <c r="D2939" s="9" t="s">
        <v>4485</v>
      </c>
      <c r="E2939" s="7" t="s">
        <v>237</v>
      </c>
      <c r="F2939" s="8">
        <v>43074</v>
      </c>
      <c r="G2939" s="7" t="s">
        <v>3553</v>
      </c>
      <c r="H2939" s="7" t="s">
        <v>890</v>
      </c>
      <c r="I2939" s="22"/>
      <c r="J2939" s="7" t="s">
        <v>3556</v>
      </c>
      <c r="K2939" s="7" t="s">
        <v>3555</v>
      </c>
      <c r="L2939" s="8">
        <v>43465</v>
      </c>
      <c r="M2939" s="22"/>
      <c r="N2939" s="7" t="s">
        <v>32</v>
      </c>
      <c r="O2939" s="7" t="s">
        <v>4488</v>
      </c>
      <c r="P2939" s="8">
        <v>43250</v>
      </c>
      <c r="Q2939" s="12"/>
    </row>
    <row r="2940" spans="1:17" customFormat="1" x14ac:dyDescent="0.25">
      <c r="A2940" s="7">
        <v>2585</v>
      </c>
      <c r="B2940" s="7" t="s">
        <v>97</v>
      </c>
      <c r="C2940" s="7" t="s">
        <v>601</v>
      </c>
      <c r="D2940" s="9" t="s">
        <v>4485</v>
      </c>
      <c r="E2940" s="7" t="s">
        <v>237</v>
      </c>
      <c r="F2940" s="8">
        <v>43074</v>
      </c>
      <c r="G2940" s="7" t="s">
        <v>3557</v>
      </c>
      <c r="H2940" s="7" t="s">
        <v>890</v>
      </c>
      <c r="I2940" s="21">
        <v>1</v>
      </c>
      <c r="J2940" s="7" t="s">
        <v>3558</v>
      </c>
      <c r="K2940" s="7" t="s">
        <v>3537</v>
      </c>
      <c r="L2940" s="8">
        <v>43159</v>
      </c>
      <c r="M2940" s="21">
        <v>2</v>
      </c>
      <c r="N2940" s="7" t="s">
        <v>32</v>
      </c>
      <c r="O2940" s="7" t="s">
        <v>4488</v>
      </c>
      <c r="P2940" s="8">
        <v>43250</v>
      </c>
      <c r="Q2940" s="12"/>
    </row>
    <row r="2941" spans="1:17" customFormat="1" x14ac:dyDescent="0.25">
      <c r="A2941" s="7">
        <v>2585</v>
      </c>
      <c r="B2941" s="7" t="s">
        <v>97</v>
      </c>
      <c r="C2941" s="7" t="s">
        <v>601</v>
      </c>
      <c r="D2941" s="9" t="s">
        <v>4485</v>
      </c>
      <c r="E2941" s="7" t="s">
        <v>237</v>
      </c>
      <c r="F2941" s="8">
        <v>43074</v>
      </c>
      <c r="G2941" s="7" t="s">
        <v>3557</v>
      </c>
      <c r="H2941" s="7" t="s">
        <v>890</v>
      </c>
      <c r="I2941" s="22"/>
      <c r="J2941" s="7" t="s">
        <v>3559</v>
      </c>
      <c r="K2941" s="7" t="s">
        <v>3537</v>
      </c>
      <c r="L2941" s="8">
        <v>43190</v>
      </c>
      <c r="M2941" s="22"/>
      <c r="N2941" s="7" t="s">
        <v>32</v>
      </c>
      <c r="O2941" s="7" t="s">
        <v>4488</v>
      </c>
      <c r="P2941" s="8">
        <v>43250</v>
      </c>
      <c r="Q2941" s="12"/>
    </row>
    <row r="2942" spans="1:17" customFormat="1" x14ac:dyDescent="0.25">
      <c r="A2942" s="7">
        <v>2586</v>
      </c>
      <c r="B2942" s="7" t="s">
        <v>109</v>
      </c>
      <c r="C2942" s="7" t="s">
        <v>2079</v>
      </c>
      <c r="D2942" s="9" t="s">
        <v>4485</v>
      </c>
      <c r="E2942" s="7" t="s">
        <v>237</v>
      </c>
      <c r="F2942" s="8">
        <v>43074</v>
      </c>
      <c r="G2942" s="7" t="s">
        <v>3560</v>
      </c>
      <c r="H2942" s="7" t="s">
        <v>890</v>
      </c>
      <c r="I2942" s="21">
        <v>1</v>
      </c>
      <c r="J2942" s="7" t="s">
        <v>3561</v>
      </c>
      <c r="K2942" s="7" t="s">
        <v>497</v>
      </c>
      <c r="L2942" s="8">
        <v>43159</v>
      </c>
      <c r="M2942" s="21">
        <v>2</v>
      </c>
      <c r="N2942" s="7" t="s">
        <v>32</v>
      </c>
      <c r="O2942" s="7" t="s">
        <v>4488</v>
      </c>
      <c r="P2942" s="8">
        <v>43145</v>
      </c>
      <c r="Q2942" s="12"/>
    </row>
    <row r="2943" spans="1:17" customFormat="1" x14ac:dyDescent="0.25">
      <c r="A2943" s="7">
        <v>2586</v>
      </c>
      <c r="B2943" s="7" t="s">
        <v>109</v>
      </c>
      <c r="C2943" s="7" t="s">
        <v>2079</v>
      </c>
      <c r="D2943" s="9" t="s">
        <v>4485</v>
      </c>
      <c r="E2943" s="7" t="s">
        <v>237</v>
      </c>
      <c r="F2943" s="8">
        <v>43074</v>
      </c>
      <c r="G2943" s="7" t="s">
        <v>3560</v>
      </c>
      <c r="H2943" s="7" t="s">
        <v>890</v>
      </c>
      <c r="I2943" s="22"/>
      <c r="J2943" s="7" t="s">
        <v>3562</v>
      </c>
      <c r="K2943" s="7" t="s">
        <v>497</v>
      </c>
      <c r="L2943" s="8">
        <v>43159</v>
      </c>
      <c r="M2943" s="22"/>
      <c r="N2943" s="7" t="s">
        <v>32</v>
      </c>
      <c r="O2943" s="7" t="s">
        <v>4488</v>
      </c>
      <c r="P2943" s="8">
        <v>43145</v>
      </c>
      <c r="Q2943" s="12"/>
    </row>
    <row r="2944" spans="1:17" customFormat="1" x14ac:dyDescent="0.25">
      <c r="A2944" s="7">
        <v>2587</v>
      </c>
      <c r="B2944" s="7" t="s">
        <v>109</v>
      </c>
      <c r="C2944" s="7" t="s">
        <v>195</v>
      </c>
      <c r="D2944" s="9" t="s">
        <v>4485</v>
      </c>
      <c r="E2944" s="7" t="s">
        <v>237</v>
      </c>
      <c r="F2944" s="8">
        <v>43074</v>
      </c>
      <c r="G2944" s="7" t="s">
        <v>3563</v>
      </c>
      <c r="H2944" s="7" t="s">
        <v>890</v>
      </c>
      <c r="I2944" s="10">
        <v>1</v>
      </c>
      <c r="J2944" s="7" t="s">
        <v>3564</v>
      </c>
      <c r="K2944" s="7" t="s">
        <v>3565</v>
      </c>
      <c r="L2944" s="8">
        <v>43190</v>
      </c>
      <c r="M2944" s="10">
        <v>1</v>
      </c>
      <c r="N2944" s="7" t="s">
        <v>32</v>
      </c>
      <c r="O2944" s="7" t="s">
        <v>4488</v>
      </c>
      <c r="P2944" s="8">
        <v>43144</v>
      </c>
      <c r="Q2944" s="12"/>
    </row>
    <row r="2945" spans="1:17" customFormat="1" x14ac:dyDescent="0.25">
      <c r="A2945" s="7">
        <v>2588</v>
      </c>
      <c r="B2945" s="7" t="s">
        <v>109</v>
      </c>
      <c r="C2945" s="7" t="s">
        <v>195</v>
      </c>
      <c r="D2945" s="9" t="s">
        <v>4485</v>
      </c>
      <c r="E2945" s="7" t="s">
        <v>237</v>
      </c>
      <c r="F2945" s="8">
        <v>43074</v>
      </c>
      <c r="G2945" s="7" t="s">
        <v>3566</v>
      </c>
      <c r="H2945" s="7" t="s">
        <v>890</v>
      </c>
      <c r="I2945" s="10">
        <v>1</v>
      </c>
      <c r="J2945" s="7" t="s">
        <v>3567</v>
      </c>
      <c r="K2945" s="7" t="s">
        <v>3568</v>
      </c>
      <c r="L2945" s="8">
        <v>43159</v>
      </c>
      <c r="M2945" s="10">
        <v>1</v>
      </c>
      <c r="N2945" s="7" t="s">
        <v>32</v>
      </c>
      <c r="O2945" s="7" t="s">
        <v>4488</v>
      </c>
      <c r="P2945" s="8">
        <v>43250</v>
      </c>
      <c r="Q2945" s="12"/>
    </row>
    <row r="2946" spans="1:17" customFormat="1" x14ac:dyDescent="0.25">
      <c r="A2946" s="7">
        <v>2589</v>
      </c>
      <c r="B2946" s="7" t="s">
        <v>109</v>
      </c>
      <c r="C2946" s="7" t="s">
        <v>236</v>
      </c>
      <c r="D2946" s="9" t="s">
        <v>4485</v>
      </c>
      <c r="E2946" s="7" t="s">
        <v>237</v>
      </c>
      <c r="F2946" s="8">
        <v>43074</v>
      </c>
      <c r="G2946" s="7" t="s">
        <v>3569</v>
      </c>
      <c r="H2946" s="7" t="s">
        <v>890</v>
      </c>
      <c r="I2946" s="21">
        <v>1</v>
      </c>
      <c r="J2946" s="7" t="s">
        <v>3538</v>
      </c>
      <c r="K2946" s="7" t="s">
        <v>3537</v>
      </c>
      <c r="L2946" s="8">
        <v>43159</v>
      </c>
      <c r="M2946" s="21">
        <v>2</v>
      </c>
      <c r="N2946" s="7" t="s">
        <v>32</v>
      </c>
      <c r="O2946" s="7" t="s">
        <v>4488</v>
      </c>
      <c r="P2946" s="8">
        <v>43250</v>
      </c>
      <c r="Q2946" s="12"/>
    </row>
    <row r="2947" spans="1:17" customFormat="1" x14ac:dyDescent="0.25">
      <c r="A2947" s="7">
        <v>2589</v>
      </c>
      <c r="B2947" s="7" t="s">
        <v>109</v>
      </c>
      <c r="C2947" s="7" t="s">
        <v>236</v>
      </c>
      <c r="D2947" s="9" t="s">
        <v>4485</v>
      </c>
      <c r="E2947" s="7" t="s">
        <v>237</v>
      </c>
      <c r="F2947" s="8">
        <v>43074</v>
      </c>
      <c r="G2947" s="7" t="s">
        <v>3569</v>
      </c>
      <c r="H2947" s="7" t="s">
        <v>890</v>
      </c>
      <c r="I2947" s="22"/>
      <c r="J2947" s="7" t="s">
        <v>3570</v>
      </c>
      <c r="K2947" s="7" t="s">
        <v>3537</v>
      </c>
      <c r="L2947" s="8">
        <v>43465</v>
      </c>
      <c r="M2947" s="22"/>
      <c r="N2947" s="7" t="s">
        <v>32</v>
      </c>
      <c r="O2947" s="7" t="s">
        <v>4488</v>
      </c>
      <c r="P2947" s="8">
        <v>43250</v>
      </c>
      <c r="Q2947" s="12"/>
    </row>
    <row r="2948" spans="1:17" customFormat="1" x14ac:dyDescent="0.25">
      <c r="A2948" s="7">
        <v>2590</v>
      </c>
      <c r="B2948" s="7" t="s">
        <v>109</v>
      </c>
      <c r="C2948" s="7" t="s">
        <v>3571</v>
      </c>
      <c r="D2948" s="9" t="s">
        <v>4485</v>
      </c>
      <c r="E2948" s="7" t="s">
        <v>237</v>
      </c>
      <c r="F2948" s="8">
        <v>43074</v>
      </c>
      <c r="G2948" s="7" t="s">
        <v>3572</v>
      </c>
      <c r="H2948" s="7" t="s">
        <v>890</v>
      </c>
      <c r="I2948" s="21">
        <v>1</v>
      </c>
      <c r="J2948" s="7" t="s">
        <v>3573</v>
      </c>
      <c r="K2948" s="7" t="s">
        <v>3574</v>
      </c>
      <c r="L2948" s="8">
        <v>43159</v>
      </c>
      <c r="M2948" s="21">
        <v>3</v>
      </c>
      <c r="N2948" s="7" t="s">
        <v>32</v>
      </c>
      <c r="O2948" s="7" t="s">
        <v>4488</v>
      </c>
      <c r="P2948" s="8">
        <v>43511</v>
      </c>
      <c r="Q2948" s="12"/>
    </row>
    <row r="2949" spans="1:17" customFormat="1" x14ac:dyDescent="0.25">
      <c r="A2949" s="7">
        <v>2590</v>
      </c>
      <c r="B2949" s="7" t="s">
        <v>109</v>
      </c>
      <c r="C2949" s="7" t="s">
        <v>3571</v>
      </c>
      <c r="D2949" s="9" t="s">
        <v>4485</v>
      </c>
      <c r="E2949" s="7" t="s">
        <v>237</v>
      </c>
      <c r="F2949" s="8">
        <v>43074</v>
      </c>
      <c r="G2949" s="7" t="s">
        <v>3572</v>
      </c>
      <c r="H2949" s="7" t="s">
        <v>890</v>
      </c>
      <c r="I2949" s="23"/>
      <c r="J2949" s="7" t="s">
        <v>3575</v>
      </c>
      <c r="K2949" s="7" t="s">
        <v>3574</v>
      </c>
      <c r="L2949" s="8">
        <v>43465</v>
      </c>
      <c r="M2949" s="23"/>
      <c r="N2949" s="7" t="s">
        <v>32</v>
      </c>
      <c r="O2949" s="7" t="s">
        <v>4488</v>
      </c>
      <c r="P2949" s="8">
        <v>43511</v>
      </c>
      <c r="Q2949" s="12"/>
    </row>
    <row r="2950" spans="1:17" customFormat="1" x14ac:dyDescent="0.25">
      <c r="A2950" s="7">
        <v>2590</v>
      </c>
      <c r="B2950" s="7" t="s">
        <v>109</v>
      </c>
      <c r="C2950" s="7" t="s">
        <v>3571</v>
      </c>
      <c r="D2950" s="9" t="s">
        <v>4485</v>
      </c>
      <c r="E2950" s="7" t="s">
        <v>237</v>
      </c>
      <c r="F2950" s="8">
        <v>43074</v>
      </c>
      <c r="G2950" s="7" t="s">
        <v>3572</v>
      </c>
      <c r="H2950" s="7" t="s">
        <v>890</v>
      </c>
      <c r="I2950" s="22"/>
      <c r="J2950" s="7" t="s">
        <v>3576</v>
      </c>
      <c r="K2950" s="7" t="s">
        <v>3574</v>
      </c>
      <c r="L2950" s="8">
        <v>43465</v>
      </c>
      <c r="M2950" s="22"/>
      <c r="N2950" s="7" t="s">
        <v>32</v>
      </c>
      <c r="O2950" s="7" t="s">
        <v>4488</v>
      </c>
      <c r="P2950" s="8">
        <v>43511</v>
      </c>
      <c r="Q2950" s="12"/>
    </row>
    <row r="2951" spans="1:17" customFormat="1" x14ac:dyDescent="0.25">
      <c r="A2951" s="7">
        <v>2591</v>
      </c>
      <c r="B2951" s="7" t="s">
        <v>109</v>
      </c>
      <c r="C2951" s="7" t="s">
        <v>888</v>
      </c>
      <c r="D2951" s="9" t="s">
        <v>4485</v>
      </c>
      <c r="E2951" s="7" t="s">
        <v>237</v>
      </c>
      <c r="F2951" s="8">
        <v>43074</v>
      </c>
      <c r="G2951" s="7" t="s">
        <v>3577</v>
      </c>
      <c r="H2951" s="7" t="s">
        <v>890</v>
      </c>
      <c r="I2951" s="10">
        <v>1</v>
      </c>
      <c r="J2951" s="7" t="s">
        <v>3578</v>
      </c>
      <c r="K2951" s="7" t="s">
        <v>3579</v>
      </c>
      <c r="L2951" s="8">
        <v>43159</v>
      </c>
      <c r="M2951" s="10">
        <v>1</v>
      </c>
      <c r="N2951" s="7" t="s">
        <v>32</v>
      </c>
      <c r="O2951" s="7" t="s">
        <v>4488</v>
      </c>
      <c r="P2951" s="8">
        <v>43250</v>
      </c>
      <c r="Q2951" s="12"/>
    </row>
    <row r="2952" spans="1:17" customFormat="1" x14ac:dyDescent="0.25">
      <c r="A2952" s="7">
        <v>2592</v>
      </c>
      <c r="B2952" s="7" t="s">
        <v>109</v>
      </c>
      <c r="C2952" s="7" t="s">
        <v>300</v>
      </c>
      <c r="D2952" s="9" t="s">
        <v>4485</v>
      </c>
      <c r="E2952" s="7" t="s">
        <v>237</v>
      </c>
      <c r="F2952" s="8">
        <v>43074</v>
      </c>
      <c r="G2952" s="7" t="s">
        <v>3580</v>
      </c>
      <c r="H2952" s="7" t="s">
        <v>890</v>
      </c>
      <c r="I2952" s="21">
        <v>1</v>
      </c>
      <c r="J2952" s="7" t="s">
        <v>3581</v>
      </c>
      <c r="K2952" s="7" t="s">
        <v>3528</v>
      </c>
      <c r="L2952" s="8">
        <v>43190</v>
      </c>
      <c r="M2952" s="21">
        <v>3</v>
      </c>
      <c r="N2952" s="7" t="s">
        <v>32</v>
      </c>
      <c r="O2952" s="7" t="s">
        <v>4488</v>
      </c>
      <c r="P2952" s="8">
        <v>43144</v>
      </c>
      <c r="Q2952" s="12"/>
    </row>
    <row r="2953" spans="1:17" customFormat="1" x14ac:dyDescent="0.25">
      <c r="A2953" s="7">
        <v>2592</v>
      </c>
      <c r="B2953" s="7" t="s">
        <v>109</v>
      </c>
      <c r="C2953" s="7" t="s">
        <v>300</v>
      </c>
      <c r="D2953" s="9" t="s">
        <v>4485</v>
      </c>
      <c r="E2953" s="7" t="s">
        <v>237</v>
      </c>
      <c r="F2953" s="8">
        <v>43074</v>
      </c>
      <c r="G2953" s="7" t="s">
        <v>3580</v>
      </c>
      <c r="H2953" s="7" t="s">
        <v>890</v>
      </c>
      <c r="I2953" s="23"/>
      <c r="J2953" s="7" t="s">
        <v>3582</v>
      </c>
      <c r="K2953" s="7" t="s">
        <v>3528</v>
      </c>
      <c r="L2953" s="8">
        <v>43190</v>
      </c>
      <c r="M2953" s="23"/>
      <c r="N2953" s="7" t="s">
        <v>32</v>
      </c>
      <c r="O2953" s="7" t="s">
        <v>4488</v>
      </c>
      <c r="P2953" s="8">
        <v>43144</v>
      </c>
      <c r="Q2953" s="12"/>
    </row>
    <row r="2954" spans="1:17" customFormat="1" x14ac:dyDescent="0.25">
      <c r="A2954" s="7">
        <v>2592</v>
      </c>
      <c r="B2954" s="7" t="s">
        <v>109</v>
      </c>
      <c r="C2954" s="7" t="s">
        <v>300</v>
      </c>
      <c r="D2954" s="9" t="s">
        <v>4485</v>
      </c>
      <c r="E2954" s="7" t="s">
        <v>237</v>
      </c>
      <c r="F2954" s="8">
        <v>43074</v>
      </c>
      <c r="G2954" s="7" t="s">
        <v>3580</v>
      </c>
      <c r="H2954" s="7" t="s">
        <v>890</v>
      </c>
      <c r="I2954" s="22"/>
      <c r="J2954" s="7" t="s">
        <v>3583</v>
      </c>
      <c r="K2954" s="7" t="s">
        <v>3528</v>
      </c>
      <c r="L2954" s="8">
        <v>43465</v>
      </c>
      <c r="M2954" s="22"/>
      <c r="N2954" s="7" t="s">
        <v>32</v>
      </c>
      <c r="O2954" s="7" t="s">
        <v>4488</v>
      </c>
      <c r="P2954" s="8">
        <v>43144</v>
      </c>
      <c r="Q2954" s="12"/>
    </row>
    <row r="2955" spans="1:17" customFormat="1" x14ac:dyDescent="0.25">
      <c r="A2955" s="7">
        <v>2593</v>
      </c>
      <c r="B2955" s="7" t="s">
        <v>109</v>
      </c>
      <c r="C2955" s="7" t="s">
        <v>300</v>
      </c>
      <c r="D2955" s="9" t="s">
        <v>4485</v>
      </c>
      <c r="E2955" s="7" t="s">
        <v>237</v>
      </c>
      <c r="F2955" s="8">
        <v>43074</v>
      </c>
      <c r="G2955" s="7" t="s">
        <v>3584</v>
      </c>
      <c r="H2955" s="7" t="s">
        <v>890</v>
      </c>
      <c r="I2955" s="21">
        <v>1</v>
      </c>
      <c r="J2955" s="7" t="s">
        <v>3585</v>
      </c>
      <c r="K2955" s="7" t="s">
        <v>3586</v>
      </c>
      <c r="L2955" s="8">
        <v>43159</v>
      </c>
      <c r="M2955" s="21">
        <v>4</v>
      </c>
      <c r="N2955" s="7" t="s">
        <v>32</v>
      </c>
      <c r="O2955" s="7" t="s">
        <v>4488</v>
      </c>
      <c r="P2955" s="8">
        <v>43511</v>
      </c>
      <c r="Q2955" s="12"/>
    </row>
    <row r="2956" spans="1:17" customFormat="1" x14ac:dyDescent="0.25">
      <c r="A2956" s="7">
        <v>2593</v>
      </c>
      <c r="B2956" s="7" t="s">
        <v>109</v>
      </c>
      <c r="C2956" s="7" t="s">
        <v>300</v>
      </c>
      <c r="D2956" s="9" t="s">
        <v>4485</v>
      </c>
      <c r="E2956" s="7" t="s">
        <v>237</v>
      </c>
      <c r="F2956" s="8">
        <v>43074</v>
      </c>
      <c r="G2956" s="7" t="s">
        <v>3584</v>
      </c>
      <c r="H2956" s="7" t="s">
        <v>890</v>
      </c>
      <c r="I2956" s="23"/>
      <c r="J2956" s="7" t="s">
        <v>3587</v>
      </c>
      <c r="K2956" s="7" t="s">
        <v>3586</v>
      </c>
      <c r="L2956" s="8">
        <v>43190</v>
      </c>
      <c r="M2956" s="23"/>
      <c r="N2956" s="7" t="s">
        <v>32</v>
      </c>
      <c r="O2956" s="7" t="s">
        <v>4488</v>
      </c>
      <c r="P2956" s="8">
        <v>43511</v>
      </c>
      <c r="Q2956" s="12"/>
    </row>
    <row r="2957" spans="1:17" customFormat="1" x14ac:dyDescent="0.25">
      <c r="A2957" s="7">
        <v>2593</v>
      </c>
      <c r="B2957" s="7" t="s">
        <v>109</v>
      </c>
      <c r="C2957" s="7" t="s">
        <v>300</v>
      </c>
      <c r="D2957" s="9" t="s">
        <v>4485</v>
      </c>
      <c r="E2957" s="7" t="s">
        <v>237</v>
      </c>
      <c r="F2957" s="8">
        <v>43074</v>
      </c>
      <c r="G2957" s="7" t="s">
        <v>3584</v>
      </c>
      <c r="H2957" s="7" t="s">
        <v>890</v>
      </c>
      <c r="I2957" s="23"/>
      <c r="J2957" s="7" t="s">
        <v>3588</v>
      </c>
      <c r="K2957" s="7" t="s">
        <v>3586</v>
      </c>
      <c r="L2957" s="8">
        <v>43465</v>
      </c>
      <c r="M2957" s="23"/>
      <c r="N2957" s="7" t="s">
        <v>32</v>
      </c>
      <c r="O2957" s="7" t="s">
        <v>4488</v>
      </c>
      <c r="P2957" s="8">
        <v>43511</v>
      </c>
      <c r="Q2957" s="12"/>
    </row>
    <row r="2958" spans="1:17" customFormat="1" x14ac:dyDescent="0.25">
      <c r="A2958" s="7">
        <v>2593</v>
      </c>
      <c r="B2958" s="7" t="s">
        <v>109</v>
      </c>
      <c r="C2958" s="7" t="s">
        <v>300</v>
      </c>
      <c r="D2958" s="9" t="s">
        <v>4485</v>
      </c>
      <c r="E2958" s="7" t="s">
        <v>237</v>
      </c>
      <c r="F2958" s="8">
        <v>43074</v>
      </c>
      <c r="G2958" s="7" t="s">
        <v>3584</v>
      </c>
      <c r="H2958" s="7" t="s">
        <v>890</v>
      </c>
      <c r="I2958" s="22"/>
      <c r="J2958" s="7" t="s">
        <v>3589</v>
      </c>
      <c r="K2958" s="7" t="s">
        <v>3586</v>
      </c>
      <c r="L2958" s="8">
        <v>43465</v>
      </c>
      <c r="M2958" s="22"/>
      <c r="N2958" s="7" t="s">
        <v>32</v>
      </c>
      <c r="O2958" s="7" t="s">
        <v>4488</v>
      </c>
      <c r="P2958" s="8">
        <v>43511</v>
      </c>
      <c r="Q2958" s="12"/>
    </row>
    <row r="2959" spans="1:17" customFormat="1" x14ac:dyDescent="0.25">
      <c r="A2959" s="7">
        <v>2594</v>
      </c>
      <c r="B2959" s="7" t="s">
        <v>109</v>
      </c>
      <c r="C2959" s="7" t="s">
        <v>380</v>
      </c>
      <c r="D2959" s="9" t="s">
        <v>4485</v>
      </c>
      <c r="E2959" s="7" t="s">
        <v>237</v>
      </c>
      <c r="F2959" s="8">
        <v>43074</v>
      </c>
      <c r="G2959" s="7" t="s">
        <v>3590</v>
      </c>
      <c r="H2959" s="7" t="s">
        <v>890</v>
      </c>
      <c r="I2959" s="21">
        <v>1</v>
      </c>
      <c r="J2959" s="7" t="s">
        <v>3591</v>
      </c>
      <c r="K2959" s="7" t="s">
        <v>3542</v>
      </c>
      <c r="L2959" s="8">
        <v>43465</v>
      </c>
      <c r="M2959" s="21">
        <v>2</v>
      </c>
      <c r="N2959" s="7" t="s">
        <v>32</v>
      </c>
      <c r="O2959" s="7" t="s">
        <v>4488</v>
      </c>
      <c r="P2959" s="8">
        <v>43511</v>
      </c>
      <c r="Q2959" s="12"/>
    </row>
    <row r="2960" spans="1:17" customFormat="1" x14ac:dyDescent="0.25">
      <c r="A2960" s="7">
        <v>2594</v>
      </c>
      <c r="B2960" s="7" t="s">
        <v>109</v>
      </c>
      <c r="C2960" s="7" t="s">
        <v>380</v>
      </c>
      <c r="D2960" s="9" t="s">
        <v>4485</v>
      </c>
      <c r="E2960" s="7" t="s">
        <v>237</v>
      </c>
      <c r="F2960" s="8">
        <v>43074</v>
      </c>
      <c r="G2960" s="7" t="s">
        <v>3590</v>
      </c>
      <c r="H2960" s="7" t="s">
        <v>890</v>
      </c>
      <c r="I2960" s="22"/>
      <c r="J2960" s="7" t="s">
        <v>3592</v>
      </c>
      <c r="K2960" s="7" t="s">
        <v>3542</v>
      </c>
      <c r="L2960" s="8">
        <v>43465</v>
      </c>
      <c r="M2960" s="22"/>
      <c r="N2960" s="7" t="s">
        <v>32</v>
      </c>
      <c r="O2960" s="7" t="s">
        <v>4488</v>
      </c>
      <c r="P2960" s="8">
        <v>43511</v>
      </c>
      <c r="Q2960" s="12"/>
    </row>
    <row r="2961" spans="1:17" customFormat="1" x14ac:dyDescent="0.25">
      <c r="A2961" s="7">
        <v>2595</v>
      </c>
      <c r="B2961" s="7" t="s">
        <v>109</v>
      </c>
      <c r="C2961" s="7" t="s">
        <v>380</v>
      </c>
      <c r="D2961" s="9" t="s">
        <v>4485</v>
      </c>
      <c r="E2961" s="7" t="s">
        <v>237</v>
      </c>
      <c r="F2961" s="8">
        <v>43074</v>
      </c>
      <c r="G2961" s="7" t="s">
        <v>3593</v>
      </c>
      <c r="H2961" s="7" t="s">
        <v>890</v>
      </c>
      <c r="I2961" s="10">
        <v>1</v>
      </c>
      <c r="J2961" s="7" t="s">
        <v>3594</v>
      </c>
      <c r="K2961" s="7" t="s">
        <v>3542</v>
      </c>
      <c r="L2961" s="8">
        <v>43465</v>
      </c>
      <c r="M2961" s="10">
        <v>1</v>
      </c>
      <c r="N2961" s="7" t="s">
        <v>32</v>
      </c>
      <c r="O2961" s="7" t="s">
        <v>4488</v>
      </c>
      <c r="P2961" s="8">
        <v>43250</v>
      </c>
      <c r="Q2961" s="12"/>
    </row>
    <row r="2962" spans="1:17" customFormat="1" x14ac:dyDescent="0.25">
      <c r="A2962" s="7">
        <v>2596</v>
      </c>
      <c r="B2962" s="7" t="s">
        <v>109</v>
      </c>
      <c r="C2962" s="7" t="s">
        <v>601</v>
      </c>
      <c r="D2962" s="9" t="s">
        <v>4485</v>
      </c>
      <c r="E2962" s="7" t="s">
        <v>237</v>
      </c>
      <c r="F2962" s="8">
        <v>43074</v>
      </c>
      <c r="G2962" s="7" t="s">
        <v>3595</v>
      </c>
      <c r="H2962" s="7" t="s">
        <v>890</v>
      </c>
      <c r="I2962" s="21">
        <v>1</v>
      </c>
      <c r="J2962" s="7" t="s">
        <v>3596</v>
      </c>
      <c r="K2962" s="7" t="s">
        <v>3537</v>
      </c>
      <c r="L2962" s="8">
        <v>43159</v>
      </c>
      <c r="M2962" s="21">
        <v>1</v>
      </c>
      <c r="N2962" s="7" t="s">
        <v>32</v>
      </c>
      <c r="O2962" s="7" t="s">
        <v>4488</v>
      </c>
      <c r="P2962" s="8">
        <v>43250</v>
      </c>
      <c r="Q2962" s="12"/>
    </row>
    <row r="2963" spans="1:17" customFormat="1" x14ac:dyDescent="0.25">
      <c r="A2963" s="7">
        <v>2596</v>
      </c>
      <c r="B2963" s="7" t="s">
        <v>109</v>
      </c>
      <c r="C2963" s="7" t="s">
        <v>601</v>
      </c>
      <c r="D2963" s="9" t="s">
        <v>4485</v>
      </c>
      <c r="E2963" s="7" t="s">
        <v>237</v>
      </c>
      <c r="F2963" s="8">
        <v>43074</v>
      </c>
      <c r="G2963" s="7" t="s">
        <v>3595</v>
      </c>
      <c r="H2963" s="7" t="s">
        <v>890</v>
      </c>
      <c r="I2963" s="22"/>
      <c r="J2963" s="7" t="s">
        <v>3597</v>
      </c>
      <c r="K2963" s="7" t="s">
        <v>3537</v>
      </c>
      <c r="L2963" s="8">
        <v>43159</v>
      </c>
      <c r="M2963" s="22"/>
      <c r="N2963" s="7" t="s">
        <v>32</v>
      </c>
      <c r="O2963" s="7" t="s">
        <v>4488</v>
      </c>
      <c r="P2963" s="8">
        <v>43250</v>
      </c>
      <c r="Q2963" s="12"/>
    </row>
    <row r="2964" spans="1:17" customFormat="1" x14ac:dyDescent="0.25">
      <c r="A2964" s="7">
        <v>2597</v>
      </c>
      <c r="B2964" s="7" t="s">
        <v>97</v>
      </c>
      <c r="C2964" s="7" t="s">
        <v>1034</v>
      </c>
      <c r="D2964" s="9" t="s">
        <v>4485</v>
      </c>
      <c r="E2964" s="7" t="s">
        <v>1035</v>
      </c>
      <c r="F2964" s="8">
        <v>43075</v>
      </c>
      <c r="G2964" s="7" t="s">
        <v>3598</v>
      </c>
      <c r="H2964" s="7" t="s">
        <v>497</v>
      </c>
      <c r="I2964" s="10">
        <v>1</v>
      </c>
      <c r="J2964" s="7" t="s">
        <v>3599</v>
      </c>
      <c r="K2964" s="7" t="s">
        <v>3600</v>
      </c>
      <c r="L2964" s="8">
        <v>43165</v>
      </c>
      <c r="M2964" s="10">
        <v>1</v>
      </c>
      <c r="N2964" s="7" t="s">
        <v>32</v>
      </c>
      <c r="O2964" s="7" t="s">
        <v>4488</v>
      </c>
      <c r="P2964" s="8">
        <v>43195</v>
      </c>
      <c r="Q2964" s="12"/>
    </row>
    <row r="2965" spans="1:17" customFormat="1" x14ac:dyDescent="0.25">
      <c r="A2965" s="7">
        <v>2598</v>
      </c>
      <c r="B2965" s="7" t="s">
        <v>97</v>
      </c>
      <c r="C2965" s="7" t="s">
        <v>1034</v>
      </c>
      <c r="D2965" s="9" t="s">
        <v>4485</v>
      </c>
      <c r="E2965" s="7" t="s">
        <v>1035</v>
      </c>
      <c r="F2965" s="8">
        <v>43075</v>
      </c>
      <c r="G2965" s="7" t="s">
        <v>3601</v>
      </c>
      <c r="H2965" s="7" t="s">
        <v>497</v>
      </c>
      <c r="I2965" s="10">
        <v>1</v>
      </c>
      <c r="J2965" s="7" t="s">
        <v>3602</v>
      </c>
      <c r="K2965" s="7" t="s">
        <v>3603</v>
      </c>
      <c r="L2965" s="8">
        <v>43165</v>
      </c>
      <c r="M2965" s="10">
        <v>1</v>
      </c>
      <c r="N2965" s="7" t="s">
        <v>32</v>
      </c>
      <c r="O2965" s="7" t="s">
        <v>4488</v>
      </c>
      <c r="P2965" s="8">
        <v>43194</v>
      </c>
      <c r="Q2965" s="12"/>
    </row>
    <row r="2966" spans="1:17" customFormat="1" x14ac:dyDescent="0.25">
      <c r="A2966" s="7">
        <v>2599</v>
      </c>
      <c r="B2966" s="7" t="s">
        <v>109</v>
      </c>
      <c r="C2966" s="7" t="s">
        <v>1034</v>
      </c>
      <c r="D2966" s="9" t="s">
        <v>4485</v>
      </c>
      <c r="E2966" s="7" t="s">
        <v>1035</v>
      </c>
      <c r="F2966" s="8">
        <v>43075</v>
      </c>
      <c r="G2966" s="7" t="s">
        <v>3604</v>
      </c>
      <c r="H2966" s="7" t="s">
        <v>497</v>
      </c>
      <c r="I2966" s="10">
        <v>1</v>
      </c>
      <c r="J2966" s="7" t="s">
        <v>3605</v>
      </c>
      <c r="K2966" s="7" t="s">
        <v>132</v>
      </c>
      <c r="L2966" s="8">
        <v>43251</v>
      </c>
      <c r="M2966" s="10">
        <v>1</v>
      </c>
      <c r="N2966" s="7" t="s">
        <v>32</v>
      </c>
      <c r="O2966" s="7" t="s">
        <v>4488</v>
      </c>
      <c r="P2966" s="8">
        <v>43391</v>
      </c>
      <c r="Q2966" s="12"/>
    </row>
    <row r="2967" spans="1:17" customFormat="1" x14ac:dyDescent="0.25">
      <c r="A2967" s="7">
        <v>2602</v>
      </c>
      <c r="B2967" s="7" t="s">
        <v>97</v>
      </c>
      <c r="C2967" s="7" t="s">
        <v>2079</v>
      </c>
      <c r="D2967" s="9" t="s">
        <v>4485</v>
      </c>
      <c r="E2967" s="7" t="s">
        <v>548</v>
      </c>
      <c r="F2967" s="8">
        <v>43082</v>
      </c>
      <c r="G2967" s="7" t="s">
        <v>3606</v>
      </c>
      <c r="H2967" s="7" t="s">
        <v>198</v>
      </c>
      <c r="I2967" s="21">
        <v>1</v>
      </c>
      <c r="J2967" s="7" t="s">
        <v>3607</v>
      </c>
      <c r="K2967" s="7" t="s">
        <v>2019</v>
      </c>
      <c r="L2967" s="8">
        <v>43130</v>
      </c>
      <c r="M2967" s="21">
        <v>4</v>
      </c>
      <c r="N2967" s="7" t="s">
        <v>32</v>
      </c>
      <c r="O2967" s="7" t="s">
        <v>4488</v>
      </c>
      <c r="P2967" s="8">
        <v>43361</v>
      </c>
      <c r="Q2967" s="12"/>
    </row>
    <row r="2968" spans="1:17" customFormat="1" x14ac:dyDescent="0.25">
      <c r="A2968" s="7">
        <v>2602</v>
      </c>
      <c r="B2968" s="7" t="s">
        <v>97</v>
      </c>
      <c r="C2968" s="7" t="s">
        <v>2079</v>
      </c>
      <c r="D2968" s="9" t="s">
        <v>4485</v>
      </c>
      <c r="E2968" s="7" t="s">
        <v>548</v>
      </c>
      <c r="F2968" s="8">
        <v>43082</v>
      </c>
      <c r="G2968" s="7" t="s">
        <v>3606</v>
      </c>
      <c r="H2968" s="7" t="s">
        <v>198</v>
      </c>
      <c r="I2968" s="23"/>
      <c r="J2968" s="7" t="s">
        <v>3608</v>
      </c>
      <c r="K2968" s="7" t="s">
        <v>1846</v>
      </c>
      <c r="L2968" s="8">
        <v>43130</v>
      </c>
      <c r="M2968" s="23"/>
      <c r="N2968" s="7" t="s">
        <v>32</v>
      </c>
      <c r="O2968" s="7" t="s">
        <v>4488</v>
      </c>
      <c r="P2968" s="8">
        <v>43361</v>
      </c>
      <c r="Q2968" s="12"/>
    </row>
    <row r="2969" spans="1:17" customFormat="1" x14ac:dyDescent="0.25">
      <c r="A2969" s="7">
        <v>2602</v>
      </c>
      <c r="B2969" s="7" t="s">
        <v>97</v>
      </c>
      <c r="C2969" s="7" t="s">
        <v>2079</v>
      </c>
      <c r="D2969" s="9" t="s">
        <v>4485</v>
      </c>
      <c r="E2969" s="7" t="s">
        <v>548</v>
      </c>
      <c r="F2969" s="8">
        <v>43082</v>
      </c>
      <c r="G2969" s="7" t="s">
        <v>3606</v>
      </c>
      <c r="H2969" s="7" t="s">
        <v>198</v>
      </c>
      <c r="I2969" s="23"/>
      <c r="J2969" s="7" t="s">
        <v>3609</v>
      </c>
      <c r="K2969" s="7" t="s">
        <v>553</v>
      </c>
      <c r="L2969" s="8">
        <v>43146</v>
      </c>
      <c r="M2969" s="23"/>
      <c r="N2969" s="7" t="s">
        <v>32</v>
      </c>
      <c r="O2969" s="7" t="s">
        <v>4488</v>
      </c>
      <c r="P2969" s="8">
        <v>43361</v>
      </c>
      <c r="Q2969" s="12"/>
    </row>
    <row r="2970" spans="1:17" customFormat="1" x14ac:dyDescent="0.25">
      <c r="A2970" s="7">
        <v>2602</v>
      </c>
      <c r="B2970" s="7" t="s">
        <v>97</v>
      </c>
      <c r="C2970" s="7" t="s">
        <v>2079</v>
      </c>
      <c r="D2970" s="9" t="s">
        <v>4485</v>
      </c>
      <c r="E2970" s="7" t="s">
        <v>548</v>
      </c>
      <c r="F2970" s="8">
        <v>43082</v>
      </c>
      <c r="G2970" s="7" t="s">
        <v>3606</v>
      </c>
      <c r="H2970" s="7" t="s">
        <v>198</v>
      </c>
      <c r="I2970" s="22"/>
      <c r="J2970" s="7" t="s">
        <v>3610</v>
      </c>
      <c r="K2970" s="7" t="s">
        <v>553</v>
      </c>
      <c r="L2970" s="8">
        <v>43146</v>
      </c>
      <c r="M2970" s="22"/>
      <c r="N2970" s="7" t="s">
        <v>32</v>
      </c>
      <c r="O2970" s="7" t="s">
        <v>4488</v>
      </c>
      <c r="P2970" s="8">
        <v>43361</v>
      </c>
      <c r="Q2970" s="12"/>
    </row>
    <row r="2971" spans="1:17" customFormat="1" x14ac:dyDescent="0.25">
      <c r="A2971" s="7">
        <v>2603</v>
      </c>
      <c r="B2971" s="7" t="s">
        <v>97</v>
      </c>
      <c r="C2971" s="7" t="s">
        <v>236</v>
      </c>
      <c r="D2971" s="9" t="s">
        <v>4485</v>
      </c>
      <c r="E2971" s="7" t="s">
        <v>548</v>
      </c>
      <c r="F2971" s="8">
        <v>43082</v>
      </c>
      <c r="G2971" s="7" t="s">
        <v>3611</v>
      </c>
      <c r="H2971" s="7" t="s">
        <v>198</v>
      </c>
      <c r="I2971" s="21">
        <v>1</v>
      </c>
      <c r="J2971" s="7" t="s">
        <v>3612</v>
      </c>
      <c r="K2971" s="7" t="s">
        <v>553</v>
      </c>
      <c r="L2971" s="8">
        <v>43130</v>
      </c>
      <c r="M2971" s="21">
        <v>3</v>
      </c>
      <c r="N2971" s="7" t="s">
        <v>32</v>
      </c>
      <c r="O2971" s="7" t="s">
        <v>4488</v>
      </c>
      <c r="P2971" s="8">
        <v>43357</v>
      </c>
      <c r="Q2971" s="12"/>
    </row>
    <row r="2972" spans="1:17" customFormat="1" x14ac:dyDescent="0.25">
      <c r="A2972" s="7">
        <v>2603</v>
      </c>
      <c r="B2972" s="7" t="s">
        <v>97</v>
      </c>
      <c r="C2972" s="7" t="s">
        <v>236</v>
      </c>
      <c r="D2972" s="9" t="s">
        <v>4485</v>
      </c>
      <c r="E2972" s="7" t="s">
        <v>548</v>
      </c>
      <c r="F2972" s="8">
        <v>43082</v>
      </c>
      <c r="G2972" s="7" t="s">
        <v>3611</v>
      </c>
      <c r="H2972" s="7" t="s">
        <v>198</v>
      </c>
      <c r="I2972" s="23"/>
      <c r="J2972" s="7" t="s">
        <v>3613</v>
      </c>
      <c r="K2972" s="7" t="s">
        <v>553</v>
      </c>
      <c r="L2972" s="8">
        <v>43130</v>
      </c>
      <c r="M2972" s="23"/>
      <c r="N2972" s="7" t="s">
        <v>32</v>
      </c>
      <c r="O2972" s="7" t="s">
        <v>4488</v>
      </c>
      <c r="P2972" s="8">
        <v>43357</v>
      </c>
      <c r="Q2972" s="12"/>
    </row>
    <row r="2973" spans="1:17" customFormat="1" x14ac:dyDescent="0.25">
      <c r="A2973" s="7">
        <v>2603</v>
      </c>
      <c r="B2973" s="7" t="s">
        <v>97</v>
      </c>
      <c r="C2973" s="7" t="s">
        <v>236</v>
      </c>
      <c r="D2973" s="9" t="s">
        <v>4485</v>
      </c>
      <c r="E2973" s="7" t="s">
        <v>548</v>
      </c>
      <c r="F2973" s="8">
        <v>43082</v>
      </c>
      <c r="G2973" s="7" t="s">
        <v>3611</v>
      </c>
      <c r="H2973" s="7" t="s">
        <v>198</v>
      </c>
      <c r="I2973" s="22"/>
      <c r="J2973" s="7" t="s">
        <v>3614</v>
      </c>
      <c r="K2973" s="7" t="s">
        <v>553</v>
      </c>
      <c r="L2973" s="8">
        <v>43130</v>
      </c>
      <c r="M2973" s="22"/>
      <c r="N2973" s="7" t="s">
        <v>32</v>
      </c>
      <c r="O2973" s="7" t="s">
        <v>4488</v>
      </c>
      <c r="P2973" s="8">
        <v>43357</v>
      </c>
      <c r="Q2973" s="12"/>
    </row>
    <row r="2974" spans="1:17" customFormat="1" x14ac:dyDescent="0.25">
      <c r="A2974" s="7">
        <v>2604</v>
      </c>
      <c r="B2974" s="7" t="s">
        <v>97</v>
      </c>
      <c r="C2974" s="7" t="s">
        <v>236</v>
      </c>
      <c r="D2974" s="9" t="s">
        <v>4485</v>
      </c>
      <c r="E2974" s="7" t="s">
        <v>548</v>
      </c>
      <c r="F2974" s="8">
        <v>43082</v>
      </c>
      <c r="G2974" s="7" t="s">
        <v>3615</v>
      </c>
      <c r="H2974" s="7" t="s">
        <v>198</v>
      </c>
      <c r="I2974" s="21">
        <v>1</v>
      </c>
      <c r="J2974" s="7" t="s">
        <v>3612</v>
      </c>
      <c r="K2974" s="7" t="s">
        <v>553</v>
      </c>
      <c r="L2974" s="8">
        <v>43130</v>
      </c>
      <c r="M2974" s="21">
        <v>2</v>
      </c>
      <c r="N2974" s="7" t="s">
        <v>32</v>
      </c>
      <c r="O2974" s="7" t="s">
        <v>4488</v>
      </c>
      <c r="P2974" s="8">
        <v>43357</v>
      </c>
      <c r="Q2974" s="12"/>
    </row>
    <row r="2975" spans="1:17" customFormat="1" x14ac:dyDescent="0.25">
      <c r="A2975" s="7">
        <v>2604</v>
      </c>
      <c r="B2975" s="7" t="s">
        <v>97</v>
      </c>
      <c r="C2975" s="7" t="s">
        <v>236</v>
      </c>
      <c r="D2975" s="9" t="s">
        <v>4485</v>
      </c>
      <c r="E2975" s="7" t="s">
        <v>548</v>
      </c>
      <c r="F2975" s="8">
        <v>43082</v>
      </c>
      <c r="G2975" s="7" t="s">
        <v>3615</v>
      </c>
      <c r="H2975" s="7" t="s">
        <v>198</v>
      </c>
      <c r="I2975" s="22"/>
      <c r="J2975" s="7" t="s">
        <v>3614</v>
      </c>
      <c r="K2975" s="7" t="s">
        <v>553</v>
      </c>
      <c r="L2975" s="8">
        <v>43130</v>
      </c>
      <c r="M2975" s="22"/>
      <c r="N2975" s="7" t="s">
        <v>32</v>
      </c>
      <c r="O2975" s="7" t="s">
        <v>4488</v>
      </c>
      <c r="P2975" s="8">
        <v>43357</v>
      </c>
      <c r="Q2975" s="12"/>
    </row>
    <row r="2976" spans="1:17" customFormat="1" x14ac:dyDescent="0.25">
      <c r="A2976" s="7">
        <v>2605</v>
      </c>
      <c r="B2976" s="7" t="s">
        <v>97</v>
      </c>
      <c r="C2976" s="7" t="s">
        <v>2079</v>
      </c>
      <c r="D2976" s="9" t="s">
        <v>4485</v>
      </c>
      <c r="E2976" s="7" t="s">
        <v>548</v>
      </c>
      <c r="F2976" s="8">
        <v>43082</v>
      </c>
      <c r="G2976" s="7" t="s">
        <v>3616</v>
      </c>
      <c r="H2976" s="7" t="s">
        <v>198</v>
      </c>
      <c r="I2976" s="10">
        <v>1</v>
      </c>
      <c r="J2976" s="7" t="s">
        <v>3617</v>
      </c>
      <c r="K2976" s="7" t="s">
        <v>553</v>
      </c>
      <c r="L2976" s="8">
        <v>43220</v>
      </c>
      <c r="M2976" s="10">
        <v>1</v>
      </c>
      <c r="N2976" s="7" t="s">
        <v>32</v>
      </c>
      <c r="O2976" s="7" t="s">
        <v>4488</v>
      </c>
      <c r="P2976" s="8">
        <v>43360</v>
      </c>
      <c r="Q2976" s="12"/>
    </row>
    <row r="2977" spans="1:17" customFormat="1" x14ac:dyDescent="0.25">
      <c r="A2977" s="7">
        <v>2606</v>
      </c>
      <c r="B2977" s="7" t="s">
        <v>97</v>
      </c>
      <c r="C2977" s="7" t="s">
        <v>2079</v>
      </c>
      <c r="D2977" s="9" t="s">
        <v>4485</v>
      </c>
      <c r="E2977" s="7" t="s">
        <v>548</v>
      </c>
      <c r="F2977" s="8">
        <v>43082</v>
      </c>
      <c r="G2977" s="7" t="s">
        <v>3618</v>
      </c>
      <c r="H2977" s="7" t="s">
        <v>198</v>
      </c>
      <c r="I2977" s="10">
        <v>1</v>
      </c>
      <c r="J2977" s="7" t="s">
        <v>3619</v>
      </c>
      <c r="K2977" s="7" t="s">
        <v>1846</v>
      </c>
      <c r="L2977" s="8">
        <v>43220</v>
      </c>
      <c r="M2977" s="10">
        <v>1</v>
      </c>
      <c r="N2977" s="7" t="s">
        <v>32</v>
      </c>
      <c r="O2977" s="7" t="s">
        <v>4488</v>
      </c>
      <c r="P2977" s="8">
        <v>43249</v>
      </c>
      <c r="Q2977" s="12"/>
    </row>
    <row r="2978" spans="1:17" customFormat="1" x14ac:dyDescent="0.25">
      <c r="A2978" s="7">
        <v>2607</v>
      </c>
      <c r="B2978" s="7" t="s">
        <v>109</v>
      </c>
      <c r="C2978" s="7" t="s">
        <v>2079</v>
      </c>
      <c r="D2978" s="9" t="s">
        <v>4485</v>
      </c>
      <c r="E2978" s="7" t="s">
        <v>548</v>
      </c>
      <c r="F2978" s="8">
        <v>43082</v>
      </c>
      <c r="G2978" s="7" t="s">
        <v>3620</v>
      </c>
      <c r="H2978" s="7" t="s">
        <v>198</v>
      </c>
      <c r="I2978" s="10">
        <v>1</v>
      </c>
      <c r="J2978" s="7" t="s">
        <v>3621</v>
      </c>
      <c r="K2978" s="7" t="s">
        <v>2019</v>
      </c>
      <c r="L2978" s="8">
        <v>43146</v>
      </c>
      <c r="M2978" s="10">
        <v>1</v>
      </c>
      <c r="N2978" s="7" t="s">
        <v>32</v>
      </c>
      <c r="O2978" s="7" t="s">
        <v>4488</v>
      </c>
      <c r="P2978" s="8">
        <v>43357</v>
      </c>
      <c r="Q2978" s="12"/>
    </row>
    <row r="2979" spans="1:17" customFormat="1" x14ac:dyDescent="0.25">
      <c r="A2979" s="7">
        <v>2609</v>
      </c>
      <c r="B2979" s="7" t="s">
        <v>97</v>
      </c>
      <c r="C2979" s="7" t="s">
        <v>1673</v>
      </c>
      <c r="D2979" s="9" t="s">
        <v>4485</v>
      </c>
      <c r="E2979" s="7" t="s">
        <v>548</v>
      </c>
      <c r="F2979" s="8">
        <v>43082</v>
      </c>
      <c r="G2979" s="7" t="s">
        <v>3622</v>
      </c>
      <c r="H2979" s="7" t="s">
        <v>198</v>
      </c>
      <c r="I2979" s="10">
        <v>1</v>
      </c>
      <c r="J2979" s="7" t="s">
        <v>3623</v>
      </c>
      <c r="K2979" s="7" t="s">
        <v>3624</v>
      </c>
      <c r="L2979" s="8">
        <v>43131</v>
      </c>
      <c r="M2979" s="10">
        <v>1</v>
      </c>
      <c r="N2979" s="7" t="s">
        <v>32</v>
      </c>
      <c r="O2979" s="7" t="s">
        <v>4488</v>
      </c>
      <c r="P2979" s="8">
        <v>43159</v>
      </c>
      <c r="Q2979" s="12"/>
    </row>
    <row r="2980" spans="1:17" customFormat="1" x14ac:dyDescent="0.25">
      <c r="A2980" s="7">
        <v>2610</v>
      </c>
      <c r="B2980" s="7" t="s">
        <v>97</v>
      </c>
      <c r="C2980" s="7" t="s">
        <v>1673</v>
      </c>
      <c r="D2980" s="9" t="s">
        <v>4485</v>
      </c>
      <c r="E2980" s="7" t="s">
        <v>548</v>
      </c>
      <c r="F2980" s="8">
        <v>43082</v>
      </c>
      <c r="G2980" s="7" t="s">
        <v>3625</v>
      </c>
      <c r="H2980" s="7" t="s">
        <v>198</v>
      </c>
      <c r="I2980" s="21">
        <v>1</v>
      </c>
      <c r="J2980" s="7" t="s">
        <v>3626</v>
      </c>
      <c r="K2980" s="7" t="s">
        <v>3624</v>
      </c>
      <c r="L2980" s="8">
        <v>43130</v>
      </c>
      <c r="M2980" s="21">
        <v>2</v>
      </c>
      <c r="N2980" s="7" t="s">
        <v>32</v>
      </c>
      <c r="O2980" s="7" t="s">
        <v>4488</v>
      </c>
      <c r="P2980" s="8">
        <v>43249</v>
      </c>
      <c r="Q2980" s="12"/>
    </row>
    <row r="2981" spans="1:17" customFormat="1" x14ac:dyDescent="0.25">
      <c r="A2981" s="7">
        <v>2610</v>
      </c>
      <c r="B2981" s="7" t="s">
        <v>97</v>
      </c>
      <c r="C2981" s="7" t="s">
        <v>1673</v>
      </c>
      <c r="D2981" s="9" t="s">
        <v>4485</v>
      </c>
      <c r="E2981" s="7" t="s">
        <v>548</v>
      </c>
      <c r="F2981" s="8">
        <v>43082</v>
      </c>
      <c r="G2981" s="7" t="s">
        <v>3625</v>
      </c>
      <c r="H2981" s="7" t="s">
        <v>198</v>
      </c>
      <c r="I2981" s="22"/>
      <c r="J2981" s="7" t="s">
        <v>3627</v>
      </c>
      <c r="K2981" s="7" t="s">
        <v>3624</v>
      </c>
      <c r="L2981" s="8">
        <v>43189</v>
      </c>
      <c r="M2981" s="22"/>
      <c r="N2981" s="7" t="s">
        <v>32</v>
      </c>
      <c r="O2981" s="7" t="s">
        <v>4488</v>
      </c>
      <c r="P2981" s="8">
        <v>43249</v>
      </c>
      <c r="Q2981" s="12"/>
    </row>
    <row r="2982" spans="1:17" customFormat="1" x14ac:dyDescent="0.25">
      <c r="A2982" s="7">
        <v>2611</v>
      </c>
      <c r="B2982" s="7" t="s">
        <v>97</v>
      </c>
      <c r="C2982" s="7" t="s">
        <v>380</v>
      </c>
      <c r="D2982" s="9" t="s">
        <v>4485</v>
      </c>
      <c r="E2982" s="7" t="s">
        <v>548</v>
      </c>
      <c r="F2982" s="8">
        <v>43082</v>
      </c>
      <c r="G2982" s="7" t="s">
        <v>3628</v>
      </c>
      <c r="H2982" s="7" t="s">
        <v>198</v>
      </c>
      <c r="I2982" s="21">
        <v>1</v>
      </c>
      <c r="J2982" s="7" t="s">
        <v>3629</v>
      </c>
      <c r="K2982" s="7" t="s">
        <v>3630</v>
      </c>
      <c r="L2982" s="8">
        <v>43130</v>
      </c>
      <c r="M2982" s="21">
        <v>3</v>
      </c>
      <c r="N2982" s="7" t="s">
        <v>32</v>
      </c>
      <c r="O2982" s="7" t="s">
        <v>4488</v>
      </c>
      <c r="P2982" s="8">
        <v>43357</v>
      </c>
      <c r="Q2982" s="12"/>
    </row>
    <row r="2983" spans="1:17" customFormat="1" x14ac:dyDescent="0.25">
      <c r="A2983" s="7">
        <v>2611</v>
      </c>
      <c r="B2983" s="7" t="s">
        <v>97</v>
      </c>
      <c r="C2983" s="7" t="s">
        <v>380</v>
      </c>
      <c r="D2983" s="9" t="s">
        <v>4485</v>
      </c>
      <c r="E2983" s="7" t="s">
        <v>548</v>
      </c>
      <c r="F2983" s="8">
        <v>43082</v>
      </c>
      <c r="G2983" s="7" t="s">
        <v>3628</v>
      </c>
      <c r="H2983" s="7" t="s">
        <v>198</v>
      </c>
      <c r="I2983" s="23"/>
      <c r="J2983" s="7" t="s">
        <v>3631</v>
      </c>
      <c r="K2983" s="7" t="s">
        <v>3630</v>
      </c>
      <c r="L2983" s="8">
        <v>43130</v>
      </c>
      <c r="M2983" s="23"/>
      <c r="N2983" s="7" t="s">
        <v>32</v>
      </c>
      <c r="O2983" s="7" t="s">
        <v>4488</v>
      </c>
      <c r="P2983" s="8">
        <v>43357</v>
      </c>
      <c r="Q2983" s="12"/>
    </row>
    <row r="2984" spans="1:17" customFormat="1" x14ac:dyDescent="0.25">
      <c r="A2984" s="7">
        <v>2611</v>
      </c>
      <c r="B2984" s="7" t="s">
        <v>97</v>
      </c>
      <c r="C2984" s="7" t="s">
        <v>380</v>
      </c>
      <c r="D2984" s="9" t="s">
        <v>4485</v>
      </c>
      <c r="E2984" s="7" t="s">
        <v>548</v>
      </c>
      <c r="F2984" s="8">
        <v>43082</v>
      </c>
      <c r="G2984" s="7" t="s">
        <v>3628</v>
      </c>
      <c r="H2984" s="7" t="s">
        <v>198</v>
      </c>
      <c r="I2984" s="22"/>
      <c r="J2984" s="7" t="s">
        <v>3632</v>
      </c>
      <c r="K2984" s="7" t="s">
        <v>3630</v>
      </c>
      <c r="L2984" s="8">
        <v>43130</v>
      </c>
      <c r="M2984" s="22"/>
      <c r="N2984" s="7" t="s">
        <v>32</v>
      </c>
      <c r="O2984" s="7" t="s">
        <v>4488</v>
      </c>
      <c r="P2984" s="8">
        <v>43357</v>
      </c>
      <c r="Q2984" s="12"/>
    </row>
    <row r="2985" spans="1:17" customFormat="1" x14ac:dyDescent="0.25">
      <c r="A2985" s="7">
        <v>2612</v>
      </c>
      <c r="B2985" s="7" t="s">
        <v>97</v>
      </c>
      <c r="C2985" s="7" t="s">
        <v>601</v>
      </c>
      <c r="D2985" s="9" t="s">
        <v>4485</v>
      </c>
      <c r="E2985" s="7" t="s">
        <v>548</v>
      </c>
      <c r="F2985" s="8">
        <v>43082</v>
      </c>
      <c r="G2985" s="7" t="s">
        <v>3633</v>
      </c>
      <c r="H2985" s="7" t="s">
        <v>198</v>
      </c>
      <c r="I2985" s="21">
        <v>1</v>
      </c>
      <c r="J2985" s="7" t="s">
        <v>3634</v>
      </c>
      <c r="K2985" s="7" t="s">
        <v>553</v>
      </c>
      <c r="L2985" s="8">
        <v>43130</v>
      </c>
      <c r="M2985" s="21">
        <v>3</v>
      </c>
      <c r="N2985" s="7" t="s">
        <v>32</v>
      </c>
      <c r="O2985" s="7" t="s">
        <v>4489</v>
      </c>
      <c r="P2985" s="8">
        <v>43356</v>
      </c>
      <c r="Q2985" s="12"/>
    </row>
    <row r="2986" spans="1:17" customFormat="1" x14ac:dyDescent="0.25">
      <c r="A2986" s="7">
        <v>2612</v>
      </c>
      <c r="B2986" s="7" t="s">
        <v>97</v>
      </c>
      <c r="C2986" s="7" t="s">
        <v>601</v>
      </c>
      <c r="D2986" s="9" t="s">
        <v>4485</v>
      </c>
      <c r="E2986" s="7" t="s">
        <v>548</v>
      </c>
      <c r="F2986" s="8">
        <v>43082</v>
      </c>
      <c r="G2986" s="7" t="s">
        <v>3633</v>
      </c>
      <c r="H2986" s="7" t="s">
        <v>198</v>
      </c>
      <c r="I2986" s="23"/>
      <c r="J2986" s="7" t="s">
        <v>3635</v>
      </c>
      <c r="K2986" s="7" t="s">
        <v>553</v>
      </c>
      <c r="L2986" s="8">
        <v>43130</v>
      </c>
      <c r="M2986" s="23"/>
      <c r="N2986" s="7" t="s">
        <v>32</v>
      </c>
      <c r="O2986" s="7" t="s">
        <v>4489</v>
      </c>
      <c r="P2986" s="8">
        <v>43356</v>
      </c>
      <c r="Q2986" s="12"/>
    </row>
    <row r="2987" spans="1:17" customFormat="1" x14ac:dyDescent="0.25">
      <c r="A2987" s="7">
        <v>2612</v>
      </c>
      <c r="B2987" s="7" t="s">
        <v>97</v>
      </c>
      <c r="C2987" s="7" t="s">
        <v>601</v>
      </c>
      <c r="D2987" s="9" t="s">
        <v>4485</v>
      </c>
      <c r="E2987" s="7" t="s">
        <v>548</v>
      </c>
      <c r="F2987" s="8">
        <v>43082</v>
      </c>
      <c r="G2987" s="7" t="s">
        <v>3633</v>
      </c>
      <c r="H2987" s="7" t="s">
        <v>198</v>
      </c>
      <c r="I2987" s="22"/>
      <c r="J2987" s="7" t="s">
        <v>3636</v>
      </c>
      <c r="K2987" s="7" t="s">
        <v>553</v>
      </c>
      <c r="L2987" s="8">
        <v>43189</v>
      </c>
      <c r="M2987" s="22"/>
      <c r="N2987" s="7" t="s">
        <v>32</v>
      </c>
      <c r="O2987" s="7" t="s">
        <v>4489</v>
      </c>
      <c r="P2987" s="8">
        <v>43356</v>
      </c>
      <c r="Q2987" s="12"/>
    </row>
    <row r="2988" spans="1:17" customFormat="1" x14ac:dyDescent="0.25">
      <c r="A2988" s="7">
        <v>2615</v>
      </c>
      <c r="B2988" s="7" t="s">
        <v>109</v>
      </c>
      <c r="C2988" s="7" t="s">
        <v>300</v>
      </c>
      <c r="D2988" s="9" t="s">
        <v>4485</v>
      </c>
      <c r="E2988" s="7" t="s">
        <v>548</v>
      </c>
      <c r="F2988" s="8">
        <v>43082</v>
      </c>
      <c r="G2988" s="7" t="s">
        <v>3637</v>
      </c>
      <c r="H2988" s="7" t="s">
        <v>198</v>
      </c>
      <c r="I2988" s="10">
        <v>1</v>
      </c>
      <c r="J2988" s="7" t="s">
        <v>3638</v>
      </c>
      <c r="K2988" s="7" t="s">
        <v>551</v>
      </c>
      <c r="L2988" s="8">
        <v>43130</v>
      </c>
      <c r="M2988" s="10">
        <v>1</v>
      </c>
      <c r="N2988" s="7" t="s">
        <v>32</v>
      </c>
      <c r="O2988" s="7" t="s">
        <v>4488</v>
      </c>
      <c r="P2988" s="8">
        <v>43159</v>
      </c>
      <c r="Q2988" s="12"/>
    </row>
    <row r="2989" spans="1:17" customFormat="1" x14ac:dyDescent="0.25">
      <c r="A2989" s="7">
        <v>2616</v>
      </c>
      <c r="B2989" s="7" t="s">
        <v>109</v>
      </c>
      <c r="C2989" s="7" t="s">
        <v>300</v>
      </c>
      <c r="D2989" s="9" t="s">
        <v>4485</v>
      </c>
      <c r="E2989" s="7" t="s">
        <v>548</v>
      </c>
      <c r="F2989" s="8">
        <v>43082</v>
      </c>
      <c r="G2989" s="7" t="s">
        <v>3639</v>
      </c>
      <c r="H2989" s="7" t="s">
        <v>198</v>
      </c>
      <c r="I2989" s="10">
        <v>1</v>
      </c>
      <c r="J2989" s="7" t="s">
        <v>3640</v>
      </c>
      <c r="K2989" s="7" t="s">
        <v>551</v>
      </c>
      <c r="L2989" s="8">
        <v>43130</v>
      </c>
      <c r="M2989" s="10">
        <v>1</v>
      </c>
      <c r="N2989" s="7" t="s">
        <v>32</v>
      </c>
      <c r="O2989" s="7" t="s">
        <v>4488</v>
      </c>
      <c r="P2989" s="8">
        <v>43356</v>
      </c>
      <c r="Q2989" s="12"/>
    </row>
    <row r="2990" spans="1:17" customFormat="1" x14ac:dyDescent="0.25">
      <c r="A2990" s="7">
        <v>2617</v>
      </c>
      <c r="B2990" s="7" t="s">
        <v>109</v>
      </c>
      <c r="C2990" s="7" t="s">
        <v>300</v>
      </c>
      <c r="D2990" s="9" t="s">
        <v>4485</v>
      </c>
      <c r="E2990" s="7" t="s">
        <v>548</v>
      </c>
      <c r="F2990" s="8">
        <v>43082</v>
      </c>
      <c r="G2990" s="7" t="s">
        <v>3641</v>
      </c>
      <c r="H2990" s="7" t="s">
        <v>198</v>
      </c>
      <c r="I2990" s="10">
        <v>1</v>
      </c>
      <c r="J2990" s="7" t="s">
        <v>3642</v>
      </c>
      <c r="K2990" s="7" t="s">
        <v>551</v>
      </c>
      <c r="L2990" s="8">
        <v>43130</v>
      </c>
      <c r="M2990" s="10">
        <v>1</v>
      </c>
      <c r="N2990" s="7" t="s">
        <v>32</v>
      </c>
      <c r="O2990" s="7" t="s">
        <v>4488</v>
      </c>
      <c r="P2990" s="8">
        <v>43159</v>
      </c>
      <c r="Q2990" s="12"/>
    </row>
    <row r="2991" spans="1:17" customFormat="1" x14ac:dyDescent="0.25">
      <c r="A2991" s="7">
        <v>2618</v>
      </c>
      <c r="B2991" s="7" t="s">
        <v>109</v>
      </c>
      <c r="C2991" s="7" t="s">
        <v>380</v>
      </c>
      <c r="D2991" s="9" t="s">
        <v>4485</v>
      </c>
      <c r="E2991" s="7" t="s">
        <v>548</v>
      </c>
      <c r="F2991" s="8">
        <v>43082</v>
      </c>
      <c r="G2991" s="7" t="s">
        <v>3643</v>
      </c>
      <c r="H2991" s="7" t="s">
        <v>198</v>
      </c>
      <c r="I2991" s="21">
        <v>1</v>
      </c>
      <c r="J2991" s="7" t="s">
        <v>3644</v>
      </c>
      <c r="K2991" s="7" t="s">
        <v>3624</v>
      </c>
      <c r="L2991" s="8">
        <v>43189</v>
      </c>
      <c r="M2991" s="21">
        <v>2</v>
      </c>
      <c r="N2991" s="7" t="s">
        <v>32</v>
      </c>
      <c r="O2991" s="7" t="s">
        <v>4488</v>
      </c>
      <c r="P2991" s="8">
        <v>43249</v>
      </c>
      <c r="Q2991" s="12"/>
    </row>
    <row r="2992" spans="1:17" customFormat="1" x14ac:dyDescent="0.25">
      <c r="A2992" s="7">
        <v>2618</v>
      </c>
      <c r="B2992" s="7" t="s">
        <v>109</v>
      </c>
      <c r="C2992" s="7" t="s">
        <v>380</v>
      </c>
      <c r="D2992" s="9" t="s">
        <v>4485</v>
      </c>
      <c r="E2992" s="7" t="s">
        <v>548</v>
      </c>
      <c r="F2992" s="8">
        <v>43082</v>
      </c>
      <c r="G2992" s="7" t="s">
        <v>3643</v>
      </c>
      <c r="H2992" s="7" t="s">
        <v>198</v>
      </c>
      <c r="I2992" s="22"/>
      <c r="J2992" s="7" t="s">
        <v>3645</v>
      </c>
      <c r="K2992" s="7" t="s">
        <v>3624</v>
      </c>
      <c r="L2992" s="8">
        <v>43189</v>
      </c>
      <c r="M2992" s="22"/>
      <c r="N2992" s="7" t="s">
        <v>32</v>
      </c>
      <c r="O2992" s="7" t="s">
        <v>4488</v>
      </c>
      <c r="P2992" s="8">
        <v>43249</v>
      </c>
      <c r="Q2992" s="12"/>
    </row>
    <row r="2993" spans="1:17" customFormat="1" x14ac:dyDescent="0.25">
      <c r="A2993" s="7">
        <v>2619</v>
      </c>
      <c r="B2993" s="7" t="s">
        <v>109</v>
      </c>
      <c r="C2993" s="7" t="s">
        <v>380</v>
      </c>
      <c r="D2993" s="9" t="s">
        <v>4485</v>
      </c>
      <c r="E2993" s="7" t="s">
        <v>548</v>
      </c>
      <c r="F2993" s="8">
        <v>43082</v>
      </c>
      <c r="G2993" s="7" t="s">
        <v>3646</v>
      </c>
      <c r="H2993" s="7" t="s">
        <v>198</v>
      </c>
      <c r="I2993" s="10">
        <v>1</v>
      </c>
      <c r="J2993" s="7" t="s">
        <v>3647</v>
      </c>
      <c r="K2993" s="7" t="s">
        <v>3624</v>
      </c>
      <c r="L2993" s="8">
        <v>43189</v>
      </c>
      <c r="M2993" s="10">
        <v>1</v>
      </c>
      <c r="N2993" s="7" t="s">
        <v>32</v>
      </c>
      <c r="O2993" s="7" t="s">
        <v>4488</v>
      </c>
      <c r="P2993" s="8">
        <v>43249</v>
      </c>
      <c r="Q2993" s="12"/>
    </row>
    <row r="2994" spans="1:17" customFormat="1" x14ac:dyDescent="0.25">
      <c r="A2994" s="7">
        <v>2621</v>
      </c>
      <c r="B2994" s="7" t="s">
        <v>109</v>
      </c>
      <c r="C2994" s="7" t="s">
        <v>694</v>
      </c>
      <c r="D2994" s="9" t="s">
        <v>4485</v>
      </c>
      <c r="E2994" s="7" t="s">
        <v>548</v>
      </c>
      <c r="F2994" s="8">
        <v>43083</v>
      </c>
      <c r="G2994" s="7" t="s">
        <v>3648</v>
      </c>
      <c r="H2994" s="7" t="s">
        <v>198</v>
      </c>
      <c r="I2994" s="10">
        <v>1</v>
      </c>
      <c r="J2994" s="7" t="s">
        <v>3649</v>
      </c>
      <c r="K2994" s="7" t="s">
        <v>553</v>
      </c>
      <c r="L2994" s="8">
        <v>43130</v>
      </c>
      <c r="M2994" s="10">
        <v>1</v>
      </c>
      <c r="N2994" s="7" t="s">
        <v>32</v>
      </c>
      <c r="O2994" s="7" t="s">
        <v>4488</v>
      </c>
      <c r="P2994" s="8">
        <v>43364</v>
      </c>
      <c r="Q2994" s="12"/>
    </row>
    <row r="2995" spans="1:17" customFormat="1" x14ac:dyDescent="0.25">
      <c r="A2995" s="7">
        <v>2844</v>
      </c>
      <c r="B2995" s="7" t="s">
        <v>97</v>
      </c>
      <c r="C2995" s="7" t="s">
        <v>850</v>
      </c>
      <c r="D2995" s="9" t="s">
        <v>4486</v>
      </c>
      <c r="E2995" s="7" t="s">
        <v>3650</v>
      </c>
      <c r="F2995" s="8">
        <v>43336</v>
      </c>
      <c r="G2995" s="7" t="s">
        <v>3651</v>
      </c>
      <c r="H2995" s="7" t="s">
        <v>3652</v>
      </c>
      <c r="I2995" s="10">
        <v>1</v>
      </c>
      <c r="J2995" s="7" t="s">
        <v>3653</v>
      </c>
      <c r="K2995" s="7" t="s">
        <v>3654</v>
      </c>
      <c r="L2995" s="8">
        <v>43465</v>
      </c>
      <c r="M2995" s="10">
        <v>1</v>
      </c>
      <c r="N2995" s="7" t="s">
        <v>32</v>
      </c>
      <c r="O2995" s="7" t="s">
        <v>4488</v>
      </c>
      <c r="P2995" s="8">
        <v>43514</v>
      </c>
      <c r="Q2995" s="12"/>
    </row>
    <row r="2996" spans="1:17" customFormat="1" x14ac:dyDescent="0.25">
      <c r="A2996" s="7">
        <v>2845</v>
      </c>
      <c r="B2996" s="7" t="s">
        <v>97</v>
      </c>
      <c r="C2996" s="7" t="s">
        <v>850</v>
      </c>
      <c r="D2996" s="9" t="s">
        <v>4486</v>
      </c>
      <c r="E2996" s="7" t="s">
        <v>3650</v>
      </c>
      <c r="F2996" s="8">
        <v>43336</v>
      </c>
      <c r="G2996" s="7" t="s">
        <v>3655</v>
      </c>
      <c r="H2996" s="7" t="s">
        <v>3652</v>
      </c>
      <c r="I2996" s="10">
        <v>1</v>
      </c>
      <c r="J2996" s="7" t="s">
        <v>3656</v>
      </c>
      <c r="K2996" s="7" t="s">
        <v>3657</v>
      </c>
      <c r="L2996" s="8">
        <v>43465</v>
      </c>
      <c r="M2996" s="10">
        <v>1</v>
      </c>
      <c r="N2996" s="7" t="s">
        <v>32</v>
      </c>
      <c r="O2996" s="7" t="s">
        <v>4488</v>
      </c>
      <c r="P2996" s="8">
        <v>43514</v>
      </c>
      <c r="Q2996" s="12"/>
    </row>
    <row r="2997" spans="1:17" customFormat="1" x14ac:dyDescent="0.25">
      <c r="A2997" s="7">
        <v>2846</v>
      </c>
      <c r="B2997" s="7" t="s">
        <v>97</v>
      </c>
      <c r="C2997" s="7" t="s">
        <v>195</v>
      </c>
      <c r="D2997" s="9" t="s">
        <v>4486</v>
      </c>
      <c r="E2997" s="7" t="s">
        <v>3650</v>
      </c>
      <c r="F2997" s="8">
        <v>43336</v>
      </c>
      <c r="G2997" s="7" t="s">
        <v>3658</v>
      </c>
      <c r="H2997" s="7" t="s">
        <v>3652</v>
      </c>
      <c r="I2997" s="21">
        <v>1</v>
      </c>
      <c r="J2997" s="7" t="s">
        <v>3659</v>
      </c>
      <c r="K2997" s="7" t="s">
        <v>3660</v>
      </c>
      <c r="L2997" s="8">
        <v>43465</v>
      </c>
      <c r="M2997" s="21">
        <v>2</v>
      </c>
      <c r="N2997" s="7" t="s">
        <v>32</v>
      </c>
      <c r="O2997" s="7" t="s">
        <v>4488</v>
      </c>
      <c r="P2997" s="8">
        <v>43608</v>
      </c>
      <c r="Q2997" s="12"/>
    </row>
    <row r="2998" spans="1:17" customFormat="1" x14ac:dyDescent="0.25">
      <c r="A2998" s="7">
        <v>2846</v>
      </c>
      <c r="B2998" s="7" t="s">
        <v>97</v>
      </c>
      <c r="C2998" s="7" t="s">
        <v>195</v>
      </c>
      <c r="D2998" s="9" t="s">
        <v>4486</v>
      </c>
      <c r="E2998" s="7" t="s">
        <v>3650</v>
      </c>
      <c r="F2998" s="8">
        <v>43336</v>
      </c>
      <c r="G2998" s="7" t="s">
        <v>3658</v>
      </c>
      <c r="H2998" s="7" t="s">
        <v>3652</v>
      </c>
      <c r="I2998" s="22"/>
      <c r="J2998" s="7" t="s">
        <v>3661</v>
      </c>
      <c r="K2998" s="7" t="s">
        <v>3660</v>
      </c>
      <c r="L2998" s="8">
        <v>43830</v>
      </c>
      <c r="M2998" s="22"/>
      <c r="N2998" s="7" t="s">
        <v>32</v>
      </c>
      <c r="O2998" s="7" t="s">
        <v>4488</v>
      </c>
      <c r="P2998" s="8">
        <v>43608</v>
      </c>
      <c r="Q2998" s="12"/>
    </row>
    <row r="2999" spans="1:17" customFormat="1" x14ac:dyDescent="0.25">
      <c r="A2999" s="7">
        <v>2847</v>
      </c>
      <c r="B2999" s="7" t="s">
        <v>109</v>
      </c>
      <c r="C2999" s="7" t="s">
        <v>236</v>
      </c>
      <c r="D2999" s="9" t="s">
        <v>4486</v>
      </c>
      <c r="E2999" s="7" t="s">
        <v>3650</v>
      </c>
      <c r="F2999" s="8">
        <v>43336</v>
      </c>
      <c r="G2999" s="7" t="s">
        <v>3662</v>
      </c>
      <c r="H2999" s="7" t="s">
        <v>3652</v>
      </c>
      <c r="I2999" s="21">
        <v>1</v>
      </c>
      <c r="J2999" s="7" t="s">
        <v>3663</v>
      </c>
      <c r="K2999" s="7" t="s">
        <v>544</v>
      </c>
      <c r="L2999" s="8">
        <v>43517</v>
      </c>
      <c r="M2999" s="21">
        <v>2</v>
      </c>
      <c r="N2999" s="7" t="s">
        <v>32</v>
      </c>
      <c r="O2999" s="7" t="s">
        <v>4488</v>
      </c>
      <c r="P2999" s="8">
        <v>43517</v>
      </c>
      <c r="Q2999" s="12"/>
    </row>
    <row r="3000" spans="1:17" customFormat="1" x14ac:dyDescent="0.25">
      <c r="A3000" s="7">
        <v>2847</v>
      </c>
      <c r="B3000" s="7" t="s">
        <v>109</v>
      </c>
      <c r="C3000" s="7" t="s">
        <v>236</v>
      </c>
      <c r="D3000" s="9" t="s">
        <v>4486</v>
      </c>
      <c r="E3000" s="7" t="s">
        <v>3650</v>
      </c>
      <c r="F3000" s="8">
        <v>43336</v>
      </c>
      <c r="G3000" s="7" t="s">
        <v>3662</v>
      </c>
      <c r="H3000" s="7" t="s">
        <v>3652</v>
      </c>
      <c r="I3000" s="22"/>
      <c r="J3000" s="7" t="s">
        <v>3664</v>
      </c>
      <c r="K3000" s="7" t="s">
        <v>3665</v>
      </c>
      <c r="L3000" s="8">
        <v>43465</v>
      </c>
      <c r="M3000" s="22"/>
      <c r="N3000" s="7" t="s">
        <v>32</v>
      </c>
      <c r="O3000" s="7" t="s">
        <v>4488</v>
      </c>
      <c r="P3000" s="8">
        <v>43517</v>
      </c>
      <c r="Q3000" s="12"/>
    </row>
    <row r="3001" spans="1:17" customFormat="1" x14ac:dyDescent="0.25">
      <c r="A3001" s="7">
        <v>2848</v>
      </c>
      <c r="B3001" s="7" t="s">
        <v>97</v>
      </c>
      <c r="C3001" s="7" t="s">
        <v>236</v>
      </c>
      <c r="D3001" s="9" t="s">
        <v>4486</v>
      </c>
      <c r="E3001" s="7" t="s">
        <v>3650</v>
      </c>
      <c r="F3001" s="8">
        <v>43336</v>
      </c>
      <c r="G3001" s="7" t="s">
        <v>3666</v>
      </c>
      <c r="H3001" s="7" t="s">
        <v>3652</v>
      </c>
      <c r="I3001" s="10">
        <v>1</v>
      </c>
      <c r="J3001" s="7" t="s">
        <v>3667</v>
      </c>
      <c r="K3001" s="7" t="s">
        <v>3665</v>
      </c>
      <c r="L3001" s="8">
        <v>43465</v>
      </c>
      <c r="M3001" s="10">
        <v>1</v>
      </c>
      <c r="N3001" s="7" t="s">
        <v>32</v>
      </c>
      <c r="O3001" s="7" t="s">
        <v>4489</v>
      </c>
      <c r="P3001" s="8">
        <v>43514</v>
      </c>
      <c r="Q3001" s="12"/>
    </row>
    <row r="3002" spans="1:17" customFormat="1" x14ac:dyDescent="0.25">
      <c r="A3002" s="7">
        <v>2849</v>
      </c>
      <c r="B3002" s="7" t="s">
        <v>97</v>
      </c>
      <c r="C3002" s="7" t="s">
        <v>236</v>
      </c>
      <c r="D3002" s="9" t="s">
        <v>4486</v>
      </c>
      <c r="E3002" s="7" t="s">
        <v>3650</v>
      </c>
      <c r="F3002" s="8">
        <v>43336</v>
      </c>
      <c r="G3002" s="7" t="s">
        <v>3668</v>
      </c>
      <c r="H3002" s="7" t="s">
        <v>3652</v>
      </c>
      <c r="I3002" s="10">
        <v>1</v>
      </c>
      <c r="J3002" s="7" t="s">
        <v>3669</v>
      </c>
      <c r="K3002" s="7" t="s">
        <v>3654</v>
      </c>
      <c r="L3002" s="8">
        <v>43465</v>
      </c>
      <c r="M3002" s="10">
        <v>1</v>
      </c>
      <c r="N3002" s="7" t="s">
        <v>32</v>
      </c>
      <c r="O3002" s="7" t="s">
        <v>4488</v>
      </c>
      <c r="P3002" s="8">
        <v>43514</v>
      </c>
      <c r="Q3002" s="12"/>
    </row>
    <row r="3003" spans="1:17" customFormat="1" x14ac:dyDescent="0.25">
      <c r="A3003" s="7">
        <v>2850</v>
      </c>
      <c r="B3003" s="7" t="s">
        <v>97</v>
      </c>
      <c r="C3003" s="7" t="s">
        <v>236</v>
      </c>
      <c r="D3003" s="9" t="s">
        <v>4486</v>
      </c>
      <c r="E3003" s="7" t="s">
        <v>3650</v>
      </c>
      <c r="F3003" s="8">
        <v>43336</v>
      </c>
      <c r="G3003" s="7" t="s">
        <v>3670</v>
      </c>
      <c r="H3003" s="7" t="s">
        <v>3652</v>
      </c>
      <c r="I3003" s="21">
        <v>1</v>
      </c>
      <c r="J3003" s="7" t="s">
        <v>3671</v>
      </c>
      <c r="K3003" s="7" t="s">
        <v>544</v>
      </c>
      <c r="L3003" s="8">
        <v>43517</v>
      </c>
      <c r="M3003" s="21">
        <v>3</v>
      </c>
      <c r="N3003" s="7" t="s">
        <v>32</v>
      </c>
      <c r="O3003" s="7" t="s">
        <v>4488</v>
      </c>
      <c r="P3003" s="8">
        <v>43517</v>
      </c>
      <c r="Q3003" s="12"/>
    </row>
    <row r="3004" spans="1:17" customFormat="1" x14ac:dyDescent="0.25">
      <c r="A3004" s="7">
        <v>2850</v>
      </c>
      <c r="B3004" s="7" t="s">
        <v>97</v>
      </c>
      <c r="C3004" s="7" t="s">
        <v>236</v>
      </c>
      <c r="D3004" s="9" t="s">
        <v>4486</v>
      </c>
      <c r="E3004" s="7" t="s">
        <v>3650</v>
      </c>
      <c r="F3004" s="8">
        <v>43336</v>
      </c>
      <c r="G3004" s="7" t="s">
        <v>3670</v>
      </c>
      <c r="H3004" s="7" t="s">
        <v>3652</v>
      </c>
      <c r="I3004" s="23"/>
      <c r="J3004" s="7" t="s">
        <v>3672</v>
      </c>
      <c r="K3004" s="7" t="s">
        <v>3660</v>
      </c>
      <c r="L3004" s="8">
        <v>43465</v>
      </c>
      <c r="M3004" s="23"/>
      <c r="N3004" s="7" t="s">
        <v>32</v>
      </c>
      <c r="O3004" s="7" t="s">
        <v>4488</v>
      </c>
      <c r="P3004" s="8">
        <v>43517</v>
      </c>
      <c r="Q3004" s="12"/>
    </row>
    <row r="3005" spans="1:17" customFormat="1" x14ac:dyDescent="0.25">
      <c r="A3005" s="7">
        <v>2850</v>
      </c>
      <c r="B3005" s="7" t="s">
        <v>97</v>
      </c>
      <c r="C3005" s="7" t="s">
        <v>236</v>
      </c>
      <c r="D3005" s="9" t="s">
        <v>4486</v>
      </c>
      <c r="E3005" s="7" t="s">
        <v>3650</v>
      </c>
      <c r="F3005" s="8">
        <v>43336</v>
      </c>
      <c r="G3005" s="7" t="s">
        <v>3670</v>
      </c>
      <c r="H3005" s="7" t="s">
        <v>3652</v>
      </c>
      <c r="I3005" s="22"/>
      <c r="J3005" s="7" t="s">
        <v>3673</v>
      </c>
      <c r="K3005" s="7" t="s">
        <v>3660</v>
      </c>
      <c r="L3005" s="8">
        <v>43465</v>
      </c>
      <c r="M3005" s="22"/>
      <c r="N3005" s="7" t="s">
        <v>32</v>
      </c>
      <c r="O3005" s="7" t="s">
        <v>4488</v>
      </c>
      <c r="P3005" s="8">
        <v>43517</v>
      </c>
      <c r="Q3005" s="12"/>
    </row>
    <row r="3006" spans="1:17" customFormat="1" x14ac:dyDescent="0.25">
      <c r="A3006" s="7">
        <v>2851</v>
      </c>
      <c r="B3006" s="7" t="s">
        <v>97</v>
      </c>
      <c r="C3006" s="7" t="s">
        <v>236</v>
      </c>
      <c r="D3006" s="9" t="s">
        <v>4486</v>
      </c>
      <c r="E3006" s="7" t="s">
        <v>3650</v>
      </c>
      <c r="F3006" s="8">
        <v>43336</v>
      </c>
      <c r="G3006" s="7" t="s">
        <v>3674</v>
      </c>
      <c r="H3006" s="7" t="s">
        <v>3652</v>
      </c>
      <c r="I3006" s="10">
        <v>1</v>
      </c>
      <c r="J3006" s="7" t="s">
        <v>3675</v>
      </c>
      <c r="K3006" s="7" t="s">
        <v>3665</v>
      </c>
      <c r="L3006" s="8">
        <v>43465</v>
      </c>
      <c r="M3006" s="10">
        <v>1</v>
      </c>
      <c r="N3006" s="7" t="s">
        <v>32</v>
      </c>
      <c r="O3006" s="7" t="s">
        <v>4488</v>
      </c>
      <c r="P3006" s="8">
        <v>43514</v>
      </c>
      <c r="Q3006" s="12"/>
    </row>
    <row r="3007" spans="1:17" customFormat="1" x14ac:dyDescent="0.25">
      <c r="A3007" s="7">
        <v>2852</v>
      </c>
      <c r="B3007" s="7" t="s">
        <v>97</v>
      </c>
      <c r="C3007" s="7" t="s">
        <v>1673</v>
      </c>
      <c r="D3007" s="9" t="s">
        <v>4486</v>
      </c>
      <c r="E3007" s="7" t="s">
        <v>3650</v>
      </c>
      <c r="F3007" s="8">
        <v>43336</v>
      </c>
      <c r="G3007" s="7" t="s">
        <v>3676</v>
      </c>
      <c r="H3007" s="7" t="s">
        <v>3652</v>
      </c>
      <c r="I3007" s="10">
        <v>1</v>
      </c>
      <c r="J3007" s="7" t="s">
        <v>3677</v>
      </c>
      <c r="K3007" s="7" t="s">
        <v>3654</v>
      </c>
      <c r="L3007" s="8">
        <v>43465</v>
      </c>
      <c r="M3007" s="10">
        <v>1</v>
      </c>
      <c r="N3007" s="7" t="s">
        <v>32</v>
      </c>
      <c r="O3007" s="7" t="s">
        <v>4488</v>
      </c>
      <c r="P3007" s="8">
        <v>43514</v>
      </c>
      <c r="Q3007" s="12"/>
    </row>
    <row r="3008" spans="1:17" customFormat="1" x14ac:dyDescent="0.25">
      <c r="A3008" s="7">
        <v>2853</v>
      </c>
      <c r="B3008" s="7" t="s">
        <v>97</v>
      </c>
      <c r="C3008" s="7" t="s">
        <v>888</v>
      </c>
      <c r="D3008" s="9" t="s">
        <v>4486</v>
      </c>
      <c r="E3008" s="7" t="s">
        <v>3650</v>
      </c>
      <c r="F3008" s="8">
        <v>43336</v>
      </c>
      <c r="G3008" s="7" t="s">
        <v>3678</v>
      </c>
      <c r="H3008" s="7" t="s">
        <v>3652</v>
      </c>
      <c r="I3008" s="10">
        <v>1</v>
      </c>
      <c r="J3008" s="7" t="s">
        <v>3679</v>
      </c>
      <c r="K3008" s="7" t="s">
        <v>3665</v>
      </c>
      <c r="L3008" s="8">
        <v>43465</v>
      </c>
      <c r="M3008" s="10">
        <v>1</v>
      </c>
      <c r="N3008" s="7" t="s">
        <v>32</v>
      </c>
      <c r="O3008" s="7" t="s">
        <v>4488</v>
      </c>
      <c r="P3008" s="8">
        <v>43514</v>
      </c>
      <c r="Q3008" s="12"/>
    </row>
    <row r="3009" spans="1:17" customFormat="1" x14ac:dyDescent="0.25">
      <c r="A3009" s="7">
        <v>2854</v>
      </c>
      <c r="B3009" s="7" t="s">
        <v>97</v>
      </c>
      <c r="C3009" s="7" t="s">
        <v>380</v>
      </c>
      <c r="D3009" s="9" t="s">
        <v>4486</v>
      </c>
      <c r="E3009" s="7" t="s">
        <v>3650</v>
      </c>
      <c r="F3009" s="8">
        <v>43336</v>
      </c>
      <c r="G3009" s="7" t="s">
        <v>3680</v>
      </c>
      <c r="H3009" s="7" t="s">
        <v>3652</v>
      </c>
      <c r="I3009" s="10">
        <v>1</v>
      </c>
      <c r="J3009" s="7" t="s">
        <v>3681</v>
      </c>
      <c r="K3009" s="7" t="s">
        <v>3665</v>
      </c>
      <c r="L3009" s="8">
        <v>43465</v>
      </c>
      <c r="M3009" s="10">
        <v>1</v>
      </c>
      <c r="N3009" s="7" t="s">
        <v>32</v>
      </c>
      <c r="O3009" s="7" t="s">
        <v>4488</v>
      </c>
      <c r="P3009" s="8">
        <v>43514</v>
      </c>
      <c r="Q3009" s="12"/>
    </row>
    <row r="3010" spans="1:17" customFormat="1" x14ac:dyDescent="0.25">
      <c r="A3010" s="7">
        <v>2855</v>
      </c>
      <c r="B3010" s="7" t="s">
        <v>97</v>
      </c>
      <c r="C3010" s="7" t="s">
        <v>380</v>
      </c>
      <c r="D3010" s="9" t="s">
        <v>4486</v>
      </c>
      <c r="E3010" s="7" t="s">
        <v>3650</v>
      </c>
      <c r="F3010" s="8">
        <v>43336</v>
      </c>
      <c r="G3010" s="7" t="s">
        <v>3682</v>
      </c>
      <c r="H3010" s="7" t="s">
        <v>3652</v>
      </c>
      <c r="I3010" s="10">
        <v>1</v>
      </c>
      <c r="J3010" s="7" t="s">
        <v>3683</v>
      </c>
      <c r="K3010" s="7" t="s">
        <v>3665</v>
      </c>
      <c r="L3010" s="8">
        <v>43465</v>
      </c>
      <c r="M3010" s="10">
        <v>1</v>
      </c>
      <c r="N3010" s="7" t="s">
        <v>32</v>
      </c>
      <c r="O3010" s="7" t="s">
        <v>4488</v>
      </c>
      <c r="P3010" s="8">
        <v>43514</v>
      </c>
      <c r="Q3010" s="12"/>
    </row>
    <row r="3011" spans="1:17" customFormat="1" x14ac:dyDescent="0.25">
      <c r="A3011" s="7">
        <v>2856</v>
      </c>
      <c r="B3011" s="7" t="s">
        <v>97</v>
      </c>
      <c r="C3011" s="7" t="s">
        <v>380</v>
      </c>
      <c r="D3011" s="9" t="s">
        <v>4486</v>
      </c>
      <c r="E3011" s="7" t="s">
        <v>3650</v>
      </c>
      <c r="F3011" s="8">
        <v>43336</v>
      </c>
      <c r="G3011" s="7" t="s">
        <v>3684</v>
      </c>
      <c r="H3011" s="7" t="s">
        <v>3652</v>
      </c>
      <c r="I3011" s="10">
        <v>1</v>
      </c>
      <c r="J3011" s="7" t="s">
        <v>3685</v>
      </c>
      <c r="K3011" s="7" t="s">
        <v>3665</v>
      </c>
      <c r="L3011" s="8">
        <v>43465</v>
      </c>
      <c r="M3011" s="10">
        <v>1</v>
      </c>
      <c r="N3011" s="7" t="s">
        <v>32</v>
      </c>
      <c r="O3011" s="7" t="s">
        <v>4488</v>
      </c>
      <c r="P3011" s="8">
        <v>43517</v>
      </c>
      <c r="Q3011" s="12"/>
    </row>
    <row r="3012" spans="1:17" customFormat="1" x14ac:dyDescent="0.25">
      <c r="A3012" s="7">
        <v>2857</v>
      </c>
      <c r="B3012" s="7" t="s">
        <v>97</v>
      </c>
      <c r="C3012" s="7" t="s">
        <v>300</v>
      </c>
      <c r="D3012" s="9" t="s">
        <v>4486</v>
      </c>
      <c r="E3012" s="7" t="s">
        <v>3650</v>
      </c>
      <c r="F3012" s="8">
        <v>43336</v>
      </c>
      <c r="G3012" s="7" t="s">
        <v>3686</v>
      </c>
      <c r="H3012" s="7" t="s">
        <v>3652</v>
      </c>
      <c r="I3012" s="10">
        <v>1</v>
      </c>
      <c r="J3012" s="7" t="s">
        <v>3687</v>
      </c>
      <c r="K3012" s="7" t="s">
        <v>3665</v>
      </c>
      <c r="L3012" s="8">
        <v>43465</v>
      </c>
      <c r="M3012" s="10">
        <v>1</v>
      </c>
      <c r="N3012" s="7" t="s">
        <v>32</v>
      </c>
      <c r="O3012" s="7" t="s">
        <v>4488</v>
      </c>
      <c r="P3012" s="8">
        <v>43514</v>
      </c>
      <c r="Q3012" s="12"/>
    </row>
    <row r="3013" spans="1:17" customFormat="1" x14ac:dyDescent="0.25">
      <c r="A3013" s="7">
        <v>2858</v>
      </c>
      <c r="B3013" s="7" t="s">
        <v>109</v>
      </c>
      <c r="C3013" s="7" t="s">
        <v>3571</v>
      </c>
      <c r="D3013" s="9" t="s">
        <v>4486</v>
      </c>
      <c r="E3013" s="7" t="s">
        <v>3650</v>
      </c>
      <c r="F3013" s="8">
        <v>43339</v>
      </c>
      <c r="G3013" s="7" t="s">
        <v>3688</v>
      </c>
      <c r="H3013" s="7" t="s">
        <v>3689</v>
      </c>
      <c r="I3013" s="10">
        <v>1</v>
      </c>
      <c r="J3013" s="7" t="s">
        <v>3690</v>
      </c>
      <c r="K3013" s="7" t="s">
        <v>3665</v>
      </c>
      <c r="L3013" s="8">
        <v>43465</v>
      </c>
      <c r="M3013" s="10">
        <v>1</v>
      </c>
      <c r="N3013" s="7" t="s">
        <v>32</v>
      </c>
      <c r="O3013" s="7" t="s">
        <v>4488</v>
      </c>
      <c r="P3013" s="8">
        <v>43483</v>
      </c>
      <c r="Q3013" s="12"/>
    </row>
    <row r="3014" spans="1:17" customFormat="1" x14ac:dyDescent="0.25">
      <c r="A3014" s="7">
        <v>2859</v>
      </c>
      <c r="B3014" s="7" t="s">
        <v>109</v>
      </c>
      <c r="C3014" s="7" t="s">
        <v>3571</v>
      </c>
      <c r="D3014" s="9" t="s">
        <v>4486</v>
      </c>
      <c r="E3014" s="7" t="s">
        <v>3650</v>
      </c>
      <c r="F3014" s="8">
        <v>43339</v>
      </c>
      <c r="G3014" s="7" t="s">
        <v>3691</v>
      </c>
      <c r="H3014" s="7" t="s">
        <v>3689</v>
      </c>
      <c r="I3014" s="10">
        <v>1</v>
      </c>
      <c r="J3014" s="7" t="s">
        <v>3692</v>
      </c>
      <c r="K3014" s="7" t="s">
        <v>3654</v>
      </c>
      <c r="L3014" s="8">
        <v>43465</v>
      </c>
      <c r="M3014" s="10">
        <v>1</v>
      </c>
      <c r="N3014" s="7" t="s">
        <v>32</v>
      </c>
      <c r="O3014" s="7" t="s">
        <v>4488</v>
      </c>
      <c r="P3014" s="8">
        <v>43490</v>
      </c>
      <c r="Q3014" s="12"/>
    </row>
    <row r="3015" spans="1:17" customFormat="1" x14ac:dyDescent="0.25">
      <c r="A3015" s="7">
        <v>2860</v>
      </c>
      <c r="B3015" s="7" t="s">
        <v>97</v>
      </c>
      <c r="C3015" s="7" t="s">
        <v>2211</v>
      </c>
      <c r="D3015" s="9" t="s">
        <v>4486</v>
      </c>
      <c r="E3015" s="7" t="s">
        <v>3650</v>
      </c>
      <c r="F3015" s="8">
        <v>43339</v>
      </c>
      <c r="G3015" s="7" t="s">
        <v>3693</v>
      </c>
      <c r="H3015" s="7" t="s">
        <v>3652</v>
      </c>
      <c r="I3015" s="21">
        <v>1</v>
      </c>
      <c r="J3015" s="7" t="s">
        <v>3694</v>
      </c>
      <c r="K3015" s="7" t="s">
        <v>3660</v>
      </c>
      <c r="L3015" s="8">
        <v>43465</v>
      </c>
      <c r="M3015" s="21">
        <v>5</v>
      </c>
      <c r="N3015" s="7" t="s">
        <v>32</v>
      </c>
      <c r="O3015" s="7" t="s">
        <v>4488</v>
      </c>
      <c r="P3015" s="8">
        <v>43514</v>
      </c>
      <c r="Q3015" s="12"/>
    </row>
    <row r="3016" spans="1:17" customFormat="1" x14ac:dyDescent="0.25">
      <c r="A3016" s="7">
        <v>2860</v>
      </c>
      <c r="B3016" s="7" t="s">
        <v>97</v>
      </c>
      <c r="C3016" s="7" t="s">
        <v>2211</v>
      </c>
      <c r="D3016" s="9" t="s">
        <v>4486</v>
      </c>
      <c r="E3016" s="7" t="s">
        <v>3650</v>
      </c>
      <c r="F3016" s="8">
        <v>43339</v>
      </c>
      <c r="G3016" s="7" t="s">
        <v>3693</v>
      </c>
      <c r="H3016" s="7" t="s">
        <v>3652</v>
      </c>
      <c r="I3016" s="23"/>
      <c r="J3016" s="7" t="s">
        <v>3695</v>
      </c>
      <c r="K3016" s="7" t="s">
        <v>3660</v>
      </c>
      <c r="L3016" s="8">
        <v>43465</v>
      </c>
      <c r="M3016" s="23"/>
      <c r="N3016" s="7" t="s">
        <v>32</v>
      </c>
      <c r="O3016" s="7" t="s">
        <v>4488</v>
      </c>
      <c r="P3016" s="8">
        <v>43514</v>
      </c>
      <c r="Q3016" s="12"/>
    </row>
    <row r="3017" spans="1:17" customFormat="1" x14ac:dyDescent="0.25">
      <c r="A3017" s="7">
        <v>2860</v>
      </c>
      <c r="B3017" s="7" t="s">
        <v>97</v>
      </c>
      <c r="C3017" s="7" t="s">
        <v>2211</v>
      </c>
      <c r="D3017" s="9" t="s">
        <v>4486</v>
      </c>
      <c r="E3017" s="7" t="s">
        <v>3650</v>
      </c>
      <c r="F3017" s="8">
        <v>43339</v>
      </c>
      <c r="G3017" s="7" t="s">
        <v>3693</v>
      </c>
      <c r="H3017" s="7" t="s">
        <v>3652</v>
      </c>
      <c r="I3017" s="23"/>
      <c r="J3017" s="7" t="s">
        <v>3696</v>
      </c>
      <c r="K3017" s="7" t="s">
        <v>3660</v>
      </c>
      <c r="L3017" s="8">
        <v>43465</v>
      </c>
      <c r="M3017" s="23"/>
      <c r="N3017" s="7" t="s">
        <v>32</v>
      </c>
      <c r="O3017" s="7" t="s">
        <v>4488</v>
      </c>
      <c r="P3017" s="8">
        <v>43514</v>
      </c>
      <c r="Q3017" s="12"/>
    </row>
    <row r="3018" spans="1:17" customFormat="1" x14ac:dyDescent="0.25">
      <c r="A3018" s="7">
        <v>2860</v>
      </c>
      <c r="B3018" s="7" t="s">
        <v>97</v>
      </c>
      <c r="C3018" s="7" t="s">
        <v>2211</v>
      </c>
      <c r="D3018" s="9" t="s">
        <v>4486</v>
      </c>
      <c r="E3018" s="7" t="s">
        <v>3650</v>
      </c>
      <c r="F3018" s="8">
        <v>43339</v>
      </c>
      <c r="G3018" s="7" t="s">
        <v>3693</v>
      </c>
      <c r="H3018" s="7" t="s">
        <v>3652</v>
      </c>
      <c r="I3018" s="23"/>
      <c r="J3018" s="7" t="s">
        <v>3697</v>
      </c>
      <c r="K3018" s="7" t="s">
        <v>3660</v>
      </c>
      <c r="L3018" s="8">
        <v>43465</v>
      </c>
      <c r="M3018" s="23"/>
      <c r="N3018" s="7" t="s">
        <v>32</v>
      </c>
      <c r="O3018" s="7" t="s">
        <v>4488</v>
      </c>
      <c r="P3018" s="8">
        <v>43514</v>
      </c>
      <c r="Q3018" s="12"/>
    </row>
    <row r="3019" spans="1:17" customFormat="1" x14ac:dyDescent="0.25">
      <c r="A3019" s="7">
        <v>2860</v>
      </c>
      <c r="B3019" s="7" t="s">
        <v>97</v>
      </c>
      <c r="C3019" s="7" t="s">
        <v>2211</v>
      </c>
      <c r="D3019" s="9" t="s">
        <v>4486</v>
      </c>
      <c r="E3019" s="7" t="s">
        <v>3650</v>
      </c>
      <c r="F3019" s="8">
        <v>43339</v>
      </c>
      <c r="G3019" s="7" t="s">
        <v>3693</v>
      </c>
      <c r="H3019" s="7" t="s">
        <v>3652</v>
      </c>
      <c r="I3019" s="22"/>
      <c r="J3019" s="7" t="s">
        <v>3698</v>
      </c>
      <c r="K3019" s="7" t="s">
        <v>3660</v>
      </c>
      <c r="L3019" s="8">
        <v>43465</v>
      </c>
      <c r="M3019" s="22"/>
      <c r="N3019" s="7" t="s">
        <v>32</v>
      </c>
      <c r="O3019" s="7" t="s">
        <v>4488</v>
      </c>
      <c r="P3019" s="8">
        <v>43514</v>
      </c>
      <c r="Q3019" s="12"/>
    </row>
    <row r="3020" spans="1:17" customFormat="1" x14ac:dyDescent="0.25">
      <c r="A3020" s="7">
        <v>2861</v>
      </c>
      <c r="B3020" s="7" t="s">
        <v>109</v>
      </c>
      <c r="C3020" s="7" t="s">
        <v>300</v>
      </c>
      <c r="D3020" s="9" t="s">
        <v>4486</v>
      </c>
      <c r="E3020" s="7" t="s">
        <v>237</v>
      </c>
      <c r="F3020" s="8">
        <v>43339</v>
      </c>
      <c r="G3020" s="7" t="s">
        <v>3699</v>
      </c>
      <c r="H3020" s="7" t="s">
        <v>3700</v>
      </c>
      <c r="I3020" s="10">
        <v>1</v>
      </c>
      <c r="J3020" s="7" t="s">
        <v>3701</v>
      </c>
      <c r="K3020" s="7" t="s">
        <v>3586</v>
      </c>
      <c r="L3020" s="8">
        <v>43404</v>
      </c>
      <c r="M3020" s="10">
        <v>1</v>
      </c>
      <c r="N3020" s="7" t="s">
        <v>32</v>
      </c>
      <c r="O3020" s="7" t="s">
        <v>4488</v>
      </c>
      <c r="P3020" s="8">
        <v>43516</v>
      </c>
      <c r="Q3020" s="12"/>
    </row>
    <row r="3021" spans="1:17" customFormat="1" x14ac:dyDescent="0.25">
      <c r="A3021" s="7">
        <v>2862</v>
      </c>
      <c r="B3021" s="7" t="s">
        <v>109</v>
      </c>
      <c r="C3021" s="7" t="s">
        <v>300</v>
      </c>
      <c r="D3021" s="9" t="s">
        <v>4486</v>
      </c>
      <c r="E3021" s="7" t="s">
        <v>237</v>
      </c>
      <c r="F3021" s="8">
        <v>43339</v>
      </c>
      <c r="G3021" s="7" t="s">
        <v>3702</v>
      </c>
      <c r="H3021" s="7" t="s">
        <v>3700</v>
      </c>
      <c r="I3021" s="21">
        <v>1</v>
      </c>
      <c r="J3021" s="7" t="s">
        <v>3703</v>
      </c>
      <c r="K3021" s="7" t="s">
        <v>3704</v>
      </c>
      <c r="L3021" s="8">
        <v>43404</v>
      </c>
      <c r="M3021" s="21">
        <v>2</v>
      </c>
      <c r="N3021" s="7" t="s">
        <v>32</v>
      </c>
      <c r="O3021" s="7" t="s">
        <v>4488</v>
      </c>
      <c r="P3021" s="8">
        <v>43516</v>
      </c>
      <c r="Q3021" s="12"/>
    </row>
    <row r="3022" spans="1:17" customFormat="1" x14ac:dyDescent="0.25">
      <c r="A3022" s="7">
        <v>2862</v>
      </c>
      <c r="B3022" s="7" t="s">
        <v>109</v>
      </c>
      <c r="C3022" s="7" t="s">
        <v>300</v>
      </c>
      <c r="D3022" s="9" t="s">
        <v>4486</v>
      </c>
      <c r="E3022" s="7" t="s">
        <v>237</v>
      </c>
      <c r="F3022" s="8">
        <v>43339</v>
      </c>
      <c r="G3022" s="7" t="s">
        <v>3702</v>
      </c>
      <c r="H3022" s="7" t="s">
        <v>3700</v>
      </c>
      <c r="I3022" s="22"/>
      <c r="J3022" s="7" t="s">
        <v>3705</v>
      </c>
      <c r="K3022" s="7" t="s">
        <v>3706</v>
      </c>
      <c r="L3022" s="8">
        <v>43404</v>
      </c>
      <c r="M3022" s="22"/>
      <c r="N3022" s="7" t="s">
        <v>32</v>
      </c>
      <c r="O3022" s="7" t="s">
        <v>4488</v>
      </c>
      <c r="P3022" s="8">
        <v>43516</v>
      </c>
      <c r="Q3022" s="12"/>
    </row>
    <row r="3023" spans="1:17" customFormat="1" x14ac:dyDescent="0.25">
      <c r="A3023" s="7">
        <v>2863</v>
      </c>
      <c r="B3023" s="7" t="s">
        <v>97</v>
      </c>
      <c r="C3023" s="7" t="s">
        <v>498</v>
      </c>
      <c r="D3023" s="9" t="s">
        <v>4486</v>
      </c>
      <c r="E3023" s="7" t="s">
        <v>499</v>
      </c>
      <c r="F3023" s="8">
        <v>43339</v>
      </c>
      <c r="G3023" s="7" t="s">
        <v>3707</v>
      </c>
      <c r="H3023" s="7" t="s">
        <v>3708</v>
      </c>
      <c r="I3023" s="21">
        <v>1</v>
      </c>
      <c r="J3023" s="7" t="s">
        <v>3709</v>
      </c>
      <c r="K3023" s="7" t="s">
        <v>3710</v>
      </c>
      <c r="L3023" s="8">
        <v>43465</v>
      </c>
      <c r="M3023" s="21">
        <v>2</v>
      </c>
      <c r="N3023" s="7" t="s">
        <v>32</v>
      </c>
      <c r="O3023" s="7" t="s">
        <v>4489</v>
      </c>
      <c r="P3023" s="8">
        <v>43514</v>
      </c>
      <c r="Q3023" s="12"/>
    </row>
    <row r="3024" spans="1:17" customFormat="1" x14ac:dyDescent="0.25">
      <c r="A3024" s="7">
        <v>2863</v>
      </c>
      <c r="B3024" s="7" t="s">
        <v>97</v>
      </c>
      <c r="C3024" s="7" t="s">
        <v>498</v>
      </c>
      <c r="D3024" s="9" t="s">
        <v>4486</v>
      </c>
      <c r="E3024" s="7" t="s">
        <v>499</v>
      </c>
      <c r="F3024" s="8">
        <v>43339</v>
      </c>
      <c r="G3024" s="7" t="s">
        <v>3707</v>
      </c>
      <c r="H3024" s="7" t="s">
        <v>3708</v>
      </c>
      <c r="I3024" s="22"/>
      <c r="J3024" s="7" t="s">
        <v>3711</v>
      </c>
      <c r="K3024" s="7" t="s">
        <v>528</v>
      </c>
      <c r="L3024" s="8">
        <v>43465</v>
      </c>
      <c r="M3024" s="22"/>
      <c r="N3024" s="7" t="s">
        <v>32</v>
      </c>
      <c r="O3024" s="7" t="s">
        <v>4489</v>
      </c>
      <c r="P3024" s="8">
        <v>43514</v>
      </c>
      <c r="Q3024" s="12"/>
    </row>
    <row r="3025" spans="1:17" customFormat="1" x14ac:dyDescent="0.25">
      <c r="A3025" s="7">
        <v>2864</v>
      </c>
      <c r="B3025" s="7" t="s">
        <v>109</v>
      </c>
      <c r="C3025" s="7" t="s">
        <v>601</v>
      </c>
      <c r="D3025" s="9" t="s">
        <v>4486</v>
      </c>
      <c r="E3025" s="7" t="s">
        <v>499</v>
      </c>
      <c r="F3025" s="8">
        <v>43339</v>
      </c>
      <c r="G3025" s="7" t="s">
        <v>3712</v>
      </c>
      <c r="H3025" s="7" t="s">
        <v>3708</v>
      </c>
      <c r="I3025" s="10">
        <v>1</v>
      </c>
      <c r="J3025" s="7" t="s">
        <v>3713</v>
      </c>
      <c r="K3025" s="7" t="s">
        <v>3714</v>
      </c>
      <c r="L3025" s="8">
        <v>43465</v>
      </c>
      <c r="M3025" s="10">
        <v>1</v>
      </c>
      <c r="N3025" s="7" t="s">
        <v>32</v>
      </c>
      <c r="O3025" s="7" t="s">
        <v>4488</v>
      </c>
      <c r="P3025" s="8">
        <v>43515</v>
      </c>
      <c r="Q3025" s="12"/>
    </row>
    <row r="3026" spans="1:17" customFormat="1" x14ac:dyDescent="0.25">
      <c r="A3026" s="7">
        <v>2865</v>
      </c>
      <c r="B3026" s="7" t="s">
        <v>109</v>
      </c>
      <c r="C3026" s="7" t="s">
        <v>300</v>
      </c>
      <c r="D3026" s="9" t="s">
        <v>4486</v>
      </c>
      <c r="E3026" s="7" t="s">
        <v>237</v>
      </c>
      <c r="F3026" s="8">
        <v>43339</v>
      </c>
      <c r="G3026" s="7" t="s">
        <v>3715</v>
      </c>
      <c r="H3026" s="7" t="s">
        <v>3131</v>
      </c>
      <c r="I3026" s="21">
        <v>1</v>
      </c>
      <c r="J3026" s="7" t="s">
        <v>3716</v>
      </c>
      <c r="K3026" s="7" t="s">
        <v>3528</v>
      </c>
      <c r="L3026" s="8">
        <v>43404</v>
      </c>
      <c r="M3026" s="21">
        <v>2</v>
      </c>
      <c r="N3026" s="7" t="s">
        <v>32</v>
      </c>
      <c r="O3026" s="7" t="s">
        <v>4488</v>
      </c>
      <c r="P3026" s="8">
        <v>43483</v>
      </c>
      <c r="Q3026" s="12"/>
    </row>
    <row r="3027" spans="1:17" customFormat="1" x14ac:dyDescent="0.25">
      <c r="A3027" s="7">
        <v>2865</v>
      </c>
      <c r="B3027" s="7" t="s">
        <v>109</v>
      </c>
      <c r="C3027" s="7" t="s">
        <v>300</v>
      </c>
      <c r="D3027" s="9" t="s">
        <v>4486</v>
      </c>
      <c r="E3027" s="7" t="s">
        <v>237</v>
      </c>
      <c r="F3027" s="8">
        <v>43339</v>
      </c>
      <c r="G3027" s="7" t="s">
        <v>3715</v>
      </c>
      <c r="H3027" s="7" t="s">
        <v>3131</v>
      </c>
      <c r="I3027" s="22"/>
      <c r="J3027" s="7" t="s">
        <v>3717</v>
      </c>
      <c r="K3027" s="7" t="s">
        <v>3528</v>
      </c>
      <c r="L3027" s="8">
        <v>43465</v>
      </c>
      <c r="M3027" s="22"/>
      <c r="N3027" s="7" t="s">
        <v>32</v>
      </c>
      <c r="O3027" s="7" t="s">
        <v>4488</v>
      </c>
      <c r="P3027" s="8">
        <v>43483</v>
      </c>
      <c r="Q3027" s="12"/>
    </row>
    <row r="3028" spans="1:17" customFormat="1" x14ac:dyDescent="0.25">
      <c r="A3028" s="7">
        <v>2866</v>
      </c>
      <c r="B3028" s="7" t="s">
        <v>109</v>
      </c>
      <c r="C3028" s="7" t="s">
        <v>300</v>
      </c>
      <c r="D3028" s="9" t="s">
        <v>4486</v>
      </c>
      <c r="E3028" s="7" t="s">
        <v>237</v>
      </c>
      <c r="F3028" s="8">
        <v>43339</v>
      </c>
      <c r="G3028" s="7" t="s">
        <v>3718</v>
      </c>
      <c r="H3028" s="7" t="s">
        <v>3131</v>
      </c>
      <c r="I3028" s="21">
        <v>1</v>
      </c>
      <c r="J3028" s="7" t="s">
        <v>3719</v>
      </c>
      <c r="K3028" s="7" t="s">
        <v>3528</v>
      </c>
      <c r="L3028" s="8">
        <v>43404</v>
      </c>
      <c r="M3028" s="21">
        <v>2</v>
      </c>
      <c r="N3028" s="7" t="s">
        <v>32</v>
      </c>
      <c r="O3028" s="7" t="s">
        <v>4488</v>
      </c>
      <c r="P3028" s="8">
        <v>43516</v>
      </c>
      <c r="Q3028" s="12"/>
    </row>
    <row r="3029" spans="1:17" customFormat="1" x14ac:dyDescent="0.25">
      <c r="A3029" s="7">
        <v>2866</v>
      </c>
      <c r="B3029" s="7" t="s">
        <v>109</v>
      </c>
      <c r="C3029" s="7" t="s">
        <v>300</v>
      </c>
      <c r="D3029" s="9" t="s">
        <v>4486</v>
      </c>
      <c r="E3029" s="7" t="s">
        <v>237</v>
      </c>
      <c r="F3029" s="8">
        <v>43339</v>
      </c>
      <c r="G3029" s="7" t="s">
        <v>3718</v>
      </c>
      <c r="H3029" s="7" t="s">
        <v>3131</v>
      </c>
      <c r="I3029" s="22"/>
      <c r="J3029" s="7" t="s">
        <v>3720</v>
      </c>
      <c r="K3029" s="7" t="s">
        <v>3537</v>
      </c>
      <c r="L3029" s="8">
        <v>43393</v>
      </c>
      <c r="M3029" s="22"/>
      <c r="N3029" s="7" t="s">
        <v>32</v>
      </c>
      <c r="O3029" s="7" t="s">
        <v>4488</v>
      </c>
      <c r="P3029" s="8">
        <v>43516</v>
      </c>
      <c r="Q3029" s="12"/>
    </row>
    <row r="3030" spans="1:17" customFormat="1" x14ac:dyDescent="0.25">
      <c r="A3030" s="7">
        <v>2867</v>
      </c>
      <c r="B3030" s="7" t="s">
        <v>97</v>
      </c>
      <c r="C3030" s="7" t="s">
        <v>1673</v>
      </c>
      <c r="D3030" s="9" t="s">
        <v>4486</v>
      </c>
      <c r="E3030" s="7" t="s">
        <v>499</v>
      </c>
      <c r="F3030" s="8">
        <v>43339</v>
      </c>
      <c r="G3030" s="7" t="s">
        <v>3721</v>
      </c>
      <c r="H3030" s="7" t="s">
        <v>3708</v>
      </c>
      <c r="I3030" s="21">
        <v>1</v>
      </c>
      <c r="J3030" s="7" t="s">
        <v>3722</v>
      </c>
      <c r="K3030" s="7" t="s">
        <v>3710</v>
      </c>
      <c r="L3030" s="8">
        <v>43434</v>
      </c>
      <c r="M3030" s="21">
        <v>2</v>
      </c>
      <c r="N3030" s="7" t="s">
        <v>32</v>
      </c>
      <c r="O3030" s="7" t="s">
        <v>4489</v>
      </c>
      <c r="P3030" s="8">
        <v>43515</v>
      </c>
      <c r="Q3030" s="12"/>
    </row>
    <row r="3031" spans="1:17" customFormat="1" x14ac:dyDescent="0.25">
      <c r="A3031" s="7">
        <v>2867</v>
      </c>
      <c r="B3031" s="7" t="s">
        <v>97</v>
      </c>
      <c r="C3031" s="7" t="s">
        <v>1673</v>
      </c>
      <c r="D3031" s="9" t="s">
        <v>4486</v>
      </c>
      <c r="E3031" s="7" t="s">
        <v>499</v>
      </c>
      <c r="F3031" s="8">
        <v>43339</v>
      </c>
      <c r="G3031" s="7" t="s">
        <v>3721</v>
      </c>
      <c r="H3031" s="7" t="s">
        <v>3708</v>
      </c>
      <c r="I3031" s="22"/>
      <c r="J3031" s="7" t="s">
        <v>3723</v>
      </c>
      <c r="K3031" s="7" t="s">
        <v>3710</v>
      </c>
      <c r="L3031" s="8">
        <v>43465</v>
      </c>
      <c r="M3031" s="22"/>
      <c r="N3031" s="7" t="s">
        <v>32</v>
      </c>
      <c r="O3031" s="7" t="s">
        <v>4489</v>
      </c>
      <c r="P3031" s="8">
        <v>43515</v>
      </c>
      <c r="Q3031" s="12"/>
    </row>
    <row r="3032" spans="1:17" customFormat="1" x14ac:dyDescent="0.25">
      <c r="A3032" s="7">
        <v>2868</v>
      </c>
      <c r="B3032" s="7" t="s">
        <v>109</v>
      </c>
      <c r="C3032" s="7" t="s">
        <v>1673</v>
      </c>
      <c r="D3032" s="9" t="s">
        <v>4486</v>
      </c>
      <c r="E3032" s="7" t="s">
        <v>499</v>
      </c>
      <c r="F3032" s="8">
        <v>43339</v>
      </c>
      <c r="G3032" s="7" t="s">
        <v>3724</v>
      </c>
      <c r="H3032" s="7" t="s">
        <v>3708</v>
      </c>
      <c r="I3032" s="10">
        <v>1</v>
      </c>
      <c r="J3032" s="7" t="s">
        <v>3725</v>
      </c>
      <c r="K3032" s="7" t="s">
        <v>528</v>
      </c>
      <c r="L3032" s="8">
        <v>43404</v>
      </c>
      <c r="M3032" s="10">
        <v>1</v>
      </c>
      <c r="N3032" s="7" t="s">
        <v>32</v>
      </c>
      <c r="O3032" s="7" t="s">
        <v>4488</v>
      </c>
      <c r="P3032" s="8">
        <v>43514</v>
      </c>
      <c r="Q3032" s="12"/>
    </row>
    <row r="3033" spans="1:17" customFormat="1" x14ac:dyDescent="0.25">
      <c r="A3033" s="7">
        <v>2869</v>
      </c>
      <c r="B3033" s="7" t="s">
        <v>97</v>
      </c>
      <c r="C3033" s="7" t="s">
        <v>380</v>
      </c>
      <c r="D3033" s="9" t="s">
        <v>4486</v>
      </c>
      <c r="E3033" s="7" t="s">
        <v>499</v>
      </c>
      <c r="F3033" s="8">
        <v>43339</v>
      </c>
      <c r="G3033" s="7" t="s">
        <v>3726</v>
      </c>
      <c r="H3033" s="7" t="s">
        <v>3708</v>
      </c>
      <c r="I3033" s="21">
        <v>1</v>
      </c>
      <c r="J3033" s="7" t="s">
        <v>3727</v>
      </c>
      <c r="K3033" s="7" t="s">
        <v>2446</v>
      </c>
      <c r="L3033" s="8">
        <v>43404</v>
      </c>
      <c r="M3033" s="21">
        <v>2</v>
      </c>
      <c r="N3033" s="7" t="s">
        <v>32</v>
      </c>
      <c r="O3033" s="7" t="s">
        <v>4489</v>
      </c>
      <c r="P3033" s="8">
        <v>43515</v>
      </c>
      <c r="Q3033" s="12"/>
    </row>
    <row r="3034" spans="1:17" customFormat="1" x14ac:dyDescent="0.25">
      <c r="A3034" s="7">
        <v>2869</v>
      </c>
      <c r="B3034" s="7" t="s">
        <v>97</v>
      </c>
      <c r="C3034" s="7" t="s">
        <v>380</v>
      </c>
      <c r="D3034" s="9" t="s">
        <v>4486</v>
      </c>
      <c r="E3034" s="7" t="s">
        <v>499</v>
      </c>
      <c r="F3034" s="8">
        <v>43339</v>
      </c>
      <c r="G3034" s="7" t="s">
        <v>3726</v>
      </c>
      <c r="H3034" s="7" t="s">
        <v>3708</v>
      </c>
      <c r="I3034" s="22"/>
      <c r="J3034" s="7" t="s">
        <v>3728</v>
      </c>
      <c r="K3034" s="7" t="s">
        <v>2446</v>
      </c>
      <c r="L3034" s="8">
        <v>43360</v>
      </c>
      <c r="M3034" s="22"/>
      <c r="N3034" s="7" t="s">
        <v>32</v>
      </c>
      <c r="O3034" s="7" t="s">
        <v>4489</v>
      </c>
      <c r="P3034" s="8">
        <v>43515</v>
      </c>
      <c r="Q3034" s="12"/>
    </row>
    <row r="3035" spans="1:17" customFormat="1" x14ac:dyDescent="0.25">
      <c r="A3035" s="7">
        <v>2870</v>
      </c>
      <c r="B3035" s="7" t="s">
        <v>97</v>
      </c>
      <c r="C3035" s="7" t="s">
        <v>380</v>
      </c>
      <c r="D3035" s="9" t="s">
        <v>4486</v>
      </c>
      <c r="E3035" s="7" t="s">
        <v>499</v>
      </c>
      <c r="F3035" s="8">
        <v>43339</v>
      </c>
      <c r="G3035" s="7" t="s">
        <v>3729</v>
      </c>
      <c r="H3035" s="7" t="s">
        <v>3708</v>
      </c>
      <c r="I3035" s="10">
        <v>1</v>
      </c>
      <c r="J3035" s="7" t="s">
        <v>3730</v>
      </c>
      <c r="K3035" s="7" t="s">
        <v>2409</v>
      </c>
      <c r="L3035" s="8">
        <v>43434</v>
      </c>
      <c r="M3035" s="10">
        <v>1</v>
      </c>
      <c r="N3035" s="7" t="s">
        <v>32</v>
      </c>
      <c r="O3035" s="7" t="s">
        <v>4489</v>
      </c>
      <c r="P3035" s="8">
        <v>43514</v>
      </c>
      <c r="Q3035" s="12"/>
    </row>
    <row r="3036" spans="1:17" customFormat="1" x14ac:dyDescent="0.25">
      <c r="A3036" s="7">
        <v>2871</v>
      </c>
      <c r="B3036" s="7" t="s">
        <v>97</v>
      </c>
      <c r="C3036" s="7" t="s">
        <v>2211</v>
      </c>
      <c r="D3036" s="9" t="s">
        <v>4486</v>
      </c>
      <c r="E3036" s="7" t="s">
        <v>499</v>
      </c>
      <c r="F3036" s="8">
        <v>43339</v>
      </c>
      <c r="G3036" s="7" t="s">
        <v>3731</v>
      </c>
      <c r="H3036" s="7" t="s">
        <v>3708</v>
      </c>
      <c r="I3036" s="21">
        <v>1</v>
      </c>
      <c r="J3036" s="7" t="s">
        <v>3732</v>
      </c>
      <c r="K3036" s="7" t="s">
        <v>519</v>
      </c>
      <c r="L3036" s="8">
        <v>43434</v>
      </c>
      <c r="M3036" s="21">
        <v>2</v>
      </c>
      <c r="N3036" s="7" t="s">
        <v>32</v>
      </c>
      <c r="O3036" s="7" t="s">
        <v>4489</v>
      </c>
      <c r="P3036" s="8">
        <v>43515</v>
      </c>
      <c r="Q3036" s="12"/>
    </row>
    <row r="3037" spans="1:17" customFormat="1" x14ac:dyDescent="0.25">
      <c r="A3037" s="7">
        <v>2871</v>
      </c>
      <c r="B3037" s="7" t="s">
        <v>97</v>
      </c>
      <c r="C3037" s="7" t="s">
        <v>2211</v>
      </c>
      <c r="D3037" s="9" t="s">
        <v>4486</v>
      </c>
      <c r="E3037" s="7" t="s">
        <v>499</v>
      </c>
      <c r="F3037" s="8">
        <v>43339</v>
      </c>
      <c r="G3037" s="7" t="s">
        <v>3731</v>
      </c>
      <c r="H3037" s="7" t="s">
        <v>3708</v>
      </c>
      <c r="I3037" s="22"/>
      <c r="J3037" s="7" t="s">
        <v>3733</v>
      </c>
      <c r="K3037" s="7" t="s">
        <v>519</v>
      </c>
      <c r="L3037" s="8">
        <v>43465</v>
      </c>
      <c r="M3037" s="22"/>
      <c r="N3037" s="7" t="s">
        <v>32</v>
      </c>
      <c r="O3037" s="7" t="s">
        <v>4489</v>
      </c>
      <c r="P3037" s="8">
        <v>43515</v>
      </c>
      <c r="Q3037" s="12"/>
    </row>
    <row r="3038" spans="1:17" customFormat="1" x14ac:dyDescent="0.25">
      <c r="A3038" s="7">
        <v>2872</v>
      </c>
      <c r="B3038" s="7" t="s">
        <v>97</v>
      </c>
      <c r="C3038" s="7" t="s">
        <v>2211</v>
      </c>
      <c r="D3038" s="9" t="s">
        <v>4486</v>
      </c>
      <c r="E3038" s="7" t="s">
        <v>499</v>
      </c>
      <c r="F3038" s="8">
        <v>43339</v>
      </c>
      <c r="G3038" s="7" t="s">
        <v>3734</v>
      </c>
      <c r="H3038" s="7" t="s">
        <v>3708</v>
      </c>
      <c r="I3038" s="21">
        <v>1</v>
      </c>
      <c r="J3038" s="7" t="s">
        <v>3735</v>
      </c>
      <c r="K3038" s="7" t="s">
        <v>519</v>
      </c>
      <c r="L3038" s="8">
        <v>43465</v>
      </c>
      <c r="M3038" s="21">
        <v>2</v>
      </c>
      <c r="N3038" s="7" t="s">
        <v>32</v>
      </c>
      <c r="O3038" s="7" t="s">
        <v>4489</v>
      </c>
      <c r="P3038" s="8">
        <v>43514</v>
      </c>
      <c r="Q3038" s="12"/>
    </row>
    <row r="3039" spans="1:17" customFormat="1" x14ac:dyDescent="0.25">
      <c r="A3039" s="7">
        <v>2872</v>
      </c>
      <c r="B3039" s="7" t="s">
        <v>97</v>
      </c>
      <c r="C3039" s="7" t="s">
        <v>2211</v>
      </c>
      <c r="D3039" s="9" t="s">
        <v>4486</v>
      </c>
      <c r="E3039" s="7" t="s">
        <v>499</v>
      </c>
      <c r="F3039" s="8">
        <v>43339</v>
      </c>
      <c r="G3039" s="7" t="s">
        <v>3734</v>
      </c>
      <c r="H3039" s="7" t="s">
        <v>3708</v>
      </c>
      <c r="I3039" s="22"/>
      <c r="J3039" s="7" t="s">
        <v>3736</v>
      </c>
      <c r="K3039" s="7" t="s">
        <v>519</v>
      </c>
      <c r="L3039" s="8">
        <v>43465</v>
      </c>
      <c r="M3039" s="22"/>
      <c r="N3039" s="7" t="s">
        <v>32</v>
      </c>
      <c r="O3039" s="7" t="s">
        <v>4489</v>
      </c>
      <c r="P3039" s="8">
        <v>43514</v>
      </c>
      <c r="Q3039" s="12"/>
    </row>
    <row r="3040" spans="1:17" customFormat="1" x14ac:dyDescent="0.25">
      <c r="A3040" s="7">
        <v>2873</v>
      </c>
      <c r="B3040" s="7" t="s">
        <v>109</v>
      </c>
      <c r="C3040" s="7" t="s">
        <v>498</v>
      </c>
      <c r="D3040" s="9" t="s">
        <v>4486</v>
      </c>
      <c r="E3040" s="7" t="s">
        <v>499</v>
      </c>
      <c r="F3040" s="8">
        <v>43340</v>
      </c>
      <c r="G3040" s="7" t="s">
        <v>3737</v>
      </c>
      <c r="H3040" s="7" t="s">
        <v>3738</v>
      </c>
      <c r="I3040" s="10">
        <v>1</v>
      </c>
      <c r="J3040" s="7" t="s">
        <v>3739</v>
      </c>
      <c r="K3040" s="7" t="s">
        <v>510</v>
      </c>
      <c r="L3040" s="8">
        <v>43434</v>
      </c>
      <c r="M3040" s="10">
        <v>1</v>
      </c>
      <c r="N3040" s="7" t="s">
        <v>32</v>
      </c>
      <c r="O3040" s="7" t="s">
        <v>4488</v>
      </c>
      <c r="P3040" s="8">
        <v>43686</v>
      </c>
      <c r="Q3040" s="12"/>
    </row>
    <row r="3041" spans="1:17" customFormat="1" x14ac:dyDescent="0.25">
      <c r="A3041" s="7">
        <v>2874</v>
      </c>
      <c r="B3041" s="7" t="s">
        <v>109</v>
      </c>
      <c r="C3041" s="7" t="s">
        <v>498</v>
      </c>
      <c r="D3041" s="9" t="s">
        <v>4486</v>
      </c>
      <c r="E3041" s="7" t="s">
        <v>499</v>
      </c>
      <c r="F3041" s="8">
        <v>43340</v>
      </c>
      <c r="G3041" s="7" t="s">
        <v>3740</v>
      </c>
      <c r="H3041" s="7" t="s">
        <v>3738</v>
      </c>
      <c r="I3041" s="21">
        <v>1</v>
      </c>
      <c r="J3041" s="7" t="s">
        <v>3741</v>
      </c>
      <c r="K3041" s="7" t="s">
        <v>544</v>
      </c>
      <c r="L3041" s="8">
        <v>43483</v>
      </c>
      <c r="M3041" s="21">
        <v>2</v>
      </c>
      <c r="N3041" s="7" t="s">
        <v>32</v>
      </c>
      <c r="O3041" s="7" t="s">
        <v>4488</v>
      </c>
      <c r="P3041" s="8">
        <v>43550</v>
      </c>
      <c r="Q3041" s="12"/>
    </row>
    <row r="3042" spans="1:17" customFormat="1" x14ac:dyDescent="0.25">
      <c r="A3042" s="7">
        <v>2874</v>
      </c>
      <c r="B3042" s="7" t="s">
        <v>109</v>
      </c>
      <c r="C3042" s="7" t="s">
        <v>498</v>
      </c>
      <c r="D3042" s="9" t="s">
        <v>4486</v>
      </c>
      <c r="E3042" s="7" t="s">
        <v>499</v>
      </c>
      <c r="F3042" s="8">
        <v>43340</v>
      </c>
      <c r="G3042" s="7" t="s">
        <v>3740</v>
      </c>
      <c r="H3042" s="7" t="s">
        <v>3738</v>
      </c>
      <c r="I3042" s="22"/>
      <c r="J3042" s="7" t="s">
        <v>3742</v>
      </c>
      <c r="K3042" s="7" t="s">
        <v>510</v>
      </c>
      <c r="L3042" s="8">
        <v>43465</v>
      </c>
      <c r="M3042" s="22"/>
      <c r="N3042" s="7" t="s">
        <v>32</v>
      </c>
      <c r="O3042" s="7" t="s">
        <v>4488</v>
      </c>
      <c r="P3042" s="8">
        <v>43550</v>
      </c>
      <c r="Q3042" s="12"/>
    </row>
    <row r="3043" spans="1:17" customFormat="1" x14ac:dyDescent="0.25">
      <c r="A3043" s="7">
        <v>2875</v>
      </c>
      <c r="B3043" s="7" t="s">
        <v>97</v>
      </c>
      <c r="C3043" s="7" t="s">
        <v>498</v>
      </c>
      <c r="D3043" s="9" t="s">
        <v>4486</v>
      </c>
      <c r="E3043" s="7" t="s">
        <v>499</v>
      </c>
      <c r="F3043" s="8">
        <v>43340</v>
      </c>
      <c r="G3043" s="7" t="s">
        <v>3743</v>
      </c>
      <c r="H3043" s="7" t="s">
        <v>3738</v>
      </c>
      <c r="I3043" s="10">
        <v>1</v>
      </c>
      <c r="J3043" s="7" t="s">
        <v>3744</v>
      </c>
      <c r="K3043" s="7" t="s">
        <v>510</v>
      </c>
      <c r="L3043" s="8">
        <v>43465</v>
      </c>
      <c r="M3043" s="10">
        <v>1</v>
      </c>
      <c r="N3043" s="7" t="s">
        <v>32</v>
      </c>
      <c r="O3043" s="7" t="s">
        <v>4488</v>
      </c>
      <c r="P3043" s="8">
        <v>43550</v>
      </c>
      <c r="Q3043" s="12"/>
    </row>
    <row r="3044" spans="1:17" customFormat="1" x14ac:dyDescent="0.25">
      <c r="A3044" s="7">
        <v>2876</v>
      </c>
      <c r="B3044" s="7" t="s">
        <v>97</v>
      </c>
      <c r="C3044" s="7" t="s">
        <v>498</v>
      </c>
      <c r="D3044" s="9" t="s">
        <v>4486</v>
      </c>
      <c r="E3044" s="7" t="s">
        <v>499</v>
      </c>
      <c r="F3044" s="8">
        <v>43340</v>
      </c>
      <c r="G3044" s="7" t="s">
        <v>3745</v>
      </c>
      <c r="H3044" s="7" t="s">
        <v>3738</v>
      </c>
      <c r="I3044" s="10">
        <v>1</v>
      </c>
      <c r="J3044" s="7" t="s">
        <v>3746</v>
      </c>
      <c r="K3044" s="7" t="s">
        <v>510</v>
      </c>
      <c r="L3044" s="8">
        <v>43434</v>
      </c>
      <c r="M3044" s="10">
        <v>1</v>
      </c>
      <c r="N3044" s="7" t="s">
        <v>32</v>
      </c>
      <c r="O3044" s="7" t="s">
        <v>4488</v>
      </c>
      <c r="P3044" s="8">
        <v>43564</v>
      </c>
      <c r="Q3044" s="12"/>
    </row>
    <row r="3045" spans="1:17" customFormat="1" x14ac:dyDescent="0.25">
      <c r="A3045" s="7">
        <v>2877</v>
      </c>
      <c r="B3045" s="7" t="s">
        <v>97</v>
      </c>
      <c r="C3045" s="7" t="s">
        <v>498</v>
      </c>
      <c r="D3045" s="9" t="s">
        <v>4486</v>
      </c>
      <c r="E3045" s="7" t="s">
        <v>499</v>
      </c>
      <c r="F3045" s="8">
        <v>43340</v>
      </c>
      <c r="G3045" s="7" t="s">
        <v>3747</v>
      </c>
      <c r="H3045" s="7" t="s">
        <v>3738</v>
      </c>
      <c r="I3045" s="10">
        <v>1</v>
      </c>
      <c r="J3045" s="7" t="s">
        <v>3748</v>
      </c>
      <c r="K3045" s="7" t="s">
        <v>519</v>
      </c>
      <c r="L3045" s="8">
        <v>43465</v>
      </c>
      <c r="M3045" s="10">
        <v>1</v>
      </c>
      <c r="N3045" s="7" t="s">
        <v>780</v>
      </c>
      <c r="O3045" s="7" t="s">
        <v>4488</v>
      </c>
      <c r="P3045" s="8">
        <v>43564</v>
      </c>
      <c r="Q3045" s="12"/>
    </row>
    <row r="3046" spans="1:17" customFormat="1" x14ac:dyDescent="0.25">
      <c r="A3046" s="7">
        <v>2878</v>
      </c>
      <c r="B3046" s="7" t="s">
        <v>97</v>
      </c>
      <c r="C3046" s="7" t="s">
        <v>498</v>
      </c>
      <c r="D3046" s="9" t="s">
        <v>4486</v>
      </c>
      <c r="E3046" s="7" t="s">
        <v>2760</v>
      </c>
      <c r="F3046" s="8">
        <v>43340</v>
      </c>
      <c r="G3046" s="7" t="s">
        <v>3749</v>
      </c>
      <c r="H3046" s="7" t="s">
        <v>3738</v>
      </c>
      <c r="I3046" s="10">
        <v>1</v>
      </c>
      <c r="J3046" s="7" t="s">
        <v>3750</v>
      </c>
      <c r="K3046" s="7" t="s">
        <v>510</v>
      </c>
      <c r="L3046" s="8">
        <v>43465</v>
      </c>
      <c r="M3046" s="10">
        <v>1</v>
      </c>
      <c r="N3046" s="7" t="s">
        <v>32</v>
      </c>
      <c r="O3046" s="7" t="s">
        <v>4489</v>
      </c>
      <c r="P3046" s="8">
        <v>43517</v>
      </c>
      <c r="Q3046" s="12"/>
    </row>
    <row r="3047" spans="1:17" customFormat="1" x14ac:dyDescent="0.25">
      <c r="A3047" s="7">
        <v>2879</v>
      </c>
      <c r="B3047" s="7" t="s">
        <v>97</v>
      </c>
      <c r="C3047" s="7" t="s">
        <v>498</v>
      </c>
      <c r="D3047" s="9" t="s">
        <v>4486</v>
      </c>
      <c r="E3047" s="7" t="s">
        <v>2760</v>
      </c>
      <c r="F3047" s="8">
        <v>43340</v>
      </c>
      <c r="G3047" s="7" t="s">
        <v>3751</v>
      </c>
      <c r="H3047" s="7" t="s">
        <v>3738</v>
      </c>
      <c r="I3047" s="10">
        <v>1</v>
      </c>
      <c r="J3047" s="7" t="s">
        <v>3752</v>
      </c>
      <c r="K3047" s="7" t="s">
        <v>510</v>
      </c>
      <c r="L3047" s="8">
        <v>43465</v>
      </c>
      <c r="M3047" s="10">
        <v>1</v>
      </c>
      <c r="N3047" s="7" t="s">
        <v>32</v>
      </c>
      <c r="O3047" s="7" t="s">
        <v>4488</v>
      </c>
      <c r="P3047" s="8">
        <v>43564</v>
      </c>
      <c r="Q3047" s="12"/>
    </row>
    <row r="3048" spans="1:17" customFormat="1" x14ac:dyDescent="0.25">
      <c r="A3048" s="7">
        <v>2880</v>
      </c>
      <c r="B3048" s="7" t="s">
        <v>97</v>
      </c>
      <c r="C3048" s="7" t="s">
        <v>498</v>
      </c>
      <c r="D3048" s="9" t="s">
        <v>4486</v>
      </c>
      <c r="E3048" s="7" t="s">
        <v>2760</v>
      </c>
      <c r="F3048" s="8">
        <v>43340</v>
      </c>
      <c r="G3048" s="7" t="s">
        <v>3753</v>
      </c>
      <c r="H3048" s="7" t="s">
        <v>3738</v>
      </c>
      <c r="I3048" s="10">
        <v>1</v>
      </c>
      <c r="J3048" s="7" t="s">
        <v>3754</v>
      </c>
      <c r="K3048" s="7" t="s">
        <v>510</v>
      </c>
      <c r="L3048" s="8">
        <v>43465</v>
      </c>
      <c r="M3048" s="10">
        <v>1</v>
      </c>
      <c r="N3048" s="7" t="s">
        <v>32</v>
      </c>
      <c r="O3048" s="7" t="s">
        <v>4488</v>
      </c>
      <c r="P3048" s="8">
        <v>43650</v>
      </c>
      <c r="Q3048" s="12"/>
    </row>
    <row r="3049" spans="1:17" customFormat="1" x14ac:dyDescent="0.25">
      <c r="A3049" s="7">
        <v>2881</v>
      </c>
      <c r="B3049" s="7" t="s">
        <v>97</v>
      </c>
      <c r="C3049" s="7" t="s">
        <v>498</v>
      </c>
      <c r="D3049" s="9" t="s">
        <v>4486</v>
      </c>
      <c r="E3049" s="7" t="s">
        <v>499</v>
      </c>
      <c r="F3049" s="8">
        <v>43340</v>
      </c>
      <c r="G3049" s="7" t="s">
        <v>3755</v>
      </c>
      <c r="H3049" s="7" t="s">
        <v>3738</v>
      </c>
      <c r="I3049" s="10">
        <v>1</v>
      </c>
      <c r="J3049" s="7" t="s">
        <v>3756</v>
      </c>
      <c r="K3049" s="7" t="s">
        <v>510</v>
      </c>
      <c r="L3049" s="8">
        <v>43465</v>
      </c>
      <c r="M3049" s="10">
        <v>1</v>
      </c>
      <c r="N3049" s="7" t="s">
        <v>32</v>
      </c>
      <c r="O3049" s="7" t="s">
        <v>4488</v>
      </c>
      <c r="P3049" s="8">
        <v>43490</v>
      </c>
      <c r="Q3049" s="12"/>
    </row>
    <row r="3050" spans="1:17" customFormat="1" x14ac:dyDescent="0.25">
      <c r="A3050" s="7">
        <v>2882</v>
      </c>
      <c r="B3050" s="7" t="s">
        <v>109</v>
      </c>
      <c r="C3050" s="7" t="s">
        <v>498</v>
      </c>
      <c r="D3050" s="9" t="s">
        <v>4486</v>
      </c>
      <c r="E3050" s="7" t="s">
        <v>499</v>
      </c>
      <c r="F3050" s="8">
        <v>43340</v>
      </c>
      <c r="G3050" s="7" t="s">
        <v>3757</v>
      </c>
      <c r="H3050" s="7" t="s">
        <v>3738</v>
      </c>
      <c r="I3050" s="10">
        <v>1</v>
      </c>
      <c r="J3050" s="7" t="s">
        <v>3758</v>
      </c>
      <c r="K3050" s="7" t="s">
        <v>519</v>
      </c>
      <c r="L3050" s="8">
        <v>43434</v>
      </c>
      <c r="M3050" s="10">
        <v>1</v>
      </c>
      <c r="N3050" s="7" t="s">
        <v>32</v>
      </c>
      <c r="O3050" s="7" t="s">
        <v>4488</v>
      </c>
      <c r="P3050" s="8">
        <v>43483</v>
      </c>
      <c r="Q3050" s="12"/>
    </row>
    <row r="3051" spans="1:17" customFormat="1" x14ac:dyDescent="0.25">
      <c r="A3051" s="7">
        <v>2883</v>
      </c>
      <c r="B3051" s="7" t="s">
        <v>97</v>
      </c>
      <c r="C3051" s="7" t="s">
        <v>498</v>
      </c>
      <c r="D3051" s="9" t="s">
        <v>4486</v>
      </c>
      <c r="E3051" s="7" t="s">
        <v>499</v>
      </c>
      <c r="F3051" s="8">
        <v>43340</v>
      </c>
      <c r="G3051" s="7" t="s">
        <v>3759</v>
      </c>
      <c r="H3051" s="7" t="s">
        <v>3738</v>
      </c>
      <c r="I3051" s="10">
        <v>1</v>
      </c>
      <c r="J3051" s="7" t="s">
        <v>3760</v>
      </c>
      <c r="K3051" s="7" t="s">
        <v>519</v>
      </c>
      <c r="L3051" s="8">
        <v>43465</v>
      </c>
      <c r="M3051" s="10">
        <v>1</v>
      </c>
      <c r="N3051" s="7" t="s">
        <v>32</v>
      </c>
      <c r="O3051" s="7" t="s">
        <v>4488</v>
      </c>
      <c r="P3051" s="8">
        <v>43650</v>
      </c>
      <c r="Q3051" s="12"/>
    </row>
    <row r="3052" spans="1:17" customFormat="1" x14ac:dyDescent="0.25">
      <c r="A3052" s="7">
        <v>2884</v>
      </c>
      <c r="B3052" s="7" t="s">
        <v>97</v>
      </c>
      <c r="C3052" s="7" t="s">
        <v>888</v>
      </c>
      <c r="D3052" s="9" t="s">
        <v>4486</v>
      </c>
      <c r="E3052" s="7" t="s">
        <v>248</v>
      </c>
      <c r="F3052" s="8">
        <v>43343</v>
      </c>
      <c r="G3052" s="7" t="s">
        <v>3761</v>
      </c>
      <c r="H3052" s="7" t="s">
        <v>198</v>
      </c>
      <c r="I3052" s="21">
        <v>1</v>
      </c>
      <c r="J3052" s="7" t="s">
        <v>3762</v>
      </c>
      <c r="K3052" s="7" t="s">
        <v>3763</v>
      </c>
      <c r="L3052" s="8">
        <v>43373</v>
      </c>
      <c r="M3052" s="21">
        <v>2</v>
      </c>
      <c r="N3052" s="7" t="s">
        <v>32</v>
      </c>
      <c r="O3052" s="7" t="s">
        <v>4488</v>
      </c>
      <c r="P3052" s="8">
        <v>43511</v>
      </c>
      <c r="Q3052" s="12"/>
    </row>
    <row r="3053" spans="1:17" customFormat="1" x14ac:dyDescent="0.25">
      <c r="A3053" s="7">
        <v>2884</v>
      </c>
      <c r="B3053" s="7" t="s">
        <v>97</v>
      </c>
      <c r="C3053" s="7" t="s">
        <v>888</v>
      </c>
      <c r="D3053" s="9" t="s">
        <v>4486</v>
      </c>
      <c r="E3053" s="7" t="s">
        <v>248</v>
      </c>
      <c r="F3053" s="8">
        <v>43343</v>
      </c>
      <c r="G3053" s="7" t="s">
        <v>3761</v>
      </c>
      <c r="H3053" s="7" t="s">
        <v>198</v>
      </c>
      <c r="I3053" s="22"/>
      <c r="J3053" s="7" t="s">
        <v>3764</v>
      </c>
      <c r="K3053" s="7" t="s">
        <v>3763</v>
      </c>
      <c r="L3053" s="8">
        <v>43829</v>
      </c>
      <c r="M3053" s="22"/>
      <c r="N3053" s="7" t="s">
        <v>32</v>
      </c>
      <c r="O3053" s="7" t="s">
        <v>4488</v>
      </c>
      <c r="P3053" s="8">
        <v>43511</v>
      </c>
      <c r="Q3053" s="12"/>
    </row>
    <row r="3054" spans="1:17" customFormat="1" x14ac:dyDescent="0.25">
      <c r="A3054" s="7">
        <v>2885</v>
      </c>
      <c r="B3054" s="7" t="s">
        <v>97</v>
      </c>
      <c r="C3054" s="7" t="s">
        <v>888</v>
      </c>
      <c r="D3054" s="9" t="s">
        <v>4486</v>
      </c>
      <c r="E3054" s="7" t="s">
        <v>248</v>
      </c>
      <c r="F3054" s="8">
        <v>43343</v>
      </c>
      <c r="G3054" s="7" t="s">
        <v>3765</v>
      </c>
      <c r="H3054" s="7" t="s">
        <v>198</v>
      </c>
      <c r="I3054" s="21">
        <v>1</v>
      </c>
      <c r="J3054" s="7" t="s">
        <v>3766</v>
      </c>
      <c r="K3054" s="7" t="s">
        <v>3763</v>
      </c>
      <c r="L3054" s="8">
        <v>43373</v>
      </c>
      <c r="M3054" s="21">
        <v>2</v>
      </c>
      <c r="N3054" s="7" t="s">
        <v>32</v>
      </c>
      <c r="O3054" s="7" t="s">
        <v>4488</v>
      </c>
      <c r="P3054" s="8">
        <v>43511</v>
      </c>
      <c r="Q3054" s="12"/>
    </row>
    <row r="3055" spans="1:17" customFormat="1" x14ac:dyDescent="0.25">
      <c r="A3055" s="7">
        <v>2885</v>
      </c>
      <c r="B3055" s="7" t="s">
        <v>97</v>
      </c>
      <c r="C3055" s="7" t="s">
        <v>888</v>
      </c>
      <c r="D3055" s="9" t="s">
        <v>4486</v>
      </c>
      <c r="E3055" s="7" t="s">
        <v>248</v>
      </c>
      <c r="F3055" s="8">
        <v>43343</v>
      </c>
      <c r="G3055" s="7" t="s">
        <v>3765</v>
      </c>
      <c r="H3055" s="7" t="s">
        <v>198</v>
      </c>
      <c r="I3055" s="22"/>
      <c r="J3055" s="7" t="s">
        <v>3767</v>
      </c>
      <c r="K3055" s="7" t="s">
        <v>3768</v>
      </c>
      <c r="L3055" s="8">
        <v>43464</v>
      </c>
      <c r="M3055" s="22"/>
      <c r="N3055" s="7" t="s">
        <v>32</v>
      </c>
      <c r="O3055" s="7" t="s">
        <v>4488</v>
      </c>
      <c r="P3055" s="8">
        <v>43511</v>
      </c>
      <c r="Q3055" s="12"/>
    </row>
    <row r="3056" spans="1:17" customFormat="1" x14ac:dyDescent="0.25">
      <c r="A3056" s="7">
        <v>2886</v>
      </c>
      <c r="B3056" s="7" t="s">
        <v>97</v>
      </c>
      <c r="C3056" s="7" t="s">
        <v>236</v>
      </c>
      <c r="D3056" s="9" t="s">
        <v>4486</v>
      </c>
      <c r="E3056" s="7" t="s">
        <v>248</v>
      </c>
      <c r="F3056" s="8">
        <v>43343</v>
      </c>
      <c r="G3056" s="7" t="s">
        <v>3769</v>
      </c>
      <c r="H3056" s="7" t="s">
        <v>198</v>
      </c>
      <c r="I3056" s="21">
        <v>1</v>
      </c>
      <c r="J3056" s="7" t="s">
        <v>3770</v>
      </c>
      <c r="K3056" s="7" t="s">
        <v>3771</v>
      </c>
      <c r="L3056" s="8">
        <v>43373</v>
      </c>
      <c r="M3056" s="21">
        <v>3</v>
      </c>
      <c r="N3056" s="7" t="s">
        <v>32</v>
      </c>
      <c r="O3056" s="7" t="s">
        <v>4488</v>
      </c>
      <c r="P3056" s="8">
        <v>43511</v>
      </c>
      <c r="Q3056" s="12"/>
    </row>
    <row r="3057" spans="1:17" customFormat="1" x14ac:dyDescent="0.25">
      <c r="A3057" s="7">
        <v>2886</v>
      </c>
      <c r="B3057" s="7" t="s">
        <v>97</v>
      </c>
      <c r="C3057" s="7" t="s">
        <v>236</v>
      </c>
      <c r="D3057" s="9" t="s">
        <v>4486</v>
      </c>
      <c r="E3057" s="7" t="s">
        <v>248</v>
      </c>
      <c r="F3057" s="8">
        <v>43343</v>
      </c>
      <c r="G3057" s="7" t="s">
        <v>3769</v>
      </c>
      <c r="H3057" s="7" t="s">
        <v>198</v>
      </c>
      <c r="I3057" s="23"/>
      <c r="J3057" s="7" t="s">
        <v>3772</v>
      </c>
      <c r="K3057" s="7" t="s">
        <v>3763</v>
      </c>
      <c r="L3057" s="8">
        <v>43403</v>
      </c>
      <c r="M3057" s="23"/>
      <c r="N3057" s="7" t="s">
        <v>32</v>
      </c>
      <c r="O3057" s="7" t="s">
        <v>4488</v>
      </c>
      <c r="P3057" s="8">
        <v>43511</v>
      </c>
      <c r="Q3057" s="12"/>
    </row>
    <row r="3058" spans="1:17" customFormat="1" x14ac:dyDescent="0.25">
      <c r="A3058" s="7">
        <v>2886</v>
      </c>
      <c r="B3058" s="7" t="s">
        <v>97</v>
      </c>
      <c r="C3058" s="7" t="s">
        <v>236</v>
      </c>
      <c r="D3058" s="9" t="s">
        <v>4486</v>
      </c>
      <c r="E3058" s="7" t="s">
        <v>248</v>
      </c>
      <c r="F3058" s="8">
        <v>43343</v>
      </c>
      <c r="G3058" s="7" t="s">
        <v>3769</v>
      </c>
      <c r="H3058" s="7" t="s">
        <v>198</v>
      </c>
      <c r="I3058" s="22"/>
      <c r="J3058" s="7" t="s">
        <v>3773</v>
      </c>
      <c r="K3058" s="7" t="s">
        <v>3774</v>
      </c>
      <c r="L3058" s="8">
        <v>43464</v>
      </c>
      <c r="M3058" s="22"/>
      <c r="N3058" s="7" t="s">
        <v>32</v>
      </c>
      <c r="O3058" s="7" t="s">
        <v>4488</v>
      </c>
      <c r="P3058" s="8">
        <v>43511</v>
      </c>
      <c r="Q3058" s="12"/>
    </row>
    <row r="3059" spans="1:17" customFormat="1" x14ac:dyDescent="0.25">
      <c r="A3059" s="7">
        <v>2887</v>
      </c>
      <c r="B3059" s="7" t="s">
        <v>97</v>
      </c>
      <c r="C3059" s="7" t="s">
        <v>1860</v>
      </c>
      <c r="D3059" s="9" t="s">
        <v>4486</v>
      </c>
      <c r="E3059" s="7" t="s">
        <v>248</v>
      </c>
      <c r="F3059" s="8">
        <v>43343</v>
      </c>
      <c r="G3059" s="7" t="s">
        <v>3775</v>
      </c>
      <c r="H3059" s="7" t="s">
        <v>198</v>
      </c>
      <c r="I3059" s="21">
        <v>1</v>
      </c>
      <c r="J3059" s="7" t="s">
        <v>3776</v>
      </c>
      <c r="K3059" s="7" t="s">
        <v>3763</v>
      </c>
      <c r="L3059" s="8">
        <v>43434</v>
      </c>
      <c r="M3059" s="21">
        <v>3</v>
      </c>
      <c r="N3059" s="7" t="s">
        <v>32</v>
      </c>
      <c r="O3059" s="7" t="s">
        <v>4488</v>
      </c>
      <c r="P3059" s="8">
        <v>43669</v>
      </c>
      <c r="Q3059" s="12"/>
    </row>
    <row r="3060" spans="1:17" customFormat="1" x14ac:dyDescent="0.25">
      <c r="A3060" s="7">
        <v>2887</v>
      </c>
      <c r="B3060" s="7" t="s">
        <v>97</v>
      </c>
      <c r="C3060" s="7" t="s">
        <v>1860</v>
      </c>
      <c r="D3060" s="9" t="s">
        <v>4486</v>
      </c>
      <c r="E3060" s="7" t="s">
        <v>248</v>
      </c>
      <c r="F3060" s="8">
        <v>43343</v>
      </c>
      <c r="G3060" s="7" t="s">
        <v>3775</v>
      </c>
      <c r="H3060" s="7" t="s">
        <v>198</v>
      </c>
      <c r="I3060" s="23"/>
      <c r="J3060" s="7" t="s">
        <v>3777</v>
      </c>
      <c r="K3060" s="7" t="s">
        <v>3771</v>
      </c>
      <c r="L3060" s="8">
        <v>43465</v>
      </c>
      <c r="M3060" s="23"/>
      <c r="N3060" s="7" t="s">
        <v>32</v>
      </c>
      <c r="O3060" s="7" t="s">
        <v>4488</v>
      </c>
      <c r="P3060" s="8">
        <v>43669</v>
      </c>
      <c r="Q3060" s="12"/>
    </row>
    <row r="3061" spans="1:17" customFormat="1" x14ac:dyDescent="0.25">
      <c r="A3061" s="7">
        <v>2887</v>
      </c>
      <c r="B3061" s="7" t="s">
        <v>97</v>
      </c>
      <c r="C3061" s="7" t="s">
        <v>1860</v>
      </c>
      <c r="D3061" s="9" t="s">
        <v>4486</v>
      </c>
      <c r="E3061" s="7" t="s">
        <v>248</v>
      </c>
      <c r="F3061" s="8">
        <v>43343</v>
      </c>
      <c r="G3061" s="7" t="s">
        <v>3775</v>
      </c>
      <c r="H3061" s="7" t="s">
        <v>198</v>
      </c>
      <c r="I3061" s="22"/>
      <c r="J3061" s="7" t="s">
        <v>3778</v>
      </c>
      <c r="K3061" s="7" t="s">
        <v>3771</v>
      </c>
      <c r="L3061" s="8">
        <v>43677</v>
      </c>
      <c r="M3061" s="22"/>
      <c r="N3061" s="7" t="s">
        <v>32</v>
      </c>
      <c r="O3061" s="7" t="s">
        <v>4488</v>
      </c>
      <c r="P3061" s="8">
        <v>43669</v>
      </c>
      <c r="Q3061" s="12"/>
    </row>
    <row r="3062" spans="1:17" customFormat="1" x14ac:dyDescent="0.25">
      <c r="A3062" s="7">
        <v>2888</v>
      </c>
      <c r="B3062" s="7" t="s">
        <v>97</v>
      </c>
      <c r="C3062" s="7" t="s">
        <v>380</v>
      </c>
      <c r="D3062" s="9" t="s">
        <v>4486</v>
      </c>
      <c r="E3062" s="7" t="s">
        <v>248</v>
      </c>
      <c r="F3062" s="8">
        <v>43343</v>
      </c>
      <c r="G3062" s="7" t="s">
        <v>3779</v>
      </c>
      <c r="H3062" s="7" t="s">
        <v>198</v>
      </c>
      <c r="I3062" s="21">
        <v>1</v>
      </c>
      <c r="J3062" s="7" t="s">
        <v>3780</v>
      </c>
      <c r="K3062" s="7" t="s">
        <v>3774</v>
      </c>
      <c r="L3062" s="8">
        <v>43373</v>
      </c>
      <c r="M3062" s="21">
        <v>3</v>
      </c>
      <c r="N3062" s="7" t="s">
        <v>32</v>
      </c>
      <c r="O3062" s="7" t="s">
        <v>4488</v>
      </c>
      <c r="P3062" s="8">
        <v>43511</v>
      </c>
      <c r="Q3062" s="12"/>
    </row>
    <row r="3063" spans="1:17" customFormat="1" x14ac:dyDescent="0.25">
      <c r="A3063" s="7">
        <v>2888</v>
      </c>
      <c r="B3063" s="7" t="s">
        <v>97</v>
      </c>
      <c r="C3063" s="7" t="s">
        <v>380</v>
      </c>
      <c r="D3063" s="9" t="s">
        <v>4486</v>
      </c>
      <c r="E3063" s="7" t="s">
        <v>248</v>
      </c>
      <c r="F3063" s="8">
        <v>43343</v>
      </c>
      <c r="G3063" s="7" t="s">
        <v>3779</v>
      </c>
      <c r="H3063" s="7" t="s">
        <v>198</v>
      </c>
      <c r="I3063" s="23"/>
      <c r="J3063" s="7" t="s">
        <v>3781</v>
      </c>
      <c r="K3063" s="7" t="s">
        <v>3774</v>
      </c>
      <c r="L3063" s="8">
        <v>43464</v>
      </c>
      <c r="M3063" s="23"/>
      <c r="N3063" s="7" t="s">
        <v>32</v>
      </c>
      <c r="O3063" s="7" t="s">
        <v>4488</v>
      </c>
      <c r="P3063" s="8">
        <v>43511</v>
      </c>
      <c r="Q3063" s="12"/>
    </row>
    <row r="3064" spans="1:17" customFormat="1" x14ac:dyDescent="0.25">
      <c r="A3064" s="7">
        <v>2888</v>
      </c>
      <c r="B3064" s="7" t="s">
        <v>97</v>
      </c>
      <c r="C3064" s="7" t="s">
        <v>380</v>
      </c>
      <c r="D3064" s="9" t="s">
        <v>4486</v>
      </c>
      <c r="E3064" s="7" t="s">
        <v>248</v>
      </c>
      <c r="F3064" s="8">
        <v>43343</v>
      </c>
      <c r="G3064" s="7" t="s">
        <v>3779</v>
      </c>
      <c r="H3064" s="7" t="s">
        <v>198</v>
      </c>
      <c r="I3064" s="22"/>
      <c r="J3064" s="7" t="s">
        <v>3782</v>
      </c>
      <c r="K3064" s="7" t="s">
        <v>3774</v>
      </c>
      <c r="L3064" s="8">
        <v>43464</v>
      </c>
      <c r="M3064" s="22"/>
      <c r="N3064" s="7" t="s">
        <v>32</v>
      </c>
      <c r="O3064" s="7" t="s">
        <v>4488</v>
      </c>
      <c r="P3064" s="8">
        <v>43511</v>
      </c>
      <c r="Q3064" s="12"/>
    </row>
    <row r="3065" spans="1:17" customFormat="1" x14ac:dyDescent="0.25">
      <c r="A3065" s="7">
        <v>2889</v>
      </c>
      <c r="B3065" s="7" t="s">
        <v>97</v>
      </c>
      <c r="C3065" s="7" t="s">
        <v>380</v>
      </c>
      <c r="D3065" s="9" t="s">
        <v>4486</v>
      </c>
      <c r="E3065" s="7" t="s">
        <v>248</v>
      </c>
      <c r="F3065" s="8">
        <v>43343</v>
      </c>
      <c r="G3065" s="7" t="s">
        <v>3783</v>
      </c>
      <c r="H3065" s="7" t="s">
        <v>198</v>
      </c>
      <c r="I3065" s="21">
        <v>1</v>
      </c>
      <c r="J3065" s="7" t="s">
        <v>3784</v>
      </c>
      <c r="K3065" s="7" t="s">
        <v>3774</v>
      </c>
      <c r="L3065" s="8">
        <v>43388</v>
      </c>
      <c r="M3065" s="21">
        <v>2</v>
      </c>
      <c r="N3065" s="7" t="s">
        <v>32</v>
      </c>
      <c r="O3065" s="7" t="s">
        <v>4488</v>
      </c>
      <c r="P3065" s="8">
        <v>43511</v>
      </c>
      <c r="Q3065" s="12"/>
    </row>
    <row r="3066" spans="1:17" customFormat="1" x14ac:dyDescent="0.25">
      <c r="A3066" s="7">
        <v>2889</v>
      </c>
      <c r="B3066" s="7" t="s">
        <v>97</v>
      </c>
      <c r="C3066" s="7" t="s">
        <v>380</v>
      </c>
      <c r="D3066" s="9" t="s">
        <v>4486</v>
      </c>
      <c r="E3066" s="7" t="s">
        <v>248</v>
      </c>
      <c r="F3066" s="8">
        <v>43343</v>
      </c>
      <c r="G3066" s="7" t="s">
        <v>3783</v>
      </c>
      <c r="H3066" s="7" t="s">
        <v>198</v>
      </c>
      <c r="I3066" s="22"/>
      <c r="J3066" s="7" t="s">
        <v>3785</v>
      </c>
      <c r="K3066" s="7" t="s">
        <v>3774</v>
      </c>
      <c r="L3066" s="8">
        <v>43464</v>
      </c>
      <c r="M3066" s="22"/>
      <c r="N3066" s="7" t="s">
        <v>32</v>
      </c>
      <c r="O3066" s="7" t="s">
        <v>4488</v>
      </c>
      <c r="P3066" s="8">
        <v>43511</v>
      </c>
      <c r="Q3066" s="12"/>
    </row>
    <row r="3067" spans="1:17" customFormat="1" x14ac:dyDescent="0.25">
      <c r="A3067" s="7">
        <v>2890</v>
      </c>
      <c r="B3067" s="7" t="s">
        <v>97</v>
      </c>
      <c r="C3067" s="7" t="s">
        <v>888</v>
      </c>
      <c r="D3067" s="9" t="s">
        <v>4486</v>
      </c>
      <c r="E3067" s="7" t="s">
        <v>248</v>
      </c>
      <c r="F3067" s="8">
        <v>43343</v>
      </c>
      <c r="G3067" s="7" t="s">
        <v>3786</v>
      </c>
      <c r="H3067" s="7" t="s">
        <v>198</v>
      </c>
      <c r="I3067" s="21">
        <v>1</v>
      </c>
      <c r="J3067" s="7" t="s">
        <v>3787</v>
      </c>
      <c r="K3067" s="7" t="s">
        <v>3763</v>
      </c>
      <c r="L3067" s="8">
        <v>43373</v>
      </c>
      <c r="M3067" s="21">
        <v>3</v>
      </c>
      <c r="N3067" s="7" t="s">
        <v>780</v>
      </c>
      <c r="O3067" s="7" t="s">
        <v>4488</v>
      </c>
      <c r="P3067" s="8">
        <v>43511</v>
      </c>
      <c r="Q3067" s="12"/>
    </row>
    <row r="3068" spans="1:17" customFormat="1" x14ac:dyDescent="0.25">
      <c r="A3068" s="7">
        <v>2890</v>
      </c>
      <c r="B3068" s="7" t="s">
        <v>97</v>
      </c>
      <c r="C3068" s="7" t="s">
        <v>888</v>
      </c>
      <c r="D3068" s="9" t="s">
        <v>4486</v>
      </c>
      <c r="E3068" s="7" t="s">
        <v>248</v>
      </c>
      <c r="F3068" s="8">
        <v>43343</v>
      </c>
      <c r="G3068" s="7" t="s">
        <v>3786</v>
      </c>
      <c r="H3068" s="7" t="s">
        <v>198</v>
      </c>
      <c r="I3068" s="23"/>
      <c r="J3068" s="7" t="s">
        <v>3788</v>
      </c>
      <c r="K3068" s="7" t="s">
        <v>3763</v>
      </c>
      <c r="L3068" s="8">
        <v>43464</v>
      </c>
      <c r="M3068" s="23"/>
      <c r="N3068" s="7" t="s">
        <v>780</v>
      </c>
      <c r="O3068" s="7" t="s">
        <v>4488</v>
      </c>
      <c r="P3068" s="8">
        <v>43511</v>
      </c>
      <c r="Q3068" s="12"/>
    </row>
    <row r="3069" spans="1:17" customFormat="1" x14ac:dyDescent="0.25">
      <c r="A3069" s="7">
        <v>2890</v>
      </c>
      <c r="B3069" s="7" t="s">
        <v>97</v>
      </c>
      <c r="C3069" s="7" t="s">
        <v>888</v>
      </c>
      <c r="D3069" s="9" t="s">
        <v>4486</v>
      </c>
      <c r="E3069" s="7" t="s">
        <v>248</v>
      </c>
      <c r="F3069" s="8">
        <v>43343</v>
      </c>
      <c r="G3069" s="7" t="s">
        <v>3786</v>
      </c>
      <c r="H3069" s="7" t="s">
        <v>198</v>
      </c>
      <c r="I3069" s="22"/>
      <c r="J3069" s="7" t="s">
        <v>3789</v>
      </c>
      <c r="K3069" s="7" t="s">
        <v>3763</v>
      </c>
      <c r="L3069" s="8">
        <v>43799</v>
      </c>
      <c r="M3069" s="22"/>
      <c r="N3069" s="7" t="s">
        <v>780</v>
      </c>
      <c r="O3069" s="7" t="s">
        <v>4488</v>
      </c>
      <c r="P3069" s="8">
        <v>43511</v>
      </c>
      <c r="Q3069" s="12"/>
    </row>
    <row r="3070" spans="1:17" customFormat="1" x14ac:dyDescent="0.25">
      <c r="A3070" s="7">
        <v>2891</v>
      </c>
      <c r="B3070" s="7" t="s">
        <v>641</v>
      </c>
      <c r="C3070" s="7" t="s">
        <v>342</v>
      </c>
      <c r="D3070" s="9" t="s">
        <v>4486</v>
      </c>
      <c r="E3070" s="7" t="s">
        <v>248</v>
      </c>
      <c r="F3070" s="8">
        <v>43343</v>
      </c>
      <c r="G3070" s="7" t="s">
        <v>3790</v>
      </c>
      <c r="H3070" s="7" t="s">
        <v>198</v>
      </c>
      <c r="I3070" s="21">
        <v>1</v>
      </c>
      <c r="J3070" s="7" t="s">
        <v>3791</v>
      </c>
      <c r="K3070" s="7" t="s">
        <v>3763</v>
      </c>
      <c r="L3070" s="8">
        <v>43388</v>
      </c>
      <c r="M3070" s="21">
        <v>4</v>
      </c>
      <c r="N3070" s="7" t="s">
        <v>32</v>
      </c>
      <c r="O3070" s="7" t="s">
        <v>4488</v>
      </c>
      <c r="P3070" s="8">
        <v>43511</v>
      </c>
      <c r="Q3070" s="12"/>
    </row>
    <row r="3071" spans="1:17" customFormat="1" x14ac:dyDescent="0.25">
      <c r="A3071" s="7">
        <v>2891</v>
      </c>
      <c r="B3071" s="7" t="s">
        <v>641</v>
      </c>
      <c r="C3071" s="7" t="s">
        <v>342</v>
      </c>
      <c r="D3071" s="9" t="s">
        <v>4486</v>
      </c>
      <c r="E3071" s="7" t="s">
        <v>248</v>
      </c>
      <c r="F3071" s="8">
        <v>43343</v>
      </c>
      <c r="G3071" s="7" t="s">
        <v>3790</v>
      </c>
      <c r="H3071" s="7" t="s">
        <v>198</v>
      </c>
      <c r="I3071" s="23"/>
      <c r="J3071" s="7" t="s">
        <v>3792</v>
      </c>
      <c r="K3071" s="7" t="s">
        <v>3771</v>
      </c>
      <c r="L3071" s="8">
        <v>43434</v>
      </c>
      <c r="M3071" s="23"/>
      <c r="N3071" s="7" t="s">
        <v>32</v>
      </c>
      <c r="O3071" s="7" t="s">
        <v>4488</v>
      </c>
      <c r="P3071" s="8">
        <v>43511</v>
      </c>
      <c r="Q3071" s="12"/>
    </row>
    <row r="3072" spans="1:17" customFormat="1" x14ac:dyDescent="0.25">
      <c r="A3072" s="7">
        <v>2891</v>
      </c>
      <c r="B3072" s="7" t="s">
        <v>641</v>
      </c>
      <c r="C3072" s="7" t="s">
        <v>342</v>
      </c>
      <c r="D3072" s="9" t="s">
        <v>4486</v>
      </c>
      <c r="E3072" s="7" t="s">
        <v>248</v>
      </c>
      <c r="F3072" s="8">
        <v>43343</v>
      </c>
      <c r="G3072" s="7" t="s">
        <v>3790</v>
      </c>
      <c r="H3072" s="7" t="s">
        <v>198</v>
      </c>
      <c r="I3072" s="23"/>
      <c r="J3072" s="7" t="s">
        <v>3793</v>
      </c>
      <c r="K3072" s="7" t="s">
        <v>3771</v>
      </c>
      <c r="L3072" s="8">
        <v>43434</v>
      </c>
      <c r="M3072" s="23"/>
      <c r="N3072" s="7" t="s">
        <v>32</v>
      </c>
      <c r="O3072" s="7" t="s">
        <v>4488</v>
      </c>
      <c r="P3072" s="8">
        <v>43511</v>
      </c>
      <c r="Q3072" s="12"/>
    </row>
    <row r="3073" spans="1:17" customFormat="1" x14ac:dyDescent="0.25">
      <c r="A3073" s="7">
        <v>2891</v>
      </c>
      <c r="B3073" s="7" t="s">
        <v>641</v>
      </c>
      <c r="C3073" s="7" t="s">
        <v>342</v>
      </c>
      <c r="D3073" s="9" t="s">
        <v>4486</v>
      </c>
      <c r="E3073" s="7" t="s">
        <v>248</v>
      </c>
      <c r="F3073" s="8">
        <v>43343</v>
      </c>
      <c r="G3073" s="7" t="s">
        <v>3790</v>
      </c>
      <c r="H3073" s="7" t="s">
        <v>198</v>
      </c>
      <c r="I3073" s="22"/>
      <c r="J3073" s="7" t="s">
        <v>3794</v>
      </c>
      <c r="K3073" s="7" t="s">
        <v>3771</v>
      </c>
      <c r="L3073" s="8">
        <v>43464</v>
      </c>
      <c r="M3073" s="22"/>
      <c r="N3073" s="7" t="s">
        <v>32</v>
      </c>
      <c r="O3073" s="7" t="s">
        <v>4488</v>
      </c>
      <c r="P3073" s="8">
        <v>43511</v>
      </c>
      <c r="Q3073" s="12"/>
    </row>
    <row r="3074" spans="1:17" customFormat="1" x14ac:dyDescent="0.25">
      <c r="A3074" s="7">
        <v>2892</v>
      </c>
      <c r="B3074" s="7" t="s">
        <v>641</v>
      </c>
      <c r="C3074" s="7" t="s">
        <v>342</v>
      </c>
      <c r="D3074" s="9" t="s">
        <v>4486</v>
      </c>
      <c r="E3074" s="7" t="s">
        <v>248</v>
      </c>
      <c r="F3074" s="8">
        <v>43343</v>
      </c>
      <c r="G3074" s="7" t="s">
        <v>3795</v>
      </c>
      <c r="H3074" s="7" t="s">
        <v>198</v>
      </c>
      <c r="I3074" s="21">
        <v>1</v>
      </c>
      <c r="J3074" s="7" t="s">
        <v>3796</v>
      </c>
      <c r="K3074" s="7" t="s">
        <v>3771</v>
      </c>
      <c r="L3074" s="8">
        <v>43465</v>
      </c>
      <c r="M3074" s="21">
        <v>4</v>
      </c>
      <c r="N3074" s="7" t="s">
        <v>32</v>
      </c>
      <c r="O3074" s="7" t="s">
        <v>4488</v>
      </c>
      <c r="P3074" s="8">
        <v>43511</v>
      </c>
      <c r="Q3074" s="12"/>
    </row>
    <row r="3075" spans="1:17" customFormat="1" x14ac:dyDescent="0.25">
      <c r="A3075" s="7">
        <v>2892</v>
      </c>
      <c r="B3075" s="7" t="s">
        <v>641</v>
      </c>
      <c r="C3075" s="7" t="s">
        <v>342</v>
      </c>
      <c r="D3075" s="9" t="s">
        <v>4486</v>
      </c>
      <c r="E3075" s="7" t="s">
        <v>248</v>
      </c>
      <c r="F3075" s="8">
        <v>43343</v>
      </c>
      <c r="G3075" s="7" t="s">
        <v>3795</v>
      </c>
      <c r="H3075" s="7" t="s">
        <v>198</v>
      </c>
      <c r="I3075" s="23"/>
      <c r="J3075" s="7" t="s">
        <v>3797</v>
      </c>
      <c r="K3075" s="7" t="s">
        <v>3763</v>
      </c>
      <c r="L3075" s="8">
        <v>43464</v>
      </c>
      <c r="M3075" s="23"/>
      <c r="N3075" s="7" t="s">
        <v>32</v>
      </c>
      <c r="O3075" s="7" t="s">
        <v>4488</v>
      </c>
      <c r="P3075" s="8">
        <v>43511</v>
      </c>
      <c r="Q3075" s="12"/>
    </row>
    <row r="3076" spans="1:17" customFormat="1" x14ac:dyDescent="0.25">
      <c r="A3076" s="7">
        <v>2892</v>
      </c>
      <c r="B3076" s="7" t="s">
        <v>641</v>
      </c>
      <c r="C3076" s="7" t="s">
        <v>342</v>
      </c>
      <c r="D3076" s="9" t="s">
        <v>4486</v>
      </c>
      <c r="E3076" s="7" t="s">
        <v>248</v>
      </c>
      <c r="F3076" s="8">
        <v>43343</v>
      </c>
      <c r="G3076" s="7" t="s">
        <v>3795</v>
      </c>
      <c r="H3076" s="7" t="s">
        <v>198</v>
      </c>
      <c r="I3076" s="23"/>
      <c r="J3076" s="7" t="s">
        <v>3798</v>
      </c>
      <c r="K3076" s="7" t="s">
        <v>3771</v>
      </c>
      <c r="L3076" s="8">
        <v>43464</v>
      </c>
      <c r="M3076" s="23"/>
      <c r="N3076" s="7" t="s">
        <v>32</v>
      </c>
      <c r="O3076" s="7" t="s">
        <v>4488</v>
      </c>
      <c r="P3076" s="8">
        <v>43511</v>
      </c>
      <c r="Q3076" s="12"/>
    </row>
    <row r="3077" spans="1:17" customFormat="1" x14ac:dyDescent="0.25">
      <c r="A3077" s="7">
        <v>2892</v>
      </c>
      <c r="B3077" s="7" t="s">
        <v>641</v>
      </c>
      <c r="C3077" s="7" t="s">
        <v>342</v>
      </c>
      <c r="D3077" s="9" t="s">
        <v>4486</v>
      </c>
      <c r="E3077" s="7" t="s">
        <v>248</v>
      </c>
      <c r="F3077" s="8">
        <v>43343</v>
      </c>
      <c r="G3077" s="7" t="s">
        <v>3795</v>
      </c>
      <c r="H3077" s="7" t="s">
        <v>198</v>
      </c>
      <c r="I3077" s="22"/>
      <c r="J3077" s="7" t="s">
        <v>3799</v>
      </c>
      <c r="K3077" s="7" t="s">
        <v>3771</v>
      </c>
      <c r="L3077" s="8">
        <v>43464</v>
      </c>
      <c r="M3077" s="22"/>
      <c r="N3077" s="7" t="s">
        <v>32</v>
      </c>
      <c r="O3077" s="7" t="s">
        <v>4488</v>
      </c>
      <c r="P3077" s="8">
        <v>43511</v>
      </c>
      <c r="Q3077" s="12"/>
    </row>
    <row r="3078" spans="1:17" customFormat="1" x14ac:dyDescent="0.25">
      <c r="A3078" s="7">
        <v>2893</v>
      </c>
      <c r="B3078" s="7" t="s">
        <v>109</v>
      </c>
      <c r="C3078" s="7" t="s">
        <v>1860</v>
      </c>
      <c r="D3078" s="9" t="s">
        <v>4486</v>
      </c>
      <c r="E3078" s="7" t="s">
        <v>248</v>
      </c>
      <c r="F3078" s="8">
        <v>43346</v>
      </c>
      <c r="G3078" s="7" t="s">
        <v>3800</v>
      </c>
      <c r="H3078" s="7" t="s">
        <v>843</v>
      </c>
      <c r="I3078" s="21">
        <v>1</v>
      </c>
      <c r="J3078" s="7" t="s">
        <v>3801</v>
      </c>
      <c r="K3078" s="7" t="s">
        <v>3802</v>
      </c>
      <c r="L3078" s="8">
        <v>43463</v>
      </c>
      <c r="M3078" s="21">
        <v>4</v>
      </c>
      <c r="N3078" s="7" t="s">
        <v>32</v>
      </c>
      <c r="O3078" s="7" t="s">
        <v>4488</v>
      </c>
      <c r="P3078" s="8">
        <v>43650</v>
      </c>
      <c r="Q3078" s="12"/>
    </row>
    <row r="3079" spans="1:17" customFormat="1" x14ac:dyDescent="0.25">
      <c r="A3079" s="7">
        <v>2893</v>
      </c>
      <c r="B3079" s="7" t="s">
        <v>109</v>
      </c>
      <c r="C3079" s="7" t="s">
        <v>1860</v>
      </c>
      <c r="D3079" s="9" t="s">
        <v>4486</v>
      </c>
      <c r="E3079" s="7" t="s">
        <v>248</v>
      </c>
      <c r="F3079" s="8">
        <v>43346</v>
      </c>
      <c r="G3079" s="7" t="s">
        <v>3800</v>
      </c>
      <c r="H3079" s="7" t="s">
        <v>843</v>
      </c>
      <c r="I3079" s="23"/>
      <c r="J3079" s="7" t="s">
        <v>3803</v>
      </c>
      <c r="K3079" s="7" t="s">
        <v>3802</v>
      </c>
      <c r="L3079" s="8">
        <v>43463</v>
      </c>
      <c r="M3079" s="23"/>
      <c r="N3079" s="7" t="s">
        <v>32</v>
      </c>
      <c r="O3079" s="7" t="s">
        <v>4488</v>
      </c>
      <c r="P3079" s="8">
        <v>43650</v>
      </c>
      <c r="Q3079" s="12"/>
    </row>
    <row r="3080" spans="1:17" customFormat="1" x14ac:dyDescent="0.25">
      <c r="A3080" s="7">
        <v>2893</v>
      </c>
      <c r="B3080" s="7" t="s">
        <v>109</v>
      </c>
      <c r="C3080" s="7" t="s">
        <v>1860</v>
      </c>
      <c r="D3080" s="9" t="s">
        <v>4486</v>
      </c>
      <c r="E3080" s="7" t="s">
        <v>248</v>
      </c>
      <c r="F3080" s="8">
        <v>43346</v>
      </c>
      <c r="G3080" s="7" t="s">
        <v>3800</v>
      </c>
      <c r="H3080" s="7" t="s">
        <v>843</v>
      </c>
      <c r="I3080" s="23"/>
      <c r="J3080" s="7" t="s">
        <v>3803</v>
      </c>
      <c r="K3080" s="7" t="s">
        <v>3802</v>
      </c>
      <c r="L3080" s="8">
        <v>43585</v>
      </c>
      <c r="M3080" s="23"/>
      <c r="N3080" s="7" t="s">
        <v>32</v>
      </c>
      <c r="O3080" s="7" t="s">
        <v>4488</v>
      </c>
      <c r="P3080" s="8">
        <v>43650</v>
      </c>
      <c r="Q3080" s="12"/>
    </row>
    <row r="3081" spans="1:17" customFormat="1" x14ac:dyDescent="0.25">
      <c r="A3081" s="7">
        <v>2893</v>
      </c>
      <c r="B3081" s="7" t="s">
        <v>109</v>
      </c>
      <c r="C3081" s="7" t="s">
        <v>1860</v>
      </c>
      <c r="D3081" s="9" t="s">
        <v>4486</v>
      </c>
      <c r="E3081" s="7" t="s">
        <v>248</v>
      </c>
      <c r="F3081" s="8">
        <v>43346</v>
      </c>
      <c r="G3081" s="7" t="s">
        <v>3800</v>
      </c>
      <c r="H3081" s="7" t="s">
        <v>843</v>
      </c>
      <c r="I3081" s="22"/>
      <c r="J3081" s="7" t="s">
        <v>3804</v>
      </c>
      <c r="K3081" s="7" t="s">
        <v>3802</v>
      </c>
      <c r="L3081" s="8">
        <v>43585</v>
      </c>
      <c r="M3081" s="22"/>
      <c r="N3081" s="7" t="s">
        <v>32</v>
      </c>
      <c r="O3081" s="7" t="s">
        <v>4488</v>
      </c>
      <c r="P3081" s="8">
        <v>43650</v>
      </c>
      <c r="Q3081" s="12"/>
    </row>
    <row r="3082" spans="1:17" customFormat="1" x14ac:dyDescent="0.25">
      <c r="A3082" s="7">
        <v>2894</v>
      </c>
      <c r="B3082" s="7" t="s">
        <v>109</v>
      </c>
      <c r="C3082" s="7" t="s">
        <v>1860</v>
      </c>
      <c r="D3082" s="9" t="s">
        <v>4486</v>
      </c>
      <c r="E3082" s="7" t="s">
        <v>248</v>
      </c>
      <c r="F3082" s="8">
        <v>43346</v>
      </c>
      <c r="G3082" s="7" t="s">
        <v>3805</v>
      </c>
      <c r="H3082" s="7" t="s">
        <v>843</v>
      </c>
      <c r="I3082" s="10">
        <v>1</v>
      </c>
      <c r="J3082" s="7" t="s">
        <v>3806</v>
      </c>
      <c r="K3082" s="7" t="s">
        <v>1871</v>
      </c>
      <c r="L3082" s="8">
        <v>43464</v>
      </c>
      <c r="M3082" s="10">
        <v>1</v>
      </c>
      <c r="N3082" s="7" t="s">
        <v>32</v>
      </c>
      <c r="O3082" s="7" t="s">
        <v>4488</v>
      </c>
      <c r="P3082" s="8">
        <v>43483</v>
      </c>
      <c r="Q3082" s="12"/>
    </row>
    <row r="3083" spans="1:17" customFormat="1" x14ac:dyDescent="0.25">
      <c r="A3083" s="7">
        <v>2895</v>
      </c>
      <c r="B3083" s="7" t="s">
        <v>109</v>
      </c>
      <c r="C3083" s="7" t="s">
        <v>3571</v>
      </c>
      <c r="D3083" s="9" t="s">
        <v>4486</v>
      </c>
      <c r="E3083" s="7" t="s">
        <v>248</v>
      </c>
      <c r="F3083" s="8">
        <v>43346</v>
      </c>
      <c r="G3083" s="7" t="s">
        <v>3807</v>
      </c>
      <c r="H3083" s="7" t="s">
        <v>843</v>
      </c>
      <c r="I3083" s="21">
        <v>1</v>
      </c>
      <c r="J3083" s="7" t="s">
        <v>3808</v>
      </c>
      <c r="K3083" s="7" t="s">
        <v>1743</v>
      </c>
      <c r="L3083" s="8">
        <v>43373</v>
      </c>
      <c r="M3083" s="21">
        <v>2</v>
      </c>
      <c r="N3083" s="7" t="s">
        <v>32</v>
      </c>
      <c r="O3083" s="7" t="s">
        <v>4488</v>
      </c>
      <c r="P3083" s="8">
        <v>43483</v>
      </c>
      <c r="Q3083" s="12"/>
    </row>
    <row r="3084" spans="1:17" customFormat="1" x14ac:dyDescent="0.25">
      <c r="A3084" s="7">
        <v>2895</v>
      </c>
      <c r="B3084" s="7" t="s">
        <v>109</v>
      </c>
      <c r="C3084" s="7" t="s">
        <v>3571</v>
      </c>
      <c r="D3084" s="9" t="s">
        <v>4486</v>
      </c>
      <c r="E3084" s="7" t="s">
        <v>248</v>
      </c>
      <c r="F3084" s="8">
        <v>43346</v>
      </c>
      <c r="G3084" s="7" t="s">
        <v>3807</v>
      </c>
      <c r="H3084" s="7" t="s">
        <v>843</v>
      </c>
      <c r="I3084" s="22"/>
      <c r="J3084" s="7" t="s">
        <v>3809</v>
      </c>
      <c r="K3084" s="7" t="s">
        <v>1743</v>
      </c>
      <c r="L3084" s="8">
        <v>43434</v>
      </c>
      <c r="M3084" s="22"/>
      <c r="N3084" s="7" t="s">
        <v>32</v>
      </c>
      <c r="O3084" s="7" t="s">
        <v>4488</v>
      </c>
      <c r="P3084" s="8">
        <v>43483</v>
      </c>
      <c r="Q3084" s="12"/>
    </row>
    <row r="3085" spans="1:17" customFormat="1" x14ac:dyDescent="0.25">
      <c r="A3085" s="7">
        <v>2909</v>
      </c>
      <c r="B3085" s="7" t="s">
        <v>641</v>
      </c>
      <c r="C3085" s="7" t="s">
        <v>3571</v>
      </c>
      <c r="D3085" s="9" t="s">
        <v>4486</v>
      </c>
      <c r="E3085" s="7" t="s">
        <v>3810</v>
      </c>
      <c r="F3085" s="8">
        <v>43299</v>
      </c>
      <c r="G3085" s="7" t="s">
        <v>3811</v>
      </c>
      <c r="H3085" s="7" t="s">
        <v>3812</v>
      </c>
      <c r="I3085" s="10">
        <v>1</v>
      </c>
      <c r="J3085" s="7" t="s">
        <v>3813</v>
      </c>
      <c r="K3085" s="7" t="s">
        <v>3574</v>
      </c>
      <c r="L3085" s="8">
        <v>43465</v>
      </c>
      <c r="M3085" s="10">
        <v>1</v>
      </c>
      <c r="N3085" s="7" t="s">
        <v>32</v>
      </c>
      <c r="O3085" s="7" t="s">
        <v>4488</v>
      </c>
      <c r="P3085" s="8">
        <v>43400</v>
      </c>
      <c r="Q3085" s="12"/>
    </row>
    <row r="3086" spans="1:17" customFormat="1" x14ac:dyDescent="0.25">
      <c r="A3086" s="7">
        <v>2910</v>
      </c>
      <c r="B3086" s="7" t="s">
        <v>641</v>
      </c>
      <c r="C3086" s="7" t="s">
        <v>3571</v>
      </c>
      <c r="D3086" s="9" t="s">
        <v>4486</v>
      </c>
      <c r="E3086" s="7" t="s">
        <v>3810</v>
      </c>
      <c r="F3086" s="8">
        <v>43299</v>
      </c>
      <c r="G3086" s="7" t="s">
        <v>3814</v>
      </c>
      <c r="H3086" s="7" t="s">
        <v>3812</v>
      </c>
      <c r="I3086" s="10">
        <v>1</v>
      </c>
      <c r="J3086" s="7" t="s">
        <v>3815</v>
      </c>
      <c r="K3086" s="7" t="s">
        <v>3574</v>
      </c>
      <c r="L3086" s="8">
        <v>43465</v>
      </c>
      <c r="M3086" s="10">
        <v>1</v>
      </c>
      <c r="N3086" s="7" t="s">
        <v>32</v>
      </c>
      <c r="O3086" s="7" t="s">
        <v>4488</v>
      </c>
      <c r="P3086" s="8">
        <v>43400</v>
      </c>
      <c r="Q3086" s="12"/>
    </row>
    <row r="3087" spans="1:17" customFormat="1" x14ac:dyDescent="0.25">
      <c r="A3087" s="7">
        <v>2911</v>
      </c>
      <c r="B3087" s="7" t="s">
        <v>641</v>
      </c>
      <c r="C3087" s="7" t="s">
        <v>3571</v>
      </c>
      <c r="D3087" s="9" t="s">
        <v>4486</v>
      </c>
      <c r="E3087" s="7" t="s">
        <v>3810</v>
      </c>
      <c r="F3087" s="8">
        <v>43299</v>
      </c>
      <c r="G3087" s="7" t="s">
        <v>3816</v>
      </c>
      <c r="H3087" s="7" t="s">
        <v>3812</v>
      </c>
      <c r="I3087" s="10">
        <v>1</v>
      </c>
      <c r="J3087" s="7" t="s">
        <v>3817</v>
      </c>
      <c r="K3087" s="7" t="s">
        <v>3574</v>
      </c>
      <c r="L3087" s="8">
        <v>43465</v>
      </c>
      <c r="M3087" s="10">
        <v>1</v>
      </c>
      <c r="N3087" s="7" t="s">
        <v>32</v>
      </c>
      <c r="O3087" s="7" t="s">
        <v>4488</v>
      </c>
      <c r="P3087" s="8">
        <v>43400</v>
      </c>
      <c r="Q3087" s="12"/>
    </row>
    <row r="3088" spans="1:17" customFormat="1" x14ac:dyDescent="0.25">
      <c r="A3088" s="7">
        <v>2912</v>
      </c>
      <c r="B3088" s="7" t="s">
        <v>641</v>
      </c>
      <c r="C3088" s="7" t="s">
        <v>3571</v>
      </c>
      <c r="D3088" s="9" t="s">
        <v>4486</v>
      </c>
      <c r="E3088" s="7" t="s">
        <v>3810</v>
      </c>
      <c r="F3088" s="8">
        <v>43299</v>
      </c>
      <c r="G3088" s="7" t="s">
        <v>3818</v>
      </c>
      <c r="H3088" s="7" t="s">
        <v>3812</v>
      </c>
      <c r="I3088" s="10">
        <v>1</v>
      </c>
      <c r="J3088" s="7" t="s">
        <v>3819</v>
      </c>
      <c r="K3088" s="7" t="s">
        <v>3574</v>
      </c>
      <c r="L3088" s="8">
        <v>43465</v>
      </c>
      <c r="M3088" s="10">
        <v>1</v>
      </c>
      <c r="N3088" s="7" t="s">
        <v>32</v>
      </c>
      <c r="O3088" s="7" t="s">
        <v>4488</v>
      </c>
      <c r="P3088" s="8">
        <v>43400</v>
      </c>
      <c r="Q3088" s="12"/>
    </row>
    <row r="3089" spans="1:17" customFormat="1" x14ac:dyDescent="0.25">
      <c r="A3089" s="7">
        <v>2913</v>
      </c>
      <c r="B3089" s="7" t="s">
        <v>641</v>
      </c>
      <c r="C3089" s="7" t="s">
        <v>3571</v>
      </c>
      <c r="D3089" s="9" t="s">
        <v>4486</v>
      </c>
      <c r="E3089" s="7" t="s">
        <v>3810</v>
      </c>
      <c r="F3089" s="8">
        <v>43299</v>
      </c>
      <c r="G3089" s="7" t="s">
        <v>3820</v>
      </c>
      <c r="H3089" s="7" t="s">
        <v>3812</v>
      </c>
      <c r="I3089" s="10">
        <v>1</v>
      </c>
      <c r="J3089" s="7" t="s">
        <v>3821</v>
      </c>
      <c r="K3089" s="7" t="s">
        <v>3574</v>
      </c>
      <c r="L3089" s="8">
        <v>43465</v>
      </c>
      <c r="M3089" s="10">
        <v>1</v>
      </c>
      <c r="N3089" s="7" t="s">
        <v>32</v>
      </c>
      <c r="O3089" s="7" t="s">
        <v>4488</v>
      </c>
      <c r="P3089" s="8">
        <v>43400</v>
      </c>
      <c r="Q3089" s="12"/>
    </row>
    <row r="3090" spans="1:17" customFormat="1" x14ac:dyDescent="0.25">
      <c r="A3090" s="7">
        <v>2914</v>
      </c>
      <c r="B3090" s="7" t="s">
        <v>641</v>
      </c>
      <c r="C3090" s="7" t="s">
        <v>3571</v>
      </c>
      <c r="D3090" s="9" t="s">
        <v>4486</v>
      </c>
      <c r="E3090" s="7" t="s">
        <v>3810</v>
      </c>
      <c r="F3090" s="8">
        <v>43299</v>
      </c>
      <c r="G3090" s="7" t="s">
        <v>3822</v>
      </c>
      <c r="H3090" s="7" t="s">
        <v>3812</v>
      </c>
      <c r="I3090" s="10">
        <v>1</v>
      </c>
      <c r="J3090" s="7" t="s">
        <v>3823</v>
      </c>
      <c r="K3090" s="7" t="s">
        <v>3574</v>
      </c>
      <c r="L3090" s="8">
        <v>43465</v>
      </c>
      <c r="M3090" s="10">
        <v>1</v>
      </c>
      <c r="N3090" s="7" t="s">
        <v>32</v>
      </c>
      <c r="O3090" s="7" t="s">
        <v>4488</v>
      </c>
      <c r="P3090" s="8">
        <v>43400</v>
      </c>
      <c r="Q3090" s="12"/>
    </row>
    <row r="3091" spans="1:17" customFormat="1" x14ac:dyDescent="0.25">
      <c r="A3091" s="7">
        <v>2915</v>
      </c>
      <c r="B3091" s="7" t="s">
        <v>641</v>
      </c>
      <c r="C3091" s="7" t="s">
        <v>3571</v>
      </c>
      <c r="D3091" s="9" t="s">
        <v>4486</v>
      </c>
      <c r="E3091" s="7" t="s">
        <v>3810</v>
      </c>
      <c r="F3091" s="8">
        <v>43299</v>
      </c>
      <c r="G3091" s="7" t="s">
        <v>3824</v>
      </c>
      <c r="H3091" s="7" t="s">
        <v>3812</v>
      </c>
      <c r="I3091" s="10">
        <v>1</v>
      </c>
      <c r="J3091" s="7" t="s">
        <v>3825</v>
      </c>
      <c r="K3091" s="7" t="s">
        <v>3574</v>
      </c>
      <c r="L3091" s="8">
        <v>43465</v>
      </c>
      <c r="M3091" s="10">
        <v>1</v>
      </c>
      <c r="N3091" s="7" t="s">
        <v>32</v>
      </c>
      <c r="O3091" s="7" t="s">
        <v>4488</v>
      </c>
      <c r="P3091" s="8">
        <v>43400</v>
      </c>
      <c r="Q3091" s="12"/>
    </row>
    <row r="3092" spans="1:17" customFormat="1" x14ac:dyDescent="0.25">
      <c r="A3092" s="7">
        <v>2916</v>
      </c>
      <c r="B3092" s="7" t="s">
        <v>641</v>
      </c>
      <c r="C3092" s="7" t="s">
        <v>3571</v>
      </c>
      <c r="D3092" s="9" t="s">
        <v>4486</v>
      </c>
      <c r="E3092" s="7" t="s">
        <v>3810</v>
      </c>
      <c r="F3092" s="8">
        <v>43299</v>
      </c>
      <c r="G3092" s="7" t="s">
        <v>3826</v>
      </c>
      <c r="H3092" s="7" t="s">
        <v>3812</v>
      </c>
      <c r="I3092" s="10">
        <v>1</v>
      </c>
      <c r="J3092" s="7" t="s">
        <v>3827</v>
      </c>
      <c r="K3092" s="7" t="s">
        <v>3574</v>
      </c>
      <c r="L3092" s="8">
        <v>43465</v>
      </c>
      <c r="M3092" s="10">
        <v>1</v>
      </c>
      <c r="N3092" s="7" t="s">
        <v>32</v>
      </c>
      <c r="O3092" s="7" t="s">
        <v>4488</v>
      </c>
      <c r="P3092" s="8">
        <v>43400</v>
      </c>
      <c r="Q3092" s="12"/>
    </row>
    <row r="3093" spans="1:17" customFormat="1" x14ac:dyDescent="0.25">
      <c r="A3093" s="7">
        <v>2917</v>
      </c>
      <c r="B3093" s="7" t="s">
        <v>641</v>
      </c>
      <c r="C3093" s="7" t="s">
        <v>3571</v>
      </c>
      <c r="D3093" s="9" t="s">
        <v>4486</v>
      </c>
      <c r="E3093" s="7" t="s">
        <v>237</v>
      </c>
      <c r="F3093" s="8">
        <v>43299</v>
      </c>
      <c r="G3093" s="7" t="s">
        <v>3828</v>
      </c>
      <c r="H3093" s="7" t="s">
        <v>3812</v>
      </c>
      <c r="I3093" s="10">
        <v>1</v>
      </c>
      <c r="J3093" s="7" t="s">
        <v>3829</v>
      </c>
      <c r="K3093" s="7" t="s">
        <v>3574</v>
      </c>
      <c r="L3093" s="8">
        <v>43465</v>
      </c>
      <c r="M3093" s="10">
        <v>1</v>
      </c>
      <c r="N3093" s="7" t="s">
        <v>32</v>
      </c>
      <c r="O3093" s="7" t="s">
        <v>4488</v>
      </c>
      <c r="P3093" s="8">
        <v>43400</v>
      </c>
      <c r="Q3093" s="12"/>
    </row>
    <row r="3094" spans="1:17" customFormat="1" x14ac:dyDescent="0.25">
      <c r="A3094" s="7">
        <v>2918</v>
      </c>
      <c r="B3094" s="7" t="s">
        <v>641</v>
      </c>
      <c r="C3094" s="7" t="s">
        <v>3571</v>
      </c>
      <c r="D3094" s="9" t="s">
        <v>4486</v>
      </c>
      <c r="E3094" s="7" t="s">
        <v>3810</v>
      </c>
      <c r="F3094" s="8">
        <v>43299</v>
      </c>
      <c r="G3094" s="7" t="s">
        <v>3830</v>
      </c>
      <c r="H3094" s="7" t="s">
        <v>3812</v>
      </c>
      <c r="I3094" s="10">
        <v>1</v>
      </c>
      <c r="J3094" s="7" t="s">
        <v>3831</v>
      </c>
      <c r="K3094" s="7" t="s">
        <v>3574</v>
      </c>
      <c r="L3094" s="8">
        <v>43465</v>
      </c>
      <c r="M3094" s="10">
        <v>1</v>
      </c>
      <c r="N3094" s="7" t="s">
        <v>32</v>
      </c>
      <c r="O3094" s="7" t="s">
        <v>4488</v>
      </c>
      <c r="P3094" s="8">
        <v>43400</v>
      </c>
      <c r="Q3094" s="12"/>
    </row>
    <row r="3095" spans="1:17" customFormat="1" x14ac:dyDescent="0.25">
      <c r="A3095" s="7">
        <v>2919</v>
      </c>
      <c r="B3095" s="7" t="s">
        <v>641</v>
      </c>
      <c r="C3095" s="7" t="s">
        <v>3571</v>
      </c>
      <c r="D3095" s="9" t="s">
        <v>4486</v>
      </c>
      <c r="E3095" s="7" t="s">
        <v>3810</v>
      </c>
      <c r="F3095" s="8">
        <v>43299</v>
      </c>
      <c r="G3095" s="7" t="s">
        <v>3832</v>
      </c>
      <c r="H3095" s="7" t="s">
        <v>3812</v>
      </c>
      <c r="I3095" s="10">
        <v>1</v>
      </c>
      <c r="J3095" s="7" t="s">
        <v>3833</v>
      </c>
      <c r="K3095" s="7" t="s">
        <v>3574</v>
      </c>
      <c r="L3095" s="8">
        <v>43465</v>
      </c>
      <c r="M3095" s="10">
        <v>1</v>
      </c>
      <c r="N3095" s="7" t="s">
        <v>32</v>
      </c>
      <c r="O3095" s="7" t="s">
        <v>4488</v>
      </c>
      <c r="P3095" s="8">
        <v>43400</v>
      </c>
      <c r="Q3095" s="12"/>
    </row>
    <row r="3096" spans="1:17" customFormat="1" x14ac:dyDescent="0.25">
      <c r="A3096" s="7">
        <v>2920</v>
      </c>
      <c r="B3096" s="7" t="s">
        <v>641</v>
      </c>
      <c r="C3096" s="7" t="s">
        <v>3571</v>
      </c>
      <c r="D3096" s="9" t="s">
        <v>4486</v>
      </c>
      <c r="E3096" s="7" t="s">
        <v>3810</v>
      </c>
      <c r="F3096" s="8">
        <v>43299</v>
      </c>
      <c r="G3096" s="7" t="s">
        <v>3834</v>
      </c>
      <c r="H3096" s="7" t="s">
        <v>3812</v>
      </c>
      <c r="I3096" s="21">
        <v>1</v>
      </c>
      <c r="J3096" s="7" t="s">
        <v>3835</v>
      </c>
      <c r="K3096" s="7" t="s">
        <v>3574</v>
      </c>
      <c r="L3096" s="8">
        <v>43465</v>
      </c>
      <c r="M3096" s="21">
        <v>2</v>
      </c>
      <c r="N3096" s="7" t="s">
        <v>32</v>
      </c>
      <c r="O3096" s="7" t="s">
        <v>4488</v>
      </c>
      <c r="P3096" s="8">
        <v>43400</v>
      </c>
      <c r="Q3096" s="12"/>
    </row>
    <row r="3097" spans="1:17" customFormat="1" x14ac:dyDescent="0.25">
      <c r="A3097" s="7">
        <v>2920</v>
      </c>
      <c r="B3097" s="7" t="s">
        <v>641</v>
      </c>
      <c r="C3097" s="7" t="s">
        <v>3571</v>
      </c>
      <c r="D3097" s="9" t="s">
        <v>4486</v>
      </c>
      <c r="E3097" s="7" t="s">
        <v>3810</v>
      </c>
      <c r="F3097" s="8">
        <v>43299</v>
      </c>
      <c r="G3097" s="7" t="s">
        <v>3834</v>
      </c>
      <c r="H3097" s="7" t="s">
        <v>3812</v>
      </c>
      <c r="I3097" s="22"/>
      <c r="J3097" s="7" t="s">
        <v>3836</v>
      </c>
      <c r="K3097" s="7" t="s">
        <v>619</v>
      </c>
      <c r="L3097" s="8">
        <v>43830</v>
      </c>
      <c r="M3097" s="22"/>
      <c r="N3097" s="7" t="s">
        <v>32</v>
      </c>
      <c r="O3097" s="7" t="s">
        <v>4488</v>
      </c>
      <c r="P3097" s="8">
        <v>43400</v>
      </c>
      <c r="Q3097" s="12"/>
    </row>
    <row r="3098" spans="1:17" customFormat="1" x14ac:dyDescent="0.25">
      <c r="A3098" s="7">
        <v>2921</v>
      </c>
      <c r="B3098" s="7" t="s">
        <v>641</v>
      </c>
      <c r="C3098" s="7" t="s">
        <v>3571</v>
      </c>
      <c r="D3098" s="9" t="s">
        <v>4486</v>
      </c>
      <c r="E3098" s="7" t="s">
        <v>3810</v>
      </c>
      <c r="F3098" s="8">
        <v>43299</v>
      </c>
      <c r="G3098" s="7" t="s">
        <v>3837</v>
      </c>
      <c r="H3098" s="7" t="s">
        <v>3812</v>
      </c>
      <c r="I3098" s="10">
        <v>1</v>
      </c>
      <c r="J3098" s="7" t="s">
        <v>3838</v>
      </c>
      <c r="K3098" s="7" t="s">
        <v>3574</v>
      </c>
      <c r="L3098" s="8">
        <v>43465</v>
      </c>
      <c r="M3098" s="10">
        <v>1</v>
      </c>
      <c r="N3098" s="7" t="s">
        <v>32</v>
      </c>
      <c r="O3098" s="7" t="s">
        <v>4488</v>
      </c>
      <c r="P3098" s="8">
        <v>43400</v>
      </c>
      <c r="Q3098" s="12"/>
    </row>
    <row r="3099" spans="1:17" customFormat="1" x14ac:dyDescent="0.25">
      <c r="A3099" s="7">
        <v>2922</v>
      </c>
      <c r="B3099" s="7" t="s">
        <v>641</v>
      </c>
      <c r="C3099" s="7" t="s">
        <v>3571</v>
      </c>
      <c r="D3099" s="9" t="s">
        <v>4486</v>
      </c>
      <c r="E3099" s="7" t="s">
        <v>3810</v>
      </c>
      <c r="F3099" s="8">
        <v>43299</v>
      </c>
      <c r="G3099" s="7" t="s">
        <v>3839</v>
      </c>
      <c r="H3099" s="7" t="s">
        <v>3812</v>
      </c>
      <c r="I3099" s="10">
        <v>1</v>
      </c>
      <c r="J3099" s="7" t="s">
        <v>3840</v>
      </c>
      <c r="K3099" s="7" t="s">
        <v>3574</v>
      </c>
      <c r="L3099" s="8">
        <v>43465</v>
      </c>
      <c r="M3099" s="10">
        <v>1</v>
      </c>
      <c r="N3099" s="7" t="s">
        <v>32</v>
      </c>
      <c r="O3099" s="7" t="s">
        <v>4488</v>
      </c>
      <c r="P3099" s="8">
        <v>43400</v>
      </c>
      <c r="Q3099" s="12"/>
    </row>
    <row r="3100" spans="1:17" customFormat="1" x14ac:dyDescent="0.25">
      <c r="A3100" s="7">
        <v>2923</v>
      </c>
      <c r="B3100" s="7" t="s">
        <v>641</v>
      </c>
      <c r="C3100" s="7" t="s">
        <v>3571</v>
      </c>
      <c r="D3100" s="9" t="s">
        <v>4486</v>
      </c>
      <c r="E3100" s="7" t="s">
        <v>3810</v>
      </c>
      <c r="F3100" s="8">
        <v>43299</v>
      </c>
      <c r="G3100" s="7" t="s">
        <v>3841</v>
      </c>
      <c r="H3100" s="7" t="s">
        <v>3812</v>
      </c>
      <c r="I3100" s="10">
        <v>1</v>
      </c>
      <c r="J3100" s="7" t="s">
        <v>3842</v>
      </c>
      <c r="K3100" s="7" t="s">
        <v>3574</v>
      </c>
      <c r="L3100" s="8">
        <v>43465</v>
      </c>
      <c r="M3100" s="10">
        <v>1</v>
      </c>
      <c r="N3100" s="7" t="s">
        <v>32</v>
      </c>
      <c r="O3100" s="7" t="s">
        <v>4488</v>
      </c>
      <c r="P3100" s="8">
        <v>43400</v>
      </c>
      <c r="Q3100" s="12"/>
    </row>
    <row r="3101" spans="1:17" customFormat="1" x14ac:dyDescent="0.25">
      <c r="A3101" s="7">
        <v>2924</v>
      </c>
      <c r="B3101" s="7" t="s">
        <v>641</v>
      </c>
      <c r="C3101" s="7" t="s">
        <v>3571</v>
      </c>
      <c r="D3101" s="9" t="s">
        <v>4486</v>
      </c>
      <c r="E3101" s="7" t="s">
        <v>3810</v>
      </c>
      <c r="F3101" s="8">
        <v>43299</v>
      </c>
      <c r="G3101" s="7" t="s">
        <v>3843</v>
      </c>
      <c r="H3101" s="7" t="s">
        <v>3812</v>
      </c>
      <c r="I3101" s="10">
        <v>1</v>
      </c>
      <c r="J3101" s="7" t="s">
        <v>3844</v>
      </c>
      <c r="K3101" s="7" t="s">
        <v>3574</v>
      </c>
      <c r="L3101" s="8">
        <v>43465</v>
      </c>
      <c r="M3101" s="10">
        <v>1</v>
      </c>
      <c r="N3101" s="7" t="s">
        <v>32</v>
      </c>
      <c r="O3101" s="7" t="s">
        <v>4488</v>
      </c>
      <c r="P3101" s="8">
        <v>43400</v>
      </c>
      <c r="Q3101" s="12"/>
    </row>
    <row r="3102" spans="1:17" customFormat="1" x14ac:dyDescent="0.25">
      <c r="A3102" s="7">
        <v>2952</v>
      </c>
      <c r="B3102" s="7" t="s">
        <v>97</v>
      </c>
      <c r="C3102" s="7" t="s">
        <v>850</v>
      </c>
      <c r="D3102" s="9" t="s">
        <v>4486</v>
      </c>
      <c r="E3102" s="7" t="s">
        <v>241</v>
      </c>
      <c r="F3102" s="8">
        <v>43411</v>
      </c>
      <c r="G3102" s="7" t="s">
        <v>3845</v>
      </c>
      <c r="H3102" s="7" t="s">
        <v>1495</v>
      </c>
      <c r="I3102" s="10">
        <v>1</v>
      </c>
      <c r="J3102" s="7" t="s">
        <v>3846</v>
      </c>
      <c r="K3102" s="7" t="s">
        <v>634</v>
      </c>
      <c r="L3102" s="8">
        <v>43465</v>
      </c>
      <c r="M3102" s="10">
        <v>1</v>
      </c>
      <c r="N3102" s="7" t="s">
        <v>32</v>
      </c>
      <c r="O3102" s="7" t="s">
        <v>4489</v>
      </c>
      <c r="P3102" s="8">
        <v>43511</v>
      </c>
      <c r="Q3102" s="12"/>
    </row>
    <row r="3103" spans="1:17" customFormat="1" x14ac:dyDescent="0.25">
      <c r="A3103" s="7">
        <v>2953</v>
      </c>
      <c r="B3103" s="7" t="s">
        <v>97</v>
      </c>
      <c r="C3103" s="7" t="s">
        <v>850</v>
      </c>
      <c r="D3103" s="9" t="s">
        <v>4486</v>
      </c>
      <c r="E3103" s="7" t="s">
        <v>241</v>
      </c>
      <c r="F3103" s="8">
        <v>43411</v>
      </c>
      <c r="G3103" s="7" t="s">
        <v>3847</v>
      </c>
      <c r="H3103" s="7" t="s">
        <v>1495</v>
      </c>
      <c r="I3103" s="10">
        <v>1</v>
      </c>
      <c r="J3103" s="7" t="s">
        <v>3848</v>
      </c>
      <c r="K3103" s="7" t="s">
        <v>682</v>
      </c>
      <c r="L3103" s="8">
        <v>43465</v>
      </c>
      <c r="M3103" s="10">
        <v>1</v>
      </c>
      <c r="N3103" s="7" t="s">
        <v>32</v>
      </c>
      <c r="O3103" s="7" t="s">
        <v>4489</v>
      </c>
      <c r="P3103" s="8">
        <v>43511</v>
      </c>
      <c r="Q3103" s="12"/>
    </row>
    <row r="3104" spans="1:17" customFormat="1" x14ac:dyDescent="0.25">
      <c r="A3104" s="7">
        <v>2954</v>
      </c>
      <c r="B3104" s="7" t="s">
        <v>97</v>
      </c>
      <c r="C3104" s="7" t="s">
        <v>1673</v>
      </c>
      <c r="D3104" s="9" t="s">
        <v>4486</v>
      </c>
      <c r="E3104" s="7" t="s">
        <v>241</v>
      </c>
      <c r="F3104" s="8">
        <v>43411</v>
      </c>
      <c r="G3104" s="7" t="s">
        <v>3849</v>
      </c>
      <c r="H3104" s="7" t="s">
        <v>1495</v>
      </c>
      <c r="I3104" s="10">
        <v>1</v>
      </c>
      <c r="J3104" s="7" t="s">
        <v>3850</v>
      </c>
      <c r="K3104" s="7" t="s">
        <v>634</v>
      </c>
      <c r="L3104" s="8">
        <v>43524</v>
      </c>
      <c r="M3104" s="10">
        <v>1</v>
      </c>
      <c r="N3104" s="7" t="s">
        <v>32</v>
      </c>
      <c r="O3104" s="7" t="s">
        <v>4489</v>
      </c>
      <c r="P3104" s="8">
        <v>43614</v>
      </c>
      <c r="Q3104" s="12"/>
    </row>
    <row r="3105" spans="1:17" customFormat="1" x14ac:dyDescent="0.25">
      <c r="A3105" s="7">
        <v>2955</v>
      </c>
      <c r="B3105" s="7" t="s">
        <v>97</v>
      </c>
      <c r="C3105" s="7" t="s">
        <v>236</v>
      </c>
      <c r="D3105" s="9" t="s">
        <v>4486</v>
      </c>
      <c r="E3105" s="7" t="s">
        <v>241</v>
      </c>
      <c r="F3105" s="8">
        <v>43411</v>
      </c>
      <c r="G3105" s="7" t="s">
        <v>3851</v>
      </c>
      <c r="H3105" s="7" t="s">
        <v>1495</v>
      </c>
      <c r="I3105" s="21">
        <v>1</v>
      </c>
      <c r="J3105" s="7" t="s">
        <v>3852</v>
      </c>
      <c r="K3105" s="7" t="s">
        <v>296</v>
      </c>
      <c r="L3105" s="8">
        <v>43524</v>
      </c>
      <c r="M3105" s="21">
        <v>3</v>
      </c>
      <c r="N3105" s="7" t="s">
        <v>780</v>
      </c>
      <c r="O3105" s="7" t="s">
        <v>4489</v>
      </c>
      <c r="P3105" s="8">
        <v>43614</v>
      </c>
      <c r="Q3105" s="12"/>
    </row>
    <row r="3106" spans="1:17" customFormat="1" x14ac:dyDescent="0.25">
      <c r="A3106" s="7">
        <v>2955</v>
      </c>
      <c r="B3106" s="7" t="s">
        <v>97</v>
      </c>
      <c r="C3106" s="7" t="s">
        <v>236</v>
      </c>
      <c r="D3106" s="9" t="s">
        <v>4486</v>
      </c>
      <c r="E3106" s="7" t="s">
        <v>241</v>
      </c>
      <c r="F3106" s="8">
        <v>43411</v>
      </c>
      <c r="G3106" s="7" t="s">
        <v>3851</v>
      </c>
      <c r="H3106" s="7" t="s">
        <v>1495</v>
      </c>
      <c r="I3106" s="23"/>
      <c r="J3106" s="7" t="s">
        <v>3853</v>
      </c>
      <c r="K3106" s="7" t="s">
        <v>296</v>
      </c>
      <c r="L3106" s="8">
        <v>43738</v>
      </c>
      <c r="M3106" s="23"/>
      <c r="N3106" s="7" t="s">
        <v>780</v>
      </c>
      <c r="O3106" s="7" t="s">
        <v>4489</v>
      </c>
      <c r="P3106" s="8">
        <v>43614</v>
      </c>
      <c r="Q3106" s="12"/>
    </row>
    <row r="3107" spans="1:17" customFormat="1" x14ac:dyDescent="0.25">
      <c r="A3107" s="7">
        <v>2955</v>
      </c>
      <c r="B3107" s="7" t="s">
        <v>97</v>
      </c>
      <c r="C3107" s="7" t="s">
        <v>236</v>
      </c>
      <c r="D3107" s="9" t="s">
        <v>4486</v>
      </c>
      <c r="E3107" s="7" t="s">
        <v>241</v>
      </c>
      <c r="F3107" s="8">
        <v>43411</v>
      </c>
      <c r="G3107" s="7" t="s">
        <v>3851</v>
      </c>
      <c r="H3107" s="7" t="s">
        <v>1495</v>
      </c>
      <c r="I3107" s="22"/>
      <c r="J3107" s="7" t="s">
        <v>3854</v>
      </c>
      <c r="K3107" s="7" t="s">
        <v>296</v>
      </c>
      <c r="L3107" s="8">
        <v>43738</v>
      </c>
      <c r="M3107" s="22"/>
      <c r="N3107" s="7" t="s">
        <v>780</v>
      </c>
      <c r="O3107" s="7" t="s">
        <v>4489</v>
      </c>
      <c r="P3107" s="8">
        <v>43614</v>
      </c>
      <c r="Q3107" s="12"/>
    </row>
    <row r="3108" spans="1:17" customFormat="1" x14ac:dyDescent="0.25">
      <c r="A3108" s="7">
        <v>2956</v>
      </c>
      <c r="B3108" s="7" t="s">
        <v>97</v>
      </c>
      <c r="C3108" s="7" t="s">
        <v>236</v>
      </c>
      <c r="D3108" s="9" t="s">
        <v>4486</v>
      </c>
      <c r="E3108" s="7" t="s">
        <v>241</v>
      </c>
      <c r="F3108" s="8">
        <v>43411</v>
      </c>
      <c r="G3108" s="7" t="s">
        <v>3855</v>
      </c>
      <c r="H3108" s="7" t="s">
        <v>1495</v>
      </c>
      <c r="I3108" s="21">
        <v>1</v>
      </c>
      <c r="J3108" s="7" t="s">
        <v>3856</v>
      </c>
      <c r="K3108" s="7" t="s">
        <v>296</v>
      </c>
      <c r="L3108" s="8">
        <v>43524</v>
      </c>
      <c r="M3108" s="21">
        <v>4</v>
      </c>
      <c r="N3108" s="7" t="s">
        <v>32</v>
      </c>
      <c r="O3108" s="7" t="s">
        <v>4489</v>
      </c>
      <c r="P3108" s="8">
        <v>43734</v>
      </c>
      <c r="Q3108" s="12"/>
    </row>
    <row r="3109" spans="1:17" customFormat="1" x14ac:dyDescent="0.25">
      <c r="A3109" s="7">
        <v>2956</v>
      </c>
      <c r="B3109" s="7" t="s">
        <v>97</v>
      </c>
      <c r="C3109" s="7" t="s">
        <v>236</v>
      </c>
      <c r="D3109" s="9" t="s">
        <v>4486</v>
      </c>
      <c r="E3109" s="7" t="s">
        <v>241</v>
      </c>
      <c r="F3109" s="8">
        <v>43411</v>
      </c>
      <c r="G3109" s="7" t="s">
        <v>3855</v>
      </c>
      <c r="H3109" s="7" t="s">
        <v>1495</v>
      </c>
      <c r="I3109" s="23"/>
      <c r="J3109" s="7" t="s">
        <v>3857</v>
      </c>
      <c r="K3109" s="7" t="s">
        <v>296</v>
      </c>
      <c r="L3109" s="8">
        <v>43524</v>
      </c>
      <c r="M3109" s="23"/>
      <c r="N3109" s="7" t="s">
        <v>32</v>
      </c>
      <c r="O3109" s="7" t="s">
        <v>4489</v>
      </c>
      <c r="P3109" s="8">
        <v>43734</v>
      </c>
      <c r="Q3109" s="12"/>
    </row>
    <row r="3110" spans="1:17" customFormat="1" x14ac:dyDescent="0.25">
      <c r="A3110" s="7">
        <v>2956</v>
      </c>
      <c r="B3110" s="7" t="s">
        <v>97</v>
      </c>
      <c r="C3110" s="7" t="s">
        <v>236</v>
      </c>
      <c r="D3110" s="9" t="s">
        <v>4486</v>
      </c>
      <c r="E3110" s="7" t="s">
        <v>241</v>
      </c>
      <c r="F3110" s="8">
        <v>43411</v>
      </c>
      <c r="G3110" s="7" t="s">
        <v>3855</v>
      </c>
      <c r="H3110" s="7" t="s">
        <v>1495</v>
      </c>
      <c r="I3110" s="23"/>
      <c r="J3110" s="7" t="s">
        <v>3858</v>
      </c>
      <c r="K3110" s="7" t="s">
        <v>296</v>
      </c>
      <c r="L3110" s="8">
        <v>43524</v>
      </c>
      <c r="M3110" s="23"/>
      <c r="N3110" s="7" t="s">
        <v>32</v>
      </c>
      <c r="O3110" s="7" t="s">
        <v>4489</v>
      </c>
      <c r="P3110" s="8">
        <v>43734</v>
      </c>
      <c r="Q3110" s="12"/>
    </row>
    <row r="3111" spans="1:17" customFormat="1" x14ac:dyDescent="0.25">
      <c r="A3111" s="7">
        <v>2956</v>
      </c>
      <c r="B3111" s="7" t="s">
        <v>97</v>
      </c>
      <c r="C3111" s="7" t="s">
        <v>236</v>
      </c>
      <c r="D3111" s="9" t="s">
        <v>4486</v>
      </c>
      <c r="E3111" s="7" t="s">
        <v>241</v>
      </c>
      <c r="F3111" s="8">
        <v>43411</v>
      </c>
      <c r="G3111" s="7" t="s">
        <v>3855</v>
      </c>
      <c r="H3111" s="7" t="s">
        <v>1495</v>
      </c>
      <c r="I3111" s="22"/>
      <c r="J3111" s="7" t="s">
        <v>3859</v>
      </c>
      <c r="K3111" s="7" t="s">
        <v>296</v>
      </c>
      <c r="L3111" s="8">
        <v>43738</v>
      </c>
      <c r="M3111" s="22"/>
      <c r="N3111" s="7" t="s">
        <v>32</v>
      </c>
      <c r="O3111" s="7" t="s">
        <v>4489</v>
      </c>
      <c r="P3111" s="8">
        <v>43734</v>
      </c>
      <c r="Q3111" s="12"/>
    </row>
    <row r="3112" spans="1:17" customFormat="1" x14ac:dyDescent="0.25">
      <c r="A3112" s="7">
        <v>2957</v>
      </c>
      <c r="B3112" s="7" t="s">
        <v>97</v>
      </c>
      <c r="C3112" s="7" t="s">
        <v>236</v>
      </c>
      <c r="D3112" s="9" t="s">
        <v>4486</v>
      </c>
      <c r="E3112" s="7" t="s">
        <v>241</v>
      </c>
      <c r="F3112" s="8">
        <v>43411</v>
      </c>
      <c r="G3112" s="7" t="s">
        <v>3860</v>
      </c>
      <c r="H3112" s="7" t="s">
        <v>1495</v>
      </c>
      <c r="I3112" s="10">
        <v>1</v>
      </c>
      <c r="J3112" s="7" t="s">
        <v>3861</v>
      </c>
      <c r="K3112" s="7" t="s">
        <v>296</v>
      </c>
      <c r="L3112" s="8">
        <v>43465</v>
      </c>
      <c r="M3112" s="10">
        <v>1</v>
      </c>
      <c r="N3112" s="7" t="s">
        <v>32</v>
      </c>
      <c r="O3112" s="7" t="s">
        <v>4489</v>
      </c>
      <c r="P3112" s="8">
        <v>43511</v>
      </c>
      <c r="Q3112" s="12"/>
    </row>
    <row r="3113" spans="1:17" customFormat="1" x14ac:dyDescent="0.25">
      <c r="A3113" s="7">
        <v>2958</v>
      </c>
      <c r="B3113" s="7" t="s">
        <v>97</v>
      </c>
      <c r="C3113" s="7" t="s">
        <v>236</v>
      </c>
      <c r="D3113" s="9" t="s">
        <v>4486</v>
      </c>
      <c r="E3113" s="7" t="s">
        <v>241</v>
      </c>
      <c r="F3113" s="8">
        <v>43411</v>
      </c>
      <c r="G3113" s="7" t="s">
        <v>3862</v>
      </c>
      <c r="H3113" s="7" t="s">
        <v>1495</v>
      </c>
      <c r="I3113" s="21">
        <v>1</v>
      </c>
      <c r="J3113" s="7" t="s">
        <v>3863</v>
      </c>
      <c r="K3113" s="7" t="s">
        <v>296</v>
      </c>
      <c r="L3113" s="8">
        <v>43465</v>
      </c>
      <c r="M3113" s="21">
        <v>2</v>
      </c>
      <c r="N3113" s="7" t="s">
        <v>32</v>
      </c>
      <c r="O3113" s="7" t="s">
        <v>4489</v>
      </c>
      <c r="P3113" s="8">
        <v>43614</v>
      </c>
      <c r="Q3113" s="12"/>
    </row>
    <row r="3114" spans="1:17" customFormat="1" x14ac:dyDescent="0.25">
      <c r="A3114" s="7">
        <v>2958</v>
      </c>
      <c r="B3114" s="7" t="s">
        <v>97</v>
      </c>
      <c r="C3114" s="7" t="s">
        <v>236</v>
      </c>
      <c r="D3114" s="9" t="s">
        <v>4486</v>
      </c>
      <c r="E3114" s="7" t="s">
        <v>241</v>
      </c>
      <c r="F3114" s="8">
        <v>43411</v>
      </c>
      <c r="G3114" s="7" t="s">
        <v>3862</v>
      </c>
      <c r="H3114" s="7" t="s">
        <v>1495</v>
      </c>
      <c r="I3114" s="22"/>
      <c r="J3114" s="7" t="s">
        <v>3864</v>
      </c>
      <c r="K3114" s="7" t="s">
        <v>296</v>
      </c>
      <c r="L3114" s="8">
        <v>43554</v>
      </c>
      <c r="M3114" s="22"/>
      <c r="N3114" s="7" t="s">
        <v>32</v>
      </c>
      <c r="O3114" s="7" t="s">
        <v>4489</v>
      </c>
      <c r="P3114" s="8">
        <v>43614</v>
      </c>
      <c r="Q3114" s="12"/>
    </row>
    <row r="3115" spans="1:17" customFormat="1" x14ac:dyDescent="0.25">
      <c r="A3115" s="7">
        <v>2959</v>
      </c>
      <c r="B3115" s="7" t="s">
        <v>97</v>
      </c>
      <c r="C3115" s="7" t="s">
        <v>236</v>
      </c>
      <c r="D3115" s="9" t="s">
        <v>4486</v>
      </c>
      <c r="E3115" s="7" t="s">
        <v>241</v>
      </c>
      <c r="F3115" s="8">
        <v>43411</v>
      </c>
      <c r="G3115" s="7" t="s">
        <v>3865</v>
      </c>
      <c r="H3115" s="7" t="s">
        <v>1495</v>
      </c>
      <c r="I3115" s="21">
        <v>1</v>
      </c>
      <c r="J3115" s="7" t="s">
        <v>3866</v>
      </c>
      <c r="K3115" s="7" t="s">
        <v>296</v>
      </c>
      <c r="L3115" s="8">
        <v>43465</v>
      </c>
      <c r="M3115" s="21">
        <v>3</v>
      </c>
      <c r="N3115" s="7" t="s">
        <v>32</v>
      </c>
      <c r="O3115" s="7" t="s">
        <v>4488</v>
      </c>
      <c r="P3115" s="8">
        <v>43734</v>
      </c>
      <c r="Q3115" s="12"/>
    </row>
    <row r="3116" spans="1:17" customFormat="1" x14ac:dyDescent="0.25">
      <c r="A3116" s="7">
        <v>2959</v>
      </c>
      <c r="B3116" s="7" t="s">
        <v>97</v>
      </c>
      <c r="C3116" s="7" t="s">
        <v>236</v>
      </c>
      <c r="D3116" s="9" t="s">
        <v>4486</v>
      </c>
      <c r="E3116" s="7" t="s">
        <v>241</v>
      </c>
      <c r="F3116" s="8">
        <v>43411</v>
      </c>
      <c r="G3116" s="7" t="s">
        <v>3865</v>
      </c>
      <c r="H3116" s="7" t="s">
        <v>1495</v>
      </c>
      <c r="I3116" s="23"/>
      <c r="J3116" s="7" t="s">
        <v>3867</v>
      </c>
      <c r="K3116" s="7" t="s">
        <v>296</v>
      </c>
      <c r="L3116" s="8">
        <v>43738</v>
      </c>
      <c r="M3116" s="23"/>
      <c r="N3116" s="7" t="s">
        <v>32</v>
      </c>
      <c r="O3116" s="7" t="s">
        <v>4488</v>
      </c>
      <c r="P3116" s="8">
        <v>43734</v>
      </c>
      <c r="Q3116" s="12"/>
    </row>
    <row r="3117" spans="1:17" customFormat="1" x14ac:dyDescent="0.25">
      <c r="A3117" s="7">
        <v>2959</v>
      </c>
      <c r="B3117" s="7" t="s">
        <v>97</v>
      </c>
      <c r="C3117" s="7" t="s">
        <v>236</v>
      </c>
      <c r="D3117" s="9" t="s">
        <v>4486</v>
      </c>
      <c r="E3117" s="7" t="s">
        <v>241</v>
      </c>
      <c r="F3117" s="8">
        <v>43411</v>
      </c>
      <c r="G3117" s="7" t="s">
        <v>3865</v>
      </c>
      <c r="H3117" s="7" t="s">
        <v>1495</v>
      </c>
      <c r="I3117" s="22"/>
      <c r="J3117" s="7" t="s">
        <v>3868</v>
      </c>
      <c r="K3117" s="7" t="s">
        <v>296</v>
      </c>
      <c r="L3117" s="8">
        <v>43738</v>
      </c>
      <c r="M3117" s="22"/>
      <c r="N3117" s="7" t="s">
        <v>32</v>
      </c>
      <c r="O3117" s="7" t="s">
        <v>4488</v>
      </c>
      <c r="P3117" s="8">
        <v>43734</v>
      </c>
      <c r="Q3117" s="12"/>
    </row>
    <row r="3118" spans="1:17" customFormat="1" x14ac:dyDescent="0.25">
      <c r="A3118" s="7">
        <v>2960</v>
      </c>
      <c r="B3118" s="7" t="s">
        <v>97</v>
      </c>
      <c r="C3118" s="7" t="s">
        <v>236</v>
      </c>
      <c r="D3118" s="9" t="s">
        <v>4486</v>
      </c>
      <c r="E3118" s="7" t="s">
        <v>241</v>
      </c>
      <c r="F3118" s="8">
        <v>43411</v>
      </c>
      <c r="G3118" s="7" t="s">
        <v>3869</v>
      </c>
      <c r="H3118" s="7" t="s">
        <v>1495</v>
      </c>
      <c r="I3118" s="21">
        <v>1</v>
      </c>
      <c r="J3118" s="7" t="s">
        <v>3870</v>
      </c>
      <c r="K3118" s="7" t="s">
        <v>296</v>
      </c>
      <c r="L3118" s="8">
        <v>43496</v>
      </c>
      <c r="M3118" s="21">
        <v>5</v>
      </c>
      <c r="N3118" s="7" t="s">
        <v>32</v>
      </c>
      <c r="O3118" s="7" t="s">
        <v>4489</v>
      </c>
      <c r="P3118" s="8">
        <v>43616</v>
      </c>
      <c r="Q3118" s="12"/>
    </row>
    <row r="3119" spans="1:17" customFormat="1" x14ac:dyDescent="0.25">
      <c r="A3119" s="7">
        <v>2960</v>
      </c>
      <c r="B3119" s="7" t="s">
        <v>97</v>
      </c>
      <c r="C3119" s="7" t="s">
        <v>236</v>
      </c>
      <c r="D3119" s="9" t="s">
        <v>4486</v>
      </c>
      <c r="E3119" s="7" t="s">
        <v>241</v>
      </c>
      <c r="F3119" s="8">
        <v>43411</v>
      </c>
      <c r="G3119" s="7" t="s">
        <v>3869</v>
      </c>
      <c r="H3119" s="7" t="s">
        <v>1495</v>
      </c>
      <c r="I3119" s="23"/>
      <c r="J3119" s="7" t="s">
        <v>3871</v>
      </c>
      <c r="K3119" s="7" t="s">
        <v>296</v>
      </c>
      <c r="L3119" s="8">
        <v>43552</v>
      </c>
      <c r="M3119" s="23"/>
      <c r="N3119" s="7" t="s">
        <v>32</v>
      </c>
      <c r="O3119" s="7" t="s">
        <v>4489</v>
      </c>
      <c r="P3119" s="8">
        <v>43616</v>
      </c>
      <c r="Q3119" s="12"/>
    </row>
    <row r="3120" spans="1:17" customFormat="1" x14ac:dyDescent="0.25">
      <c r="A3120" s="7">
        <v>2960</v>
      </c>
      <c r="B3120" s="7" t="s">
        <v>97</v>
      </c>
      <c r="C3120" s="7" t="s">
        <v>236</v>
      </c>
      <c r="D3120" s="9" t="s">
        <v>4486</v>
      </c>
      <c r="E3120" s="7" t="s">
        <v>241</v>
      </c>
      <c r="F3120" s="8">
        <v>43411</v>
      </c>
      <c r="G3120" s="7" t="s">
        <v>3869</v>
      </c>
      <c r="H3120" s="7" t="s">
        <v>1495</v>
      </c>
      <c r="I3120" s="23"/>
      <c r="J3120" s="7" t="s">
        <v>3872</v>
      </c>
      <c r="K3120" s="7" t="s">
        <v>296</v>
      </c>
      <c r="L3120" s="8">
        <v>43524</v>
      </c>
      <c r="M3120" s="23"/>
      <c r="N3120" s="7" t="s">
        <v>32</v>
      </c>
      <c r="O3120" s="7" t="s">
        <v>4489</v>
      </c>
      <c r="P3120" s="8">
        <v>43616</v>
      </c>
      <c r="Q3120" s="12"/>
    </row>
    <row r="3121" spans="1:17" customFormat="1" x14ac:dyDescent="0.25">
      <c r="A3121" s="7">
        <v>2960</v>
      </c>
      <c r="B3121" s="7" t="s">
        <v>97</v>
      </c>
      <c r="C3121" s="7" t="s">
        <v>236</v>
      </c>
      <c r="D3121" s="9" t="s">
        <v>4486</v>
      </c>
      <c r="E3121" s="7" t="s">
        <v>241</v>
      </c>
      <c r="F3121" s="8">
        <v>43411</v>
      </c>
      <c r="G3121" s="7" t="s">
        <v>3869</v>
      </c>
      <c r="H3121" s="7" t="s">
        <v>1495</v>
      </c>
      <c r="I3121" s="23"/>
      <c r="J3121" s="7" t="s">
        <v>3873</v>
      </c>
      <c r="K3121" s="7" t="s">
        <v>296</v>
      </c>
      <c r="L3121" s="8">
        <v>43584</v>
      </c>
      <c r="M3121" s="23"/>
      <c r="N3121" s="7" t="s">
        <v>32</v>
      </c>
      <c r="O3121" s="7" t="s">
        <v>4489</v>
      </c>
      <c r="P3121" s="8">
        <v>43616</v>
      </c>
      <c r="Q3121" s="12"/>
    </row>
    <row r="3122" spans="1:17" customFormat="1" x14ac:dyDescent="0.25">
      <c r="A3122" s="7">
        <v>2960</v>
      </c>
      <c r="B3122" s="7" t="s">
        <v>97</v>
      </c>
      <c r="C3122" s="7" t="s">
        <v>236</v>
      </c>
      <c r="D3122" s="9" t="s">
        <v>4486</v>
      </c>
      <c r="E3122" s="7" t="s">
        <v>241</v>
      </c>
      <c r="F3122" s="8">
        <v>43411</v>
      </c>
      <c r="G3122" s="7" t="s">
        <v>3869</v>
      </c>
      <c r="H3122" s="7" t="s">
        <v>1495</v>
      </c>
      <c r="I3122" s="22"/>
      <c r="J3122" s="7" t="s">
        <v>3874</v>
      </c>
      <c r="K3122" s="7" t="s">
        <v>296</v>
      </c>
      <c r="L3122" s="8">
        <v>43554</v>
      </c>
      <c r="M3122" s="22"/>
      <c r="N3122" s="7" t="s">
        <v>32</v>
      </c>
      <c r="O3122" s="7" t="s">
        <v>4489</v>
      </c>
      <c r="P3122" s="8">
        <v>43616</v>
      </c>
      <c r="Q3122" s="12"/>
    </row>
    <row r="3123" spans="1:17" customFormat="1" x14ac:dyDescent="0.25">
      <c r="A3123" s="7">
        <v>2961</v>
      </c>
      <c r="B3123" s="7" t="s">
        <v>97</v>
      </c>
      <c r="C3123" s="7" t="s">
        <v>236</v>
      </c>
      <c r="D3123" s="9" t="s">
        <v>4486</v>
      </c>
      <c r="E3123" s="7" t="s">
        <v>241</v>
      </c>
      <c r="F3123" s="8">
        <v>43411</v>
      </c>
      <c r="G3123" s="7" t="s">
        <v>3875</v>
      </c>
      <c r="H3123" s="7" t="s">
        <v>1495</v>
      </c>
      <c r="I3123" s="21">
        <v>1</v>
      </c>
      <c r="J3123" s="7" t="s">
        <v>3876</v>
      </c>
      <c r="K3123" s="7" t="s">
        <v>296</v>
      </c>
      <c r="L3123" s="8">
        <v>43496</v>
      </c>
      <c r="M3123" s="21">
        <v>2</v>
      </c>
      <c r="N3123" s="7" t="s">
        <v>32</v>
      </c>
      <c r="O3123" s="7" t="s">
        <v>4489</v>
      </c>
      <c r="P3123" s="8">
        <v>43511</v>
      </c>
      <c r="Q3123" s="12"/>
    </row>
    <row r="3124" spans="1:17" customFormat="1" x14ac:dyDescent="0.25">
      <c r="A3124" s="7">
        <v>2961</v>
      </c>
      <c r="B3124" s="7" t="s">
        <v>97</v>
      </c>
      <c r="C3124" s="7" t="s">
        <v>236</v>
      </c>
      <c r="D3124" s="9" t="s">
        <v>4486</v>
      </c>
      <c r="E3124" s="7" t="s">
        <v>241</v>
      </c>
      <c r="F3124" s="8">
        <v>43411</v>
      </c>
      <c r="G3124" s="7" t="s">
        <v>3875</v>
      </c>
      <c r="H3124" s="7" t="s">
        <v>1495</v>
      </c>
      <c r="I3124" s="22"/>
      <c r="J3124" s="7" t="s">
        <v>3877</v>
      </c>
      <c r="K3124" s="7" t="s">
        <v>296</v>
      </c>
      <c r="L3124" s="8">
        <v>43496</v>
      </c>
      <c r="M3124" s="22"/>
      <c r="N3124" s="7" t="s">
        <v>32</v>
      </c>
      <c r="O3124" s="7" t="s">
        <v>4489</v>
      </c>
      <c r="P3124" s="8">
        <v>43511</v>
      </c>
      <c r="Q3124" s="12"/>
    </row>
    <row r="3125" spans="1:17" customFormat="1" x14ac:dyDescent="0.25">
      <c r="A3125" s="7">
        <v>2962</v>
      </c>
      <c r="B3125" s="7" t="s">
        <v>97</v>
      </c>
      <c r="C3125" s="7" t="s">
        <v>236</v>
      </c>
      <c r="D3125" s="9" t="s">
        <v>4486</v>
      </c>
      <c r="E3125" s="7" t="s">
        <v>241</v>
      </c>
      <c r="F3125" s="8">
        <v>43411</v>
      </c>
      <c r="G3125" s="7" t="s">
        <v>3878</v>
      </c>
      <c r="H3125" s="7" t="s">
        <v>1495</v>
      </c>
      <c r="I3125" s="21">
        <v>1</v>
      </c>
      <c r="J3125" s="7" t="s">
        <v>3879</v>
      </c>
      <c r="K3125" s="7" t="s">
        <v>296</v>
      </c>
      <c r="L3125" s="8">
        <v>43554</v>
      </c>
      <c r="M3125" s="21">
        <v>2</v>
      </c>
      <c r="N3125" s="7" t="s">
        <v>32</v>
      </c>
      <c r="O3125" s="7" t="s">
        <v>4489</v>
      </c>
      <c r="P3125" s="8">
        <v>43613</v>
      </c>
      <c r="Q3125" s="12"/>
    </row>
    <row r="3126" spans="1:17" customFormat="1" x14ac:dyDescent="0.25">
      <c r="A3126" s="7">
        <v>2962</v>
      </c>
      <c r="B3126" s="7" t="s">
        <v>97</v>
      </c>
      <c r="C3126" s="7" t="s">
        <v>236</v>
      </c>
      <c r="D3126" s="9" t="s">
        <v>4486</v>
      </c>
      <c r="E3126" s="7" t="s">
        <v>241</v>
      </c>
      <c r="F3126" s="8">
        <v>43411</v>
      </c>
      <c r="G3126" s="7" t="s">
        <v>3878</v>
      </c>
      <c r="H3126" s="7" t="s">
        <v>1495</v>
      </c>
      <c r="I3126" s="22"/>
      <c r="J3126" s="7" t="s">
        <v>3880</v>
      </c>
      <c r="K3126" s="7" t="s">
        <v>296</v>
      </c>
      <c r="L3126" s="8">
        <v>43585</v>
      </c>
      <c r="M3126" s="22"/>
      <c r="N3126" s="7" t="s">
        <v>32</v>
      </c>
      <c r="O3126" s="7" t="s">
        <v>4489</v>
      </c>
      <c r="P3126" s="8">
        <v>43613</v>
      </c>
      <c r="Q3126" s="12"/>
    </row>
    <row r="3127" spans="1:17" customFormat="1" x14ac:dyDescent="0.25">
      <c r="A3127" s="7">
        <v>2963</v>
      </c>
      <c r="B3127" s="7" t="s">
        <v>97</v>
      </c>
      <c r="C3127" s="7" t="s">
        <v>236</v>
      </c>
      <c r="D3127" s="9" t="s">
        <v>4486</v>
      </c>
      <c r="E3127" s="7" t="s">
        <v>241</v>
      </c>
      <c r="F3127" s="8">
        <v>43411</v>
      </c>
      <c r="G3127" s="7" t="s">
        <v>3881</v>
      </c>
      <c r="H3127" s="7" t="s">
        <v>1495</v>
      </c>
      <c r="I3127" s="21">
        <v>1</v>
      </c>
      <c r="J3127" s="7" t="s">
        <v>3882</v>
      </c>
      <c r="K3127" s="7" t="s">
        <v>296</v>
      </c>
      <c r="L3127" s="8">
        <v>43738</v>
      </c>
      <c r="M3127" s="21">
        <v>3</v>
      </c>
      <c r="N3127" s="7" t="s">
        <v>32</v>
      </c>
      <c r="O3127" s="7" t="s">
        <v>4488</v>
      </c>
      <c r="P3127" s="8">
        <v>43735</v>
      </c>
      <c r="Q3127" s="12"/>
    </row>
    <row r="3128" spans="1:17" customFormat="1" x14ac:dyDescent="0.25">
      <c r="A3128" s="7">
        <v>2963</v>
      </c>
      <c r="B3128" s="7" t="s">
        <v>97</v>
      </c>
      <c r="C3128" s="7" t="s">
        <v>236</v>
      </c>
      <c r="D3128" s="9" t="s">
        <v>4486</v>
      </c>
      <c r="E3128" s="7" t="s">
        <v>241</v>
      </c>
      <c r="F3128" s="8">
        <v>43411</v>
      </c>
      <c r="G3128" s="7" t="s">
        <v>3881</v>
      </c>
      <c r="H3128" s="7" t="s">
        <v>1495</v>
      </c>
      <c r="I3128" s="23"/>
      <c r="J3128" s="7" t="s">
        <v>3883</v>
      </c>
      <c r="K3128" s="7" t="s">
        <v>296</v>
      </c>
      <c r="L3128" s="8">
        <v>43738</v>
      </c>
      <c r="M3128" s="23"/>
      <c r="N3128" s="7" t="s">
        <v>32</v>
      </c>
      <c r="O3128" s="7" t="s">
        <v>4488</v>
      </c>
      <c r="P3128" s="8">
        <v>43735</v>
      </c>
      <c r="Q3128" s="12"/>
    </row>
    <row r="3129" spans="1:17" customFormat="1" x14ac:dyDescent="0.25">
      <c r="A3129" s="7">
        <v>2963</v>
      </c>
      <c r="B3129" s="7" t="s">
        <v>97</v>
      </c>
      <c r="C3129" s="7" t="s">
        <v>236</v>
      </c>
      <c r="D3129" s="9" t="s">
        <v>4486</v>
      </c>
      <c r="E3129" s="7" t="s">
        <v>241</v>
      </c>
      <c r="F3129" s="8">
        <v>43411</v>
      </c>
      <c r="G3129" s="7" t="s">
        <v>3881</v>
      </c>
      <c r="H3129" s="7" t="s">
        <v>1495</v>
      </c>
      <c r="I3129" s="22"/>
      <c r="J3129" s="7" t="s">
        <v>3884</v>
      </c>
      <c r="K3129" s="7" t="s">
        <v>296</v>
      </c>
      <c r="L3129" s="8">
        <v>43738</v>
      </c>
      <c r="M3129" s="22"/>
      <c r="N3129" s="7" t="s">
        <v>32</v>
      </c>
      <c r="O3129" s="7" t="s">
        <v>4488</v>
      </c>
      <c r="P3129" s="8">
        <v>43735</v>
      </c>
      <c r="Q3129" s="12"/>
    </row>
    <row r="3130" spans="1:17" customFormat="1" x14ac:dyDescent="0.25">
      <c r="A3130" s="7">
        <v>2964</v>
      </c>
      <c r="B3130" s="7" t="s">
        <v>97</v>
      </c>
      <c r="C3130" s="7" t="s">
        <v>236</v>
      </c>
      <c r="D3130" s="9" t="s">
        <v>4486</v>
      </c>
      <c r="E3130" s="7" t="s">
        <v>241</v>
      </c>
      <c r="F3130" s="8">
        <v>43411</v>
      </c>
      <c r="G3130" s="7" t="s">
        <v>3885</v>
      </c>
      <c r="H3130" s="7" t="s">
        <v>1495</v>
      </c>
      <c r="I3130" s="10">
        <v>1</v>
      </c>
      <c r="J3130" s="7" t="s">
        <v>3886</v>
      </c>
      <c r="K3130" s="7" t="s">
        <v>2627</v>
      </c>
      <c r="L3130" s="8">
        <v>43570</v>
      </c>
      <c r="M3130" s="10">
        <v>1</v>
      </c>
      <c r="N3130" s="7" t="s">
        <v>32</v>
      </c>
      <c r="O3130" s="7" t="s">
        <v>4488</v>
      </c>
      <c r="P3130" s="8">
        <v>43669</v>
      </c>
      <c r="Q3130" s="12"/>
    </row>
    <row r="3131" spans="1:17" customFormat="1" x14ac:dyDescent="0.25">
      <c r="A3131" s="7">
        <v>2965</v>
      </c>
      <c r="B3131" s="7" t="s">
        <v>97</v>
      </c>
      <c r="C3131" s="7" t="s">
        <v>1673</v>
      </c>
      <c r="D3131" s="9" t="s">
        <v>4486</v>
      </c>
      <c r="E3131" s="7" t="s">
        <v>241</v>
      </c>
      <c r="F3131" s="8">
        <v>43411</v>
      </c>
      <c r="G3131" s="7" t="s">
        <v>3887</v>
      </c>
      <c r="H3131" s="7" t="s">
        <v>1495</v>
      </c>
      <c r="I3131" s="21">
        <v>1</v>
      </c>
      <c r="J3131" s="7" t="s">
        <v>3888</v>
      </c>
      <c r="K3131" s="7" t="s">
        <v>916</v>
      </c>
      <c r="L3131" s="8">
        <v>43539</v>
      </c>
      <c r="M3131" s="21">
        <v>2</v>
      </c>
      <c r="N3131" s="7" t="s">
        <v>32</v>
      </c>
      <c r="O3131" s="7" t="s">
        <v>4488</v>
      </c>
      <c r="P3131" s="8">
        <v>43614</v>
      </c>
      <c r="Q3131" s="12"/>
    </row>
    <row r="3132" spans="1:17" customFormat="1" x14ac:dyDescent="0.25">
      <c r="A3132" s="7">
        <v>2965</v>
      </c>
      <c r="B3132" s="7" t="s">
        <v>97</v>
      </c>
      <c r="C3132" s="7" t="s">
        <v>1673</v>
      </c>
      <c r="D3132" s="9" t="s">
        <v>4486</v>
      </c>
      <c r="E3132" s="7" t="s">
        <v>241</v>
      </c>
      <c r="F3132" s="8">
        <v>43411</v>
      </c>
      <c r="G3132" s="7" t="s">
        <v>3887</v>
      </c>
      <c r="H3132" s="7" t="s">
        <v>1495</v>
      </c>
      <c r="I3132" s="22"/>
      <c r="J3132" s="7" t="s">
        <v>3889</v>
      </c>
      <c r="K3132" s="7" t="s">
        <v>916</v>
      </c>
      <c r="L3132" s="8">
        <v>43656</v>
      </c>
      <c r="M3132" s="22"/>
      <c r="N3132" s="7" t="s">
        <v>32</v>
      </c>
      <c r="O3132" s="7" t="s">
        <v>4488</v>
      </c>
      <c r="P3132" s="8">
        <v>43614</v>
      </c>
      <c r="Q3132" s="12"/>
    </row>
    <row r="3133" spans="1:17" customFormat="1" x14ac:dyDescent="0.25">
      <c r="A3133" s="7">
        <v>2966</v>
      </c>
      <c r="B3133" s="7" t="s">
        <v>97</v>
      </c>
      <c r="C3133" s="7" t="s">
        <v>1673</v>
      </c>
      <c r="D3133" s="9" t="s">
        <v>4486</v>
      </c>
      <c r="E3133" s="7" t="s">
        <v>241</v>
      </c>
      <c r="F3133" s="8">
        <v>43411</v>
      </c>
      <c r="G3133" s="7" t="s">
        <v>3890</v>
      </c>
      <c r="H3133" s="7" t="s">
        <v>1495</v>
      </c>
      <c r="I3133" s="10">
        <v>1</v>
      </c>
      <c r="J3133" s="7" t="s">
        <v>3891</v>
      </c>
      <c r="K3133" s="7" t="s">
        <v>634</v>
      </c>
      <c r="L3133" s="8">
        <v>43565</v>
      </c>
      <c r="M3133" s="10">
        <v>1</v>
      </c>
      <c r="N3133" s="7" t="s">
        <v>32</v>
      </c>
      <c r="O3133" s="7" t="s">
        <v>4489</v>
      </c>
      <c r="P3133" s="8">
        <v>43614</v>
      </c>
      <c r="Q3133" s="12"/>
    </row>
    <row r="3134" spans="1:17" customFormat="1" x14ac:dyDescent="0.25">
      <c r="A3134" s="7">
        <v>2967</v>
      </c>
      <c r="B3134" s="7" t="s">
        <v>97</v>
      </c>
      <c r="C3134" s="7" t="s">
        <v>380</v>
      </c>
      <c r="D3134" s="9" t="s">
        <v>4486</v>
      </c>
      <c r="E3134" s="7" t="s">
        <v>241</v>
      </c>
      <c r="F3134" s="8">
        <v>43411</v>
      </c>
      <c r="G3134" s="7" t="s">
        <v>3892</v>
      </c>
      <c r="H3134" s="7" t="s">
        <v>1495</v>
      </c>
      <c r="I3134" s="21">
        <v>1</v>
      </c>
      <c r="J3134" s="7" t="s">
        <v>3893</v>
      </c>
      <c r="K3134" s="7" t="s">
        <v>407</v>
      </c>
      <c r="L3134" s="8">
        <v>43495</v>
      </c>
      <c r="M3134" s="21">
        <v>3</v>
      </c>
      <c r="N3134" s="7" t="s">
        <v>32</v>
      </c>
      <c r="O3134" s="7" t="s">
        <v>4489</v>
      </c>
      <c r="P3134" s="8">
        <v>43614</v>
      </c>
      <c r="Q3134" s="12"/>
    </row>
    <row r="3135" spans="1:17" customFormat="1" x14ac:dyDescent="0.25">
      <c r="A3135" s="7">
        <v>2967</v>
      </c>
      <c r="B3135" s="7" t="s">
        <v>97</v>
      </c>
      <c r="C3135" s="7" t="s">
        <v>380</v>
      </c>
      <c r="D3135" s="9" t="s">
        <v>4486</v>
      </c>
      <c r="E3135" s="7" t="s">
        <v>241</v>
      </c>
      <c r="F3135" s="8">
        <v>43411</v>
      </c>
      <c r="G3135" s="7" t="s">
        <v>3892</v>
      </c>
      <c r="H3135" s="7" t="s">
        <v>1495</v>
      </c>
      <c r="I3135" s="23"/>
      <c r="J3135" s="7" t="s">
        <v>3894</v>
      </c>
      <c r="K3135" s="7" t="s">
        <v>407</v>
      </c>
      <c r="L3135" s="8">
        <v>43524</v>
      </c>
      <c r="M3135" s="23"/>
      <c r="N3135" s="7" t="s">
        <v>32</v>
      </c>
      <c r="O3135" s="7" t="s">
        <v>4489</v>
      </c>
      <c r="P3135" s="8">
        <v>43614</v>
      </c>
      <c r="Q3135" s="12"/>
    </row>
    <row r="3136" spans="1:17" customFormat="1" x14ac:dyDescent="0.25">
      <c r="A3136" s="7">
        <v>2967</v>
      </c>
      <c r="B3136" s="7" t="s">
        <v>97</v>
      </c>
      <c r="C3136" s="7" t="s">
        <v>380</v>
      </c>
      <c r="D3136" s="9" t="s">
        <v>4486</v>
      </c>
      <c r="E3136" s="7" t="s">
        <v>241</v>
      </c>
      <c r="F3136" s="8">
        <v>43411</v>
      </c>
      <c r="G3136" s="7" t="s">
        <v>3892</v>
      </c>
      <c r="H3136" s="7" t="s">
        <v>1495</v>
      </c>
      <c r="I3136" s="22"/>
      <c r="J3136" s="7" t="s">
        <v>3895</v>
      </c>
      <c r="K3136" s="7" t="s">
        <v>407</v>
      </c>
      <c r="L3136" s="8">
        <v>43656</v>
      </c>
      <c r="M3136" s="22"/>
      <c r="N3136" s="7" t="s">
        <v>32</v>
      </c>
      <c r="O3136" s="7" t="s">
        <v>4489</v>
      </c>
      <c r="P3136" s="8">
        <v>43614</v>
      </c>
      <c r="Q3136" s="12"/>
    </row>
    <row r="3137" spans="1:17" customFormat="1" x14ac:dyDescent="0.25">
      <c r="A3137" s="7">
        <v>2968</v>
      </c>
      <c r="B3137" s="7" t="s">
        <v>97</v>
      </c>
      <c r="C3137" s="7" t="s">
        <v>380</v>
      </c>
      <c r="D3137" s="9" t="s">
        <v>4486</v>
      </c>
      <c r="E3137" s="7" t="s">
        <v>241</v>
      </c>
      <c r="F3137" s="8">
        <v>43411</v>
      </c>
      <c r="G3137" s="7" t="s">
        <v>3896</v>
      </c>
      <c r="H3137" s="7" t="s">
        <v>1495</v>
      </c>
      <c r="I3137" s="21">
        <v>1</v>
      </c>
      <c r="J3137" s="7" t="s">
        <v>3897</v>
      </c>
      <c r="K3137" s="7" t="s">
        <v>1535</v>
      </c>
      <c r="L3137" s="8">
        <v>43496</v>
      </c>
      <c r="M3137" s="21">
        <v>3</v>
      </c>
      <c r="N3137" s="7" t="s">
        <v>32</v>
      </c>
      <c r="O3137" s="7" t="s">
        <v>4488</v>
      </c>
      <c r="P3137" s="8">
        <v>43616</v>
      </c>
      <c r="Q3137" s="12"/>
    </row>
    <row r="3138" spans="1:17" customFormat="1" x14ac:dyDescent="0.25">
      <c r="A3138" s="7">
        <v>2968</v>
      </c>
      <c r="B3138" s="7" t="s">
        <v>97</v>
      </c>
      <c r="C3138" s="7" t="s">
        <v>380</v>
      </c>
      <c r="D3138" s="9" t="s">
        <v>4486</v>
      </c>
      <c r="E3138" s="7" t="s">
        <v>241</v>
      </c>
      <c r="F3138" s="8">
        <v>43411</v>
      </c>
      <c r="G3138" s="7" t="s">
        <v>3896</v>
      </c>
      <c r="H3138" s="7" t="s">
        <v>1495</v>
      </c>
      <c r="I3138" s="23"/>
      <c r="J3138" s="7" t="s">
        <v>3898</v>
      </c>
      <c r="K3138" s="7" t="s">
        <v>1535</v>
      </c>
      <c r="L3138" s="8">
        <v>43738</v>
      </c>
      <c r="M3138" s="23"/>
      <c r="N3138" s="7" t="s">
        <v>32</v>
      </c>
      <c r="O3138" s="7" t="s">
        <v>4488</v>
      </c>
      <c r="P3138" s="8">
        <v>43616</v>
      </c>
      <c r="Q3138" s="12"/>
    </row>
    <row r="3139" spans="1:17" customFormat="1" x14ac:dyDescent="0.25">
      <c r="A3139" s="7">
        <v>2968</v>
      </c>
      <c r="B3139" s="7" t="s">
        <v>97</v>
      </c>
      <c r="C3139" s="7" t="s">
        <v>380</v>
      </c>
      <c r="D3139" s="9" t="s">
        <v>4486</v>
      </c>
      <c r="E3139" s="7" t="s">
        <v>241</v>
      </c>
      <c r="F3139" s="8">
        <v>43411</v>
      </c>
      <c r="G3139" s="7" t="s">
        <v>3896</v>
      </c>
      <c r="H3139" s="7" t="s">
        <v>1495</v>
      </c>
      <c r="I3139" s="22"/>
      <c r="J3139" s="7" t="s">
        <v>3897</v>
      </c>
      <c r="K3139" s="7" t="s">
        <v>1535</v>
      </c>
      <c r="L3139" s="8">
        <v>43602</v>
      </c>
      <c r="M3139" s="22"/>
      <c r="N3139" s="7" t="s">
        <v>32</v>
      </c>
      <c r="O3139" s="7" t="s">
        <v>4488</v>
      </c>
      <c r="P3139" s="8">
        <v>43616</v>
      </c>
      <c r="Q3139" s="12"/>
    </row>
    <row r="3140" spans="1:17" customFormat="1" x14ac:dyDescent="0.25">
      <c r="A3140" s="7">
        <v>2969</v>
      </c>
      <c r="B3140" s="7" t="s">
        <v>109</v>
      </c>
      <c r="C3140" s="7" t="s">
        <v>601</v>
      </c>
      <c r="D3140" s="9" t="s">
        <v>4486</v>
      </c>
      <c r="E3140" s="7" t="s">
        <v>241</v>
      </c>
      <c r="F3140" s="8">
        <v>43411</v>
      </c>
      <c r="G3140" s="7" t="s">
        <v>3899</v>
      </c>
      <c r="H3140" s="7" t="s">
        <v>1495</v>
      </c>
      <c r="I3140" s="10">
        <v>1</v>
      </c>
      <c r="J3140" s="7" t="s">
        <v>3900</v>
      </c>
      <c r="K3140" s="7" t="s">
        <v>619</v>
      </c>
      <c r="L3140" s="8">
        <v>43496</v>
      </c>
      <c r="M3140" s="10">
        <v>1</v>
      </c>
      <c r="N3140" s="7" t="s">
        <v>32</v>
      </c>
      <c r="O3140" s="7" t="s">
        <v>4488</v>
      </c>
      <c r="P3140" s="8">
        <v>43511</v>
      </c>
      <c r="Q3140" s="12"/>
    </row>
    <row r="3141" spans="1:17" customFormat="1" x14ac:dyDescent="0.25">
      <c r="A3141" s="7">
        <v>2970</v>
      </c>
      <c r="B3141" s="7" t="s">
        <v>97</v>
      </c>
      <c r="C3141" s="7" t="s">
        <v>601</v>
      </c>
      <c r="D3141" s="9" t="s">
        <v>4486</v>
      </c>
      <c r="E3141" s="7" t="s">
        <v>241</v>
      </c>
      <c r="F3141" s="8">
        <v>43411</v>
      </c>
      <c r="G3141" s="7" t="s">
        <v>3901</v>
      </c>
      <c r="H3141" s="7" t="s">
        <v>1495</v>
      </c>
      <c r="I3141" s="21">
        <v>1</v>
      </c>
      <c r="J3141" s="7" t="s">
        <v>3902</v>
      </c>
      <c r="K3141" s="7" t="s">
        <v>634</v>
      </c>
      <c r="L3141" s="8">
        <v>43524</v>
      </c>
      <c r="M3141" s="21"/>
      <c r="N3141" s="7" t="s">
        <v>32</v>
      </c>
      <c r="O3141" s="7" t="s">
        <v>4489</v>
      </c>
      <c r="P3141" s="8">
        <v>43615</v>
      </c>
      <c r="Q3141" s="12"/>
    </row>
    <row r="3142" spans="1:17" customFormat="1" x14ac:dyDescent="0.25">
      <c r="A3142" s="7">
        <v>2970</v>
      </c>
      <c r="B3142" s="7" t="s">
        <v>97</v>
      </c>
      <c r="C3142" s="7" t="s">
        <v>601</v>
      </c>
      <c r="D3142" s="9" t="s">
        <v>4486</v>
      </c>
      <c r="E3142" s="7" t="s">
        <v>241</v>
      </c>
      <c r="F3142" s="8">
        <v>43411</v>
      </c>
      <c r="G3142" s="7" t="s">
        <v>3901</v>
      </c>
      <c r="H3142" s="7" t="s">
        <v>1495</v>
      </c>
      <c r="I3142" s="22"/>
      <c r="J3142" s="7" t="s">
        <v>3903</v>
      </c>
      <c r="K3142" s="7" t="s">
        <v>634</v>
      </c>
      <c r="L3142" s="8">
        <v>43524</v>
      </c>
      <c r="M3142" s="22"/>
      <c r="N3142" s="7" t="s">
        <v>32</v>
      </c>
      <c r="O3142" s="7" t="s">
        <v>4489</v>
      </c>
      <c r="P3142" s="8">
        <v>43615</v>
      </c>
      <c r="Q3142" s="12"/>
    </row>
    <row r="3143" spans="1:17" customFormat="1" x14ac:dyDescent="0.25">
      <c r="A3143" s="7">
        <v>2971</v>
      </c>
      <c r="B3143" s="7" t="s">
        <v>109</v>
      </c>
      <c r="C3143" s="7" t="s">
        <v>601</v>
      </c>
      <c r="D3143" s="9" t="s">
        <v>4486</v>
      </c>
      <c r="E3143" s="7" t="s">
        <v>241</v>
      </c>
      <c r="F3143" s="8">
        <v>43411</v>
      </c>
      <c r="G3143" s="7" t="s">
        <v>3904</v>
      </c>
      <c r="H3143" s="7" t="s">
        <v>1495</v>
      </c>
      <c r="I3143" s="10">
        <v>1</v>
      </c>
      <c r="J3143" s="7" t="s">
        <v>3905</v>
      </c>
      <c r="K3143" s="7" t="s">
        <v>626</v>
      </c>
      <c r="L3143" s="8">
        <v>43465</v>
      </c>
      <c r="M3143" s="10">
        <v>1</v>
      </c>
      <c r="N3143" s="7" t="s">
        <v>32</v>
      </c>
      <c r="O3143" s="7" t="s">
        <v>4489</v>
      </c>
      <c r="P3143" s="8">
        <v>43511</v>
      </c>
      <c r="Q3143" s="12"/>
    </row>
    <row r="3144" spans="1:17" customFormat="1" x14ac:dyDescent="0.25">
      <c r="A3144" s="7">
        <v>2972</v>
      </c>
      <c r="B3144" s="7" t="s">
        <v>97</v>
      </c>
      <c r="C3144" s="7" t="s">
        <v>601</v>
      </c>
      <c r="D3144" s="9" t="s">
        <v>4486</v>
      </c>
      <c r="E3144" s="7" t="s">
        <v>241</v>
      </c>
      <c r="F3144" s="8">
        <v>43411</v>
      </c>
      <c r="G3144" s="7" t="s">
        <v>3906</v>
      </c>
      <c r="H3144" s="7" t="s">
        <v>1495</v>
      </c>
      <c r="I3144" s="21">
        <v>1</v>
      </c>
      <c r="J3144" s="7" t="s">
        <v>3907</v>
      </c>
      <c r="K3144" s="7" t="s">
        <v>634</v>
      </c>
      <c r="L3144" s="8">
        <v>43524</v>
      </c>
      <c r="M3144" s="21">
        <v>2</v>
      </c>
      <c r="N3144" s="7" t="s">
        <v>32</v>
      </c>
      <c r="O3144" s="7" t="s">
        <v>4488</v>
      </c>
      <c r="P3144" s="8">
        <v>43615</v>
      </c>
      <c r="Q3144" s="12"/>
    </row>
    <row r="3145" spans="1:17" customFormat="1" x14ac:dyDescent="0.25">
      <c r="A3145" s="7">
        <v>2972</v>
      </c>
      <c r="B3145" s="7" t="s">
        <v>97</v>
      </c>
      <c r="C3145" s="7" t="s">
        <v>601</v>
      </c>
      <c r="D3145" s="9" t="s">
        <v>4486</v>
      </c>
      <c r="E3145" s="7" t="s">
        <v>241</v>
      </c>
      <c r="F3145" s="8">
        <v>43411</v>
      </c>
      <c r="G3145" s="7" t="s">
        <v>3906</v>
      </c>
      <c r="H3145" s="7" t="s">
        <v>1495</v>
      </c>
      <c r="I3145" s="22"/>
      <c r="J3145" s="7" t="s">
        <v>3908</v>
      </c>
      <c r="K3145" s="7" t="s">
        <v>634</v>
      </c>
      <c r="L3145" s="8">
        <v>43554</v>
      </c>
      <c r="M3145" s="22"/>
      <c r="N3145" s="7" t="s">
        <v>32</v>
      </c>
      <c r="O3145" s="7" t="s">
        <v>4488</v>
      </c>
      <c r="P3145" s="8">
        <v>43615</v>
      </c>
      <c r="Q3145" s="12"/>
    </row>
    <row r="3146" spans="1:17" customFormat="1" x14ac:dyDescent="0.25">
      <c r="A3146" s="7">
        <v>2973</v>
      </c>
      <c r="B3146" s="7" t="s">
        <v>109</v>
      </c>
      <c r="C3146" s="7" t="s">
        <v>601</v>
      </c>
      <c r="D3146" s="9" t="s">
        <v>4486</v>
      </c>
      <c r="E3146" s="7" t="s">
        <v>241</v>
      </c>
      <c r="F3146" s="8">
        <v>43411</v>
      </c>
      <c r="G3146" s="7" t="s">
        <v>3909</v>
      </c>
      <c r="H3146" s="7" t="s">
        <v>1495</v>
      </c>
      <c r="I3146" s="21">
        <v>1</v>
      </c>
      <c r="J3146" s="7" t="s">
        <v>3910</v>
      </c>
      <c r="K3146" s="7" t="s">
        <v>682</v>
      </c>
      <c r="L3146" s="8">
        <v>43739</v>
      </c>
      <c r="M3146" s="21">
        <v>2</v>
      </c>
      <c r="N3146" s="7" t="s">
        <v>780</v>
      </c>
      <c r="O3146" s="7" t="s">
        <v>4488</v>
      </c>
      <c r="P3146" s="8">
        <v>43615</v>
      </c>
      <c r="Q3146" s="12"/>
    </row>
    <row r="3147" spans="1:17" customFormat="1" x14ac:dyDescent="0.25">
      <c r="A3147" s="7">
        <v>2973</v>
      </c>
      <c r="B3147" s="7" t="s">
        <v>109</v>
      </c>
      <c r="C3147" s="7" t="s">
        <v>601</v>
      </c>
      <c r="D3147" s="9" t="s">
        <v>4486</v>
      </c>
      <c r="E3147" s="7" t="s">
        <v>241</v>
      </c>
      <c r="F3147" s="8">
        <v>43411</v>
      </c>
      <c r="G3147" s="7" t="s">
        <v>3909</v>
      </c>
      <c r="H3147" s="7" t="s">
        <v>1495</v>
      </c>
      <c r="I3147" s="22"/>
      <c r="J3147" s="7" t="s">
        <v>3911</v>
      </c>
      <c r="K3147" s="7" t="s">
        <v>916</v>
      </c>
      <c r="L3147" s="8">
        <v>43799</v>
      </c>
      <c r="M3147" s="22"/>
      <c r="N3147" s="7" t="s">
        <v>780</v>
      </c>
      <c r="O3147" s="7" t="s">
        <v>4488</v>
      </c>
      <c r="P3147" s="8">
        <v>43615</v>
      </c>
      <c r="Q3147" s="12"/>
    </row>
    <row r="3148" spans="1:17" customFormat="1" x14ac:dyDescent="0.25">
      <c r="A3148" s="7">
        <v>2974</v>
      </c>
      <c r="B3148" s="7" t="s">
        <v>97</v>
      </c>
      <c r="C3148" s="7" t="s">
        <v>850</v>
      </c>
      <c r="D3148" s="9" t="s">
        <v>4486</v>
      </c>
      <c r="E3148" s="7" t="s">
        <v>3912</v>
      </c>
      <c r="F3148" s="8">
        <v>43412</v>
      </c>
      <c r="G3148" s="7" t="s">
        <v>3913</v>
      </c>
      <c r="H3148" s="7" t="s">
        <v>3914</v>
      </c>
      <c r="I3148" s="21">
        <v>1</v>
      </c>
      <c r="J3148" s="7" t="s">
        <v>3915</v>
      </c>
      <c r="K3148" s="7" t="s">
        <v>3916</v>
      </c>
      <c r="L3148" s="8">
        <v>43585</v>
      </c>
      <c r="M3148" s="21">
        <v>2</v>
      </c>
      <c r="N3148" s="7" t="s">
        <v>32</v>
      </c>
      <c r="O3148" s="7" t="s">
        <v>4488</v>
      </c>
      <c r="P3148" s="8">
        <v>43609</v>
      </c>
      <c r="Q3148" s="12"/>
    </row>
    <row r="3149" spans="1:17" customFormat="1" x14ac:dyDescent="0.25">
      <c r="A3149" s="7">
        <v>2974</v>
      </c>
      <c r="B3149" s="7" t="s">
        <v>97</v>
      </c>
      <c r="C3149" s="7" t="s">
        <v>850</v>
      </c>
      <c r="D3149" s="9" t="s">
        <v>4486</v>
      </c>
      <c r="E3149" s="7" t="s">
        <v>3912</v>
      </c>
      <c r="F3149" s="8">
        <v>43412</v>
      </c>
      <c r="G3149" s="7" t="s">
        <v>3913</v>
      </c>
      <c r="H3149" s="7" t="s">
        <v>3914</v>
      </c>
      <c r="I3149" s="22"/>
      <c r="J3149" s="7" t="s">
        <v>3917</v>
      </c>
      <c r="K3149" s="7" t="s">
        <v>3916</v>
      </c>
      <c r="L3149" s="8">
        <v>43830</v>
      </c>
      <c r="M3149" s="22"/>
      <c r="N3149" s="7" t="s">
        <v>32</v>
      </c>
      <c r="O3149" s="7" t="s">
        <v>4488</v>
      </c>
      <c r="P3149" s="8">
        <v>43609</v>
      </c>
      <c r="Q3149" s="12"/>
    </row>
    <row r="3150" spans="1:17" customFormat="1" x14ac:dyDescent="0.25">
      <c r="A3150" s="7">
        <v>2975</v>
      </c>
      <c r="B3150" s="7" t="s">
        <v>97</v>
      </c>
      <c r="C3150" s="7" t="s">
        <v>850</v>
      </c>
      <c r="D3150" s="9" t="s">
        <v>4486</v>
      </c>
      <c r="E3150" s="7" t="s">
        <v>3912</v>
      </c>
      <c r="F3150" s="8">
        <v>43412</v>
      </c>
      <c r="G3150" s="7" t="s">
        <v>3918</v>
      </c>
      <c r="H3150" s="7" t="s">
        <v>3914</v>
      </c>
      <c r="I3150" s="10">
        <v>1</v>
      </c>
      <c r="J3150" s="7" t="s">
        <v>3919</v>
      </c>
      <c r="K3150" s="7" t="s">
        <v>3916</v>
      </c>
      <c r="L3150" s="8">
        <v>43738</v>
      </c>
      <c r="M3150" s="10">
        <v>1</v>
      </c>
      <c r="N3150" s="7" t="s">
        <v>32</v>
      </c>
      <c r="O3150" s="7" t="s">
        <v>4488</v>
      </c>
      <c r="P3150" s="8">
        <v>43609</v>
      </c>
      <c r="Q3150" s="12"/>
    </row>
    <row r="3151" spans="1:17" customFormat="1" x14ac:dyDescent="0.25">
      <c r="A3151" s="7">
        <v>2976</v>
      </c>
      <c r="B3151" s="7" t="s">
        <v>97</v>
      </c>
      <c r="C3151" s="7" t="s">
        <v>850</v>
      </c>
      <c r="D3151" s="9" t="s">
        <v>4486</v>
      </c>
      <c r="E3151" s="7" t="s">
        <v>3912</v>
      </c>
      <c r="F3151" s="8">
        <v>43412</v>
      </c>
      <c r="G3151" s="7" t="s">
        <v>3920</v>
      </c>
      <c r="H3151" s="7" t="s">
        <v>3914</v>
      </c>
      <c r="I3151" s="10">
        <v>1</v>
      </c>
      <c r="J3151" s="7" t="s">
        <v>3921</v>
      </c>
      <c r="K3151" s="7" t="s">
        <v>3916</v>
      </c>
      <c r="L3151" s="8">
        <v>43585</v>
      </c>
      <c r="M3151" s="10">
        <v>1</v>
      </c>
      <c r="N3151" s="7" t="s">
        <v>32</v>
      </c>
      <c r="O3151" s="7" t="s">
        <v>4488</v>
      </c>
      <c r="P3151" s="8">
        <v>43609</v>
      </c>
      <c r="Q3151" s="12"/>
    </row>
    <row r="3152" spans="1:17" customFormat="1" x14ac:dyDescent="0.25">
      <c r="A3152" s="7">
        <v>2977</v>
      </c>
      <c r="B3152" s="7" t="s">
        <v>97</v>
      </c>
      <c r="C3152" s="7" t="s">
        <v>888</v>
      </c>
      <c r="D3152" s="9" t="s">
        <v>4486</v>
      </c>
      <c r="E3152" s="7" t="s">
        <v>3912</v>
      </c>
      <c r="F3152" s="8">
        <v>43412</v>
      </c>
      <c r="G3152" s="7" t="s">
        <v>3922</v>
      </c>
      <c r="H3152" s="7" t="s">
        <v>3914</v>
      </c>
      <c r="I3152" s="10">
        <v>1</v>
      </c>
      <c r="J3152" s="7" t="s">
        <v>3923</v>
      </c>
      <c r="K3152" s="7" t="s">
        <v>3916</v>
      </c>
      <c r="L3152" s="8">
        <v>43585</v>
      </c>
      <c r="M3152" s="10">
        <v>1</v>
      </c>
      <c r="N3152" s="7" t="s">
        <v>32</v>
      </c>
      <c r="O3152" s="7" t="s">
        <v>4488</v>
      </c>
      <c r="P3152" s="8">
        <v>43612</v>
      </c>
      <c r="Q3152" s="12"/>
    </row>
    <row r="3153" spans="1:17" customFormat="1" x14ac:dyDescent="0.25">
      <c r="A3153" s="7">
        <v>2978</v>
      </c>
      <c r="B3153" s="7" t="s">
        <v>97</v>
      </c>
      <c r="C3153" s="7" t="s">
        <v>888</v>
      </c>
      <c r="D3153" s="9" t="s">
        <v>4486</v>
      </c>
      <c r="E3153" s="7" t="s">
        <v>3912</v>
      </c>
      <c r="F3153" s="8">
        <v>43412</v>
      </c>
      <c r="G3153" s="7" t="s">
        <v>3924</v>
      </c>
      <c r="H3153" s="7" t="s">
        <v>3914</v>
      </c>
      <c r="I3153" s="21">
        <v>1</v>
      </c>
      <c r="J3153" s="7" t="s">
        <v>3925</v>
      </c>
      <c r="K3153" s="7" t="s">
        <v>3916</v>
      </c>
      <c r="L3153" s="8">
        <v>43555</v>
      </c>
      <c r="M3153" s="21">
        <v>2</v>
      </c>
      <c r="N3153" s="7" t="s">
        <v>32</v>
      </c>
      <c r="O3153" s="7" t="s">
        <v>4488</v>
      </c>
      <c r="P3153" s="8">
        <v>43612</v>
      </c>
      <c r="Q3153" s="12"/>
    </row>
    <row r="3154" spans="1:17" customFormat="1" x14ac:dyDescent="0.25">
      <c r="A3154" s="7">
        <v>2978</v>
      </c>
      <c r="B3154" s="7" t="s">
        <v>97</v>
      </c>
      <c r="C3154" s="7" t="s">
        <v>888</v>
      </c>
      <c r="D3154" s="9" t="s">
        <v>4486</v>
      </c>
      <c r="E3154" s="7" t="s">
        <v>3912</v>
      </c>
      <c r="F3154" s="8">
        <v>43412</v>
      </c>
      <c r="G3154" s="7" t="s">
        <v>3924</v>
      </c>
      <c r="H3154" s="7" t="s">
        <v>3914</v>
      </c>
      <c r="I3154" s="22"/>
      <c r="J3154" s="7" t="s">
        <v>3926</v>
      </c>
      <c r="K3154" s="7" t="s">
        <v>3916</v>
      </c>
      <c r="L3154" s="8">
        <v>43830</v>
      </c>
      <c r="M3154" s="22"/>
      <c r="N3154" s="7" t="s">
        <v>32</v>
      </c>
      <c r="O3154" s="7" t="s">
        <v>4488</v>
      </c>
      <c r="P3154" s="8">
        <v>43612</v>
      </c>
      <c r="Q3154" s="12"/>
    </row>
    <row r="3155" spans="1:17" customFormat="1" x14ac:dyDescent="0.25">
      <c r="A3155" s="7">
        <v>2979</v>
      </c>
      <c r="B3155" s="7" t="s">
        <v>97</v>
      </c>
      <c r="C3155" s="7" t="s">
        <v>2079</v>
      </c>
      <c r="D3155" s="9" t="s">
        <v>4486</v>
      </c>
      <c r="E3155" s="7" t="s">
        <v>3912</v>
      </c>
      <c r="F3155" s="8">
        <v>43412</v>
      </c>
      <c r="G3155" s="7" t="s">
        <v>3927</v>
      </c>
      <c r="H3155" s="7" t="s">
        <v>3914</v>
      </c>
      <c r="I3155" s="10">
        <v>1</v>
      </c>
      <c r="J3155" s="7" t="s">
        <v>3928</v>
      </c>
      <c r="K3155" s="7" t="s">
        <v>3916</v>
      </c>
      <c r="L3155" s="8">
        <v>43585</v>
      </c>
      <c r="M3155" s="10">
        <v>1</v>
      </c>
      <c r="N3155" s="7" t="s">
        <v>32</v>
      </c>
      <c r="O3155" s="7" t="s">
        <v>4488</v>
      </c>
      <c r="P3155" s="8">
        <v>43612</v>
      </c>
      <c r="Q3155" s="12"/>
    </row>
    <row r="3156" spans="1:17" customFormat="1" x14ac:dyDescent="0.25">
      <c r="A3156" s="7">
        <v>2980</v>
      </c>
      <c r="B3156" s="7" t="s">
        <v>97</v>
      </c>
      <c r="C3156" s="7" t="s">
        <v>2211</v>
      </c>
      <c r="D3156" s="9" t="s">
        <v>4486</v>
      </c>
      <c r="E3156" s="7" t="s">
        <v>3912</v>
      </c>
      <c r="F3156" s="8">
        <v>43412</v>
      </c>
      <c r="G3156" s="7" t="s">
        <v>3929</v>
      </c>
      <c r="H3156" s="7" t="s">
        <v>3914</v>
      </c>
      <c r="I3156" s="10">
        <v>1</v>
      </c>
      <c r="J3156" s="7" t="s">
        <v>3930</v>
      </c>
      <c r="K3156" s="7" t="s">
        <v>3916</v>
      </c>
      <c r="L3156" s="8">
        <v>43465</v>
      </c>
      <c r="M3156" s="10">
        <v>1</v>
      </c>
      <c r="N3156" s="7" t="s">
        <v>32</v>
      </c>
      <c r="O3156" s="7" t="s">
        <v>4489</v>
      </c>
      <c r="P3156" s="8">
        <v>43511</v>
      </c>
      <c r="Q3156" s="12"/>
    </row>
    <row r="3157" spans="1:17" customFormat="1" x14ac:dyDescent="0.25">
      <c r="A3157" s="7">
        <v>2981</v>
      </c>
      <c r="B3157" s="7" t="s">
        <v>97</v>
      </c>
      <c r="C3157" s="7" t="s">
        <v>300</v>
      </c>
      <c r="D3157" s="9" t="s">
        <v>4486</v>
      </c>
      <c r="E3157" s="7" t="s">
        <v>3912</v>
      </c>
      <c r="F3157" s="8">
        <v>43412</v>
      </c>
      <c r="G3157" s="7" t="s">
        <v>3931</v>
      </c>
      <c r="H3157" s="7" t="s">
        <v>3914</v>
      </c>
      <c r="I3157" s="10">
        <v>1</v>
      </c>
      <c r="J3157" s="7" t="s">
        <v>3932</v>
      </c>
      <c r="K3157" s="7" t="s">
        <v>3916</v>
      </c>
      <c r="L3157" s="8">
        <v>43465</v>
      </c>
      <c r="M3157" s="10">
        <v>1</v>
      </c>
      <c r="N3157" s="7" t="s">
        <v>32</v>
      </c>
      <c r="O3157" s="7" t="s">
        <v>4489</v>
      </c>
      <c r="P3157" s="8">
        <v>43545</v>
      </c>
      <c r="Q3157" s="12"/>
    </row>
    <row r="3158" spans="1:17" customFormat="1" x14ac:dyDescent="0.25">
      <c r="A3158" s="7">
        <v>2982</v>
      </c>
      <c r="B3158" s="7" t="s">
        <v>97</v>
      </c>
      <c r="C3158" s="7" t="s">
        <v>380</v>
      </c>
      <c r="D3158" s="9" t="s">
        <v>4486</v>
      </c>
      <c r="E3158" s="7" t="s">
        <v>3912</v>
      </c>
      <c r="F3158" s="8">
        <v>43412</v>
      </c>
      <c r="G3158" s="7" t="s">
        <v>3933</v>
      </c>
      <c r="H3158" s="7" t="s">
        <v>3914</v>
      </c>
      <c r="I3158" s="10">
        <v>1</v>
      </c>
      <c r="J3158" s="7" t="s">
        <v>3934</v>
      </c>
      <c r="K3158" s="7" t="s">
        <v>3916</v>
      </c>
      <c r="L3158" s="8">
        <v>43585</v>
      </c>
      <c r="M3158" s="10">
        <v>1</v>
      </c>
      <c r="N3158" s="7" t="s">
        <v>32</v>
      </c>
      <c r="O3158" s="7" t="s">
        <v>4489</v>
      </c>
      <c r="P3158" s="8">
        <v>43612</v>
      </c>
      <c r="Q3158" s="12"/>
    </row>
    <row r="3159" spans="1:17" customFormat="1" x14ac:dyDescent="0.25">
      <c r="A3159" s="7">
        <v>2983</v>
      </c>
      <c r="B3159" s="7" t="s">
        <v>97</v>
      </c>
      <c r="C3159" s="7" t="s">
        <v>236</v>
      </c>
      <c r="D3159" s="9" t="s">
        <v>4486</v>
      </c>
      <c r="E3159" s="7" t="s">
        <v>3912</v>
      </c>
      <c r="F3159" s="8">
        <v>43412</v>
      </c>
      <c r="G3159" s="7" t="s">
        <v>3935</v>
      </c>
      <c r="H3159" s="7" t="s">
        <v>3914</v>
      </c>
      <c r="I3159" s="21">
        <v>1</v>
      </c>
      <c r="J3159" s="7" t="s">
        <v>3936</v>
      </c>
      <c r="K3159" s="7" t="s">
        <v>3916</v>
      </c>
      <c r="L3159" s="8">
        <v>43585</v>
      </c>
      <c r="M3159" s="21">
        <v>2</v>
      </c>
      <c r="N3159" s="7" t="s">
        <v>32</v>
      </c>
      <c r="O3159" s="7" t="s">
        <v>4489</v>
      </c>
      <c r="P3159" s="8">
        <v>43612</v>
      </c>
      <c r="Q3159" s="12"/>
    </row>
    <row r="3160" spans="1:17" customFormat="1" x14ac:dyDescent="0.25">
      <c r="A3160" s="7">
        <v>2983</v>
      </c>
      <c r="B3160" s="7" t="s">
        <v>97</v>
      </c>
      <c r="C3160" s="7" t="s">
        <v>236</v>
      </c>
      <c r="D3160" s="9" t="s">
        <v>4486</v>
      </c>
      <c r="E3160" s="7" t="s">
        <v>3912</v>
      </c>
      <c r="F3160" s="8">
        <v>43412</v>
      </c>
      <c r="G3160" s="7" t="s">
        <v>3935</v>
      </c>
      <c r="H3160" s="7" t="s">
        <v>3914</v>
      </c>
      <c r="I3160" s="22"/>
      <c r="J3160" s="7" t="s">
        <v>3937</v>
      </c>
      <c r="K3160" s="7" t="s">
        <v>3916</v>
      </c>
      <c r="L3160" s="8">
        <v>43585</v>
      </c>
      <c r="M3160" s="22"/>
      <c r="N3160" s="7" t="s">
        <v>32</v>
      </c>
      <c r="O3160" s="7" t="s">
        <v>4489</v>
      </c>
      <c r="P3160" s="8">
        <v>43612</v>
      </c>
      <c r="Q3160" s="12"/>
    </row>
    <row r="3161" spans="1:17" customFormat="1" x14ac:dyDescent="0.25">
      <c r="A3161" s="7">
        <v>2984</v>
      </c>
      <c r="B3161" s="7" t="s">
        <v>97</v>
      </c>
      <c r="C3161" s="7" t="s">
        <v>380</v>
      </c>
      <c r="D3161" s="9" t="s">
        <v>4486</v>
      </c>
      <c r="E3161" s="7" t="s">
        <v>3912</v>
      </c>
      <c r="F3161" s="8">
        <v>43412</v>
      </c>
      <c r="G3161" s="7" t="s">
        <v>3938</v>
      </c>
      <c r="H3161" s="7" t="s">
        <v>3914</v>
      </c>
      <c r="I3161" s="10">
        <v>1</v>
      </c>
      <c r="J3161" s="7" t="s">
        <v>3939</v>
      </c>
      <c r="K3161" s="7" t="s">
        <v>3916</v>
      </c>
      <c r="L3161" s="8">
        <v>43496</v>
      </c>
      <c r="M3161" s="10">
        <v>1</v>
      </c>
      <c r="N3161" s="7" t="s">
        <v>32</v>
      </c>
      <c r="O3161" s="7" t="s">
        <v>4489</v>
      </c>
      <c r="P3161" s="8">
        <v>43511</v>
      </c>
      <c r="Q3161" s="12"/>
    </row>
    <row r="3162" spans="1:17" customFormat="1" x14ac:dyDescent="0.25">
      <c r="A3162" s="7">
        <v>2985</v>
      </c>
      <c r="B3162" s="7" t="s">
        <v>97</v>
      </c>
      <c r="C3162" s="7" t="s">
        <v>236</v>
      </c>
      <c r="D3162" s="9" t="s">
        <v>4486</v>
      </c>
      <c r="E3162" s="7" t="s">
        <v>241</v>
      </c>
      <c r="F3162" s="8">
        <v>43410</v>
      </c>
      <c r="G3162" s="7" t="s">
        <v>3940</v>
      </c>
      <c r="H3162" s="7" t="s">
        <v>3941</v>
      </c>
      <c r="I3162" s="21">
        <v>1</v>
      </c>
      <c r="J3162" s="7" t="s">
        <v>3942</v>
      </c>
      <c r="K3162" s="7" t="s">
        <v>296</v>
      </c>
      <c r="L3162" s="8">
        <v>43553</v>
      </c>
      <c r="M3162" s="21">
        <v>2</v>
      </c>
      <c r="N3162" s="7" t="s">
        <v>32</v>
      </c>
      <c r="O3162" s="7" t="s">
        <v>4488</v>
      </c>
      <c r="P3162" s="8">
        <v>43566</v>
      </c>
      <c r="Q3162" s="12"/>
    </row>
    <row r="3163" spans="1:17" customFormat="1" x14ac:dyDescent="0.25">
      <c r="A3163" s="7">
        <v>2985</v>
      </c>
      <c r="B3163" s="7" t="s">
        <v>97</v>
      </c>
      <c r="C3163" s="7" t="s">
        <v>236</v>
      </c>
      <c r="D3163" s="9" t="s">
        <v>4486</v>
      </c>
      <c r="E3163" s="7" t="s">
        <v>241</v>
      </c>
      <c r="F3163" s="8">
        <v>43410</v>
      </c>
      <c r="G3163" s="7" t="s">
        <v>3940</v>
      </c>
      <c r="H3163" s="7" t="s">
        <v>3941</v>
      </c>
      <c r="I3163" s="22"/>
      <c r="J3163" s="7" t="s">
        <v>3943</v>
      </c>
      <c r="K3163" s="7" t="s">
        <v>296</v>
      </c>
      <c r="L3163" s="8">
        <v>43496</v>
      </c>
      <c r="M3163" s="22"/>
      <c r="N3163" s="7" t="s">
        <v>32</v>
      </c>
      <c r="O3163" s="7" t="s">
        <v>4488</v>
      </c>
      <c r="P3163" s="8">
        <v>43566</v>
      </c>
      <c r="Q3163" s="12"/>
    </row>
    <row r="3164" spans="1:17" customFormat="1" x14ac:dyDescent="0.25">
      <c r="A3164" s="7">
        <v>2986</v>
      </c>
      <c r="B3164" s="7" t="s">
        <v>109</v>
      </c>
      <c r="C3164" s="7" t="s">
        <v>236</v>
      </c>
      <c r="D3164" s="9" t="s">
        <v>4486</v>
      </c>
      <c r="E3164" s="7" t="s">
        <v>241</v>
      </c>
      <c r="F3164" s="8">
        <v>43410</v>
      </c>
      <c r="G3164" s="7" t="s">
        <v>3944</v>
      </c>
      <c r="H3164" s="7" t="s">
        <v>3941</v>
      </c>
      <c r="I3164" s="10">
        <v>1</v>
      </c>
      <c r="J3164" s="7" t="s">
        <v>3945</v>
      </c>
      <c r="K3164" s="7" t="s">
        <v>296</v>
      </c>
      <c r="L3164" s="8">
        <v>43539</v>
      </c>
      <c r="M3164" s="10">
        <v>1</v>
      </c>
      <c r="N3164" s="7" t="s">
        <v>32</v>
      </c>
      <c r="O3164" s="7" t="s">
        <v>4488</v>
      </c>
      <c r="P3164" s="8">
        <v>43648</v>
      </c>
      <c r="Q3164" s="12"/>
    </row>
    <row r="3165" spans="1:17" customFormat="1" x14ac:dyDescent="0.25">
      <c r="A3165" s="7">
        <v>2987</v>
      </c>
      <c r="B3165" s="7" t="s">
        <v>97</v>
      </c>
      <c r="C3165" s="7" t="s">
        <v>236</v>
      </c>
      <c r="D3165" s="9" t="s">
        <v>4486</v>
      </c>
      <c r="E3165" s="7" t="s">
        <v>241</v>
      </c>
      <c r="F3165" s="8">
        <v>43410</v>
      </c>
      <c r="G3165" s="7" t="s">
        <v>3946</v>
      </c>
      <c r="H3165" s="7" t="s">
        <v>3941</v>
      </c>
      <c r="I3165" s="21">
        <v>1</v>
      </c>
      <c r="J3165" s="7" t="s">
        <v>3947</v>
      </c>
      <c r="K3165" s="7" t="s">
        <v>296</v>
      </c>
      <c r="L3165" s="8">
        <v>43553</v>
      </c>
      <c r="M3165" s="21">
        <v>2</v>
      </c>
      <c r="N3165" s="7" t="s">
        <v>32</v>
      </c>
      <c r="O3165" s="7" t="s">
        <v>4488</v>
      </c>
      <c r="P3165" s="8">
        <v>43570</v>
      </c>
      <c r="Q3165" s="12"/>
    </row>
    <row r="3166" spans="1:17" customFormat="1" x14ac:dyDescent="0.25">
      <c r="A3166" s="7">
        <v>2987</v>
      </c>
      <c r="B3166" s="7" t="s">
        <v>97</v>
      </c>
      <c r="C3166" s="7" t="s">
        <v>236</v>
      </c>
      <c r="D3166" s="9" t="s">
        <v>4486</v>
      </c>
      <c r="E3166" s="7" t="s">
        <v>241</v>
      </c>
      <c r="F3166" s="8">
        <v>43410</v>
      </c>
      <c r="G3166" s="7" t="s">
        <v>3946</v>
      </c>
      <c r="H3166" s="7" t="s">
        <v>3941</v>
      </c>
      <c r="I3166" s="22"/>
      <c r="J3166" s="7" t="s">
        <v>3948</v>
      </c>
      <c r="K3166" s="7" t="s">
        <v>296</v>
      </c>
      <c r="L3166" s="8">
        <v>43496</v>
      </c>
      <c r="M3166" s="22"/>
      <c r="N3166" s="7" t="s">
        <v>32</v>
      </c>
      <c r="O3166" s="7" t="s">
        <v>4488</v>
      </c>
      <c r="P3166" s="8">
        <v>43570</v>
      </c>
      <c r="Q3166" s="12"/>
    </row>
    <row r="3167" spans="1:17" customFormat="1" x14ac:dyDescent="0.25">
      <c r="A3167" s="7">
        <v>2988</v>
      </c>
      <c r="B3167" s="7" t="s">
        <v>97</v>
      </c>
      <c r="C3167" s="7" t="s">
        <v>601</v>
      </c>
      <c r="D3167" s="9" t="s">
        <v>4486</v>
      </c>
      <c r="E3167" s="7" t="s">
        <v>241</v>
      </c>
      <c r="F3167" s="8">
        <v>43410</v>
      </c>
      <c r="G3167" s="7" t="s">
        <v>3949</v>
      </c>
      <c r="H3167" s="7" t="s">
        <v>3941</v>
      </c>
      <c r="I3167" s="21">
        <v>1</v>
      </c>
      <c r="J3167" s="7" t="s">
        <v>3950</v>
      </c>
      <c r="K3167" s="7" t="s">
        <v>634</v>
      </c>
      <c r="L3167" s="8">
        <v>43496</v>
      </c>
      <c r="M3167" s="21">
        <v>2</v>
      </c>
      <c r="N3167" s="7" t="s">
        <v>780</v>
      </c>
      <c r="O3167" s="7" t="s">
        <v>4488</v>
      </c>
      <c r="P3167" s="8">
        <v>43570</v>
      </c>
      <c r="Q3167" s="12"/>
    </row>
    <row r="3168" spans="1:17" customFormat="1" x14ac:dyDescent="0.25">
      <c r="A3168" s="7">
        <v>2988</v>
      </c>
      <c r="B3168" s="7" t="s">
        <v>97</v>
      </c>
      <c r="C3168" s="7" t="s">
        <v>601</v>
      </c>
      <c r="D3168" s="9" t="s">
        <v>4486</v>
      </c>
      <c r="E3168" s="7" t="s">
        <v>241</v>
      </c>
      <c r="F3168" s="8">
        <v>43410</v>
      </c>
      <c r="G3168" s="7" t="s">
        <v>3949</v>
      </c>
      <c r="H3168" s="7" t="s">
        <v>3941</v>
      </c>
      <c r="I3168" s="22"/>
      <c r="J3168" s="7" t="s">
        <v>3951</v>
      </c>
      <c r="K3168" s="7" t="s">
        <v>634</v>
      </c>
      <c r="L3168" s="8">
        <v>43799</v>
      </c>
      <c r="M3168" s="22"/>
      <c r="N3168" s="7" t="s">
        <v>780</v>
      </c>
      <c r="O3168" s="7" t="s">
        <v>4488</v>
      </c>
      <c r="P3168" s="8">
        <v>43570</v>
      </c>
      <c r="Q3168" s="12"/>
    </row>
    <row r="3169" spans="1:17" customFormat="1" x14ac:dyDescent="0.25">
      <c r="A3169" s="7">
        <v>2989</v>
      </c>
      <c r="B3169" s="7" t="s">
        <v>97</v>
      </c>
      <c r="C3169" s="7" t="s">
        <v>601</v>
      </c>
      <c r="D3169" s="9" t="s">
        <v>4486</v>
      </c>
      <c r="E3169" s="7" t="s">
        <v>241</v>
      </c>
      <c r="F3169" s="8">
        <v>43410</v>
      </c>
      <c r="G3169" s="7" t="s">
        <v>3952</v>
      </c>
      <c r="H3169" s="7" t="s">
        <v>3941</v>
      </c>
      <c r="I3169" s="10">
        <v>1</v>
      </c>
      <c r="J3169" s="7" t="s">
        <v>3953</v>
      </c>
      <c r="K3169" s="7" t="s">
        <v>619</v>
      </c>
      <c r="L3169" s="8">
        <v>43553</v>
      </c>
      <c r="M3169" s="10">
        <v>1</v>
      </c>
      <c r="N3169" s="7" t="s">
        <v>32</v>
      </c>
      <c r="O3169" s="7" t="s">
        <v>4488</v>
      </c>
      <c r="P3169" s="8">
        <v>43648</v>
      </c>
      <c r="Q3169" s="12"/>
    </row>
    <row r="3170" spans="1:17" customFormat="1" x14ac:dyDescent="0.25">
      <c r="A3170" s="7">
        <v>2990</v>
      </c>
      <c r="B3170" s="7" t="s">
        <v>97</v>
      </c>
      <c r="C3170" s="7" t="s">
        <v>601</v>
      </c>
      <c r="D3170" s="9" t="s">
        <v>4486</v>
      </c>
      <c r="E3170" s="7" t="s">
        <v>241</v>
      </c>
      <c r="F3170" s="8">
        <v>43410</v>
      </c>
      <c r="G3170" s="7" t="s">
        <v>3954</v>
      </c>
      <c r="H3170" s="7" t="s">
        <v>3941</v>
      </c>
      <c r="I3170" s="10">
        <v>1</v>
      </c>
      <c r="J3170" s="7" t="s">
        <v>3955</v>
      </c>
      <c r="K3170" s="7" t="s">
        <v>615</v>
      </c>
      <c r="L3170" s="8">
        <v>43535</v>
      </c>
      <c r="M3170" s="10">
        <v>1</v>
      </c>
      <c r="N3170" s="7" t="s">
        <v>32</v>
      </c>
      <c r="O3170" s="7" t="s">
        <v>4488</v>
      </c>
      <c r="P3170" s="8">
        <v>43664</v>
      </c>
      <c r="Q3170" s="12"/>
    </row>
    <row r="3171" spans="1:17" customFormat="1" x14ac:dyDescent="0.25">
      <c r="A3171" s="7">
        <v>2991</v>
      </c>
      <c r="B3171" s="7" t="s">
        <v>109</v>
      </c>
      <c r="C3171" s="7" t="s">
        <v>601</v>
      </c>
      <c r="D3171" s="9" t="s">
        <v>4486</v>
      </c>
      <c r="E3171" s="7" t="s">
        <v>241</v>
      </c>
      <c r="F3171" s="8">
        <v>43410</v>
      </c>
      <c r="G3171" s="7" t="s">
        <v>3956</v>
      </c>
      <c r="H3171" s="7" t="s">
        <v>3941</v>
      </c>
      <c r="I3171" s="21">
        <v>1</v>
      </c>
      <c r="J3171" s="7" t="s">
        <v>3957</v>
      </c>
      <c r="K3171" s="7" t="s">
        <v>619</v>
      </c>
      <c r="L3171" s="8">
        <v>43554</v>
      </c>
      <c r="M3171" s="21">
        <v>2</v>
      </c>
      <c r="N3171" s="7" t="s">
        <v>32</v>
      </c>
      <c r="O3171" s="7" t="s">
        <v>4488</v>
      </c>
      <c r="P3171" s="8">
        <v>43664</v>
      </c>
      <c r="Q3171" s="12"/>
    </row>
    <row r="3172" spans="1:17" customFormat="1" x14ac:dyDescent="0.25">
      <c r="A3172" s="7">
        <v>2991</v>
      </c>
      <c r="B3172" s="7" t="s">
        <v>109</v>
      </c>
      <c r="C3172" s="7" t="s">
        <v>601</v>
      </c>
      <c r="D3172" s="9" t="s">
        <v>4486</v>
      </c>
      <c r="E3172" s="7" t="s">
        <v>241</v>
      </c>
      <c r="F3172" s="8">
        <v>43410</v>
      </c>
      <c r="G3172" s="7" t="s">
        <v>3956</v>
      </c>
      <c r="H3172" s="7" t="s">
        <v>3941</v>
      </c>
      <c r="I3172" s="22"/>
      <c r="J3172" s="7" t="s">
        <v>3958</v>
      </c>
      <c r="K3172" s="7" t="s">
        <v>619</v>
      </c>
      <c r="L3172" s="8">
        <v>43553</v>
      </c>
      <c r="M3172" s="22"/>
      <c r="N3172" s="7" t="s">
        <v>32</v>
      </c>
      <c r="O3172" s="7" t="s">
        <v>4488</v>
      </c>
      <c r="P3172" s="8">
        <v>43664</v>
      </c>
      <c r="Q3172" s="12"/>
    </row>
    <row r="3173" spans="1:17" customFormat="1" x14ac:dyDescent="0.25">
      <c r="A3173" s="7">
        <v>3016</v>
      </c>
      <c r="B3173" s="7" t="s">
        <v>97</v>
      </c>
      <c r="C3173" s="7" t="s">
        <v>694</v>
      </c>
      <c r="D3173" s="9" t="s">
        <v>4486</v>
      </c>
      <c r="E3173" s="7" t="s">
        <v>695</v>
      </c>
      <c r="F3173" s="8">
        <v>43454</v>
      </c>
      <c r="G3173" s="7" t="s">
        <v>3959</v>
      </c>
      <c r="H3173" s="7" t="s">
        <v>3960</v>
      </c>
      <c r="I3173" s="21">
        <v>1</v>
      </c>
      <c r="J3173" s="7" t="s">
        <v>3961</v>
      </c>
      <c r="K3173" s="7" t="s">
        <v>3962</v>
      </c>
      <c r="L3173" s="8">
        <v>43645</v>
      </c>
      <c r="M3173" s="21">
        <v>2</v>
      </c>
      <c r="N3173" s="7" t="s">
        <v>780</v>
      </c>
      <c r="O3173" s="7" t="s">
        <v>4488</v>
      </c>
      <c r="P3173" s="8">
        <v>43494</v>
      </c>
      <c r="Q3173" s="12"/>
    </row>
    <row r="3174" spans="1:17" customFormat="1" x14ac:dyDescent="0.25">
      <c r="A3174" s="7">
        <v>3016</v>
      </c>
      <c r="B3174" s="7" t="s">
        <v>97</v>
      </c>
      <c r="C3174" s="7" t="s">
        <v>694</v>
      </c>
      <c r="D3174" s="9" t="s">
        <v>4486</v>
      </c>
      <c r="E3174" s="7" t="s">
        <v>695</v>
      </c>
      <c r="F3174" s="8">
        <v>43454</v>
      </c>
      <c r="G3174" s="7" t="s">
        <v>3959</v>
      </c>
      <c r="H3174" s="7" t="s">
        <v>3960</v>
      </c>
      <c r="I3174" s="22"/>
      <c r="J3174" s="7" t="s">
        <v>3963</v>
      </c>
      <c r="K3174" s="7" t="s">
        <v>699</v>
      </c>
      <c r="L3174" s="8">
        <v>43676</v>
      </c>
      <c r="M3174" s="22"/>
      <c r="N3174" s="7" t="s">
        <v>780</v>
      </c>
      <c r="O3174" s="7" t="s">
        <v>4488</v>
      </c>
      <c r="P3174" s="8">
        <v>43494</v>
      </c>
      <c r="Q3174" s="12"/>
    </row>
    <row r="3175" spans="1:17" customFormat="1" x14ac:dyDescent="0.25">
      <c r="A3175" s="7">
        <v>3017</v>
      </c>
      <c r="B3175" s="7" t="s">
        <v>109</v>
      </c>
      <c r="C3175" s="7" t="s">
        <v>694</v>
      </c>
      <c r="D3175" s="9" t="s">
        <v>4486</v>
      </c>
      <c r="E3175" s="7" t="s">
        <v>695</v>
      </c>
      <c r="F3175" s="8">
        <v>43454</v>
      </c>
      <c r="G3175" s="7" t="s">
        <v>3964</v>
      </c>
      <c r="H3175" s="7" t="s">
        <v>3960</v>
      </c>
      <c r="I3175" s="10">
        <v>1</v>
      </c>
      <c r="J3175" s="7" t="s">
        <v>3965</v>
      </c>
      <c r="K3175" s="7" t="s">
        <v>3966</v>
      </c>
      <c r="L3175" s="8">
        <v>43585</v>
      </c>
      <c r="M3175" s="10">
        <v>1</v>
      </c>
      <c r="N3175" s="7" t="s">
        <v>780</v>
      </c>
      <c r="O3175" s="7" t="s">
        <v>4488</v>
      </c>
      <c r="P3175" s="8">
        <v>43494</v>
      </c>
      <c r="Q3175" s="12"/>
    </row>
    <row r="3176" spans="1:17" customFormat="1" x14ac:dyDescent="0.25">
      <c r="A3176" s="7">
        <v>3019</v>
      </c>
      <c r="B3176" s="7" t="s">
        <v>109</v>
      </c>
      <c r="C3176" s="7" t="s">
        <v>850</v>
      </c>
      <c r="D3176" s="9" t="s">
        <v>4486</v>
      </c>
      <c r="E3176" s="7" t="s">
        <v>36</v>
      </c>
      <c r="F3176" s="8">
        <v>43460</v>
      </c>
      <c r="G3176" s="7" t="s">
        <v>3967</v>
      </c>
      <c r="H3176" s="7" t="s">
        <v>198</v>
      </c>
      <c r="I3176" s="10">
        <v>1</v>
      </c>
      <c r="J3176" s="7" t="s">
        <v>3968</v>
      </c>
      <c r="K3176" s="7" t="s">
        <v>2637</v>
      </c>
      <c r="L3176" s="8">
        <v>43581</v>
      </c>
      <c r="M3176" s="10">
        <v>1</v>
      </c>
      <c r="N3176" s="7" t="s">
        <v>32</v>
      </c>
      <c r="O3176" s="7" t="s">
        <v>4488</v>
      </c>
      <c r="P3176" s="8">
        <v>43600</v>
      </c>
      <c r="Q3176" s="12"/>
    </row>
    <row r="3177" spans="1:17" customFormat="1" x14ac:dyDescent="0.25">
      <c r="A3177" s="7">
        <v>3020</v>
      </c>
      <c r="B3177" s="7" t="s">
        <v>97</v>
      </c>
      <c r="C3177" s="7" t="s">
        <v>1673</v>
      </c>
      <c r="D3177" s="9" t="s">
        <v>4486</v>
      </c>
      <c r="E3177" s="7" t="s">
        <v>36</v>
      </c>
      <c r="F3177" s="8">
        <v>43460</v>
      </c>
      <c r="G3177" s="7" t="s">
        <v>3969</v>
      </c>
      <c r="H3177" s="7" t="s">
        <v>198</v>
      </c>
      <c r="I3177" s="10">
        <v>1</v>
      </c>
      <c r="J3177" s="7" t="s">
        <v>3970</v>
      </c>
      <c r="K3177" s="7" t="s">
        <v>3971</v>
      </c>
      <c r="L3177" s="8">
        <v>43614</v>
      </c>
      <c r="M3177" s="10">
        <v>1</v>
      </c>
      <c r="N3177" s="7" t="s">
        <v>32</v>
      </c>
      <c r="O3177" s="7" t="s">
        <v>4488</v>
      </c>
      <c r="P3177" s="8">
        <v>43727</v>
      </c>
      <c r="Q3177" s="12"/>
    </row>
    <row r="3178" spans="1:17" customFormat="1" x14ac:dyDescent="0.25">
      <c r="A3178" s="7">
        <v>3021</v>
      </c>
      <c r="B3178" s="7" t="s">
        <v>97</v>
      </c>
      <c r="C3178" s="7" t="s">
        <v>1673</v>
      </c>
      <c r="D3178" s="9" t="s">
        <v>4486</v>
      </c>
      <c r="E3178" s="7" t="s">
        <v>36</v>
      </c>
      <c r="F3178" s="8">
        <v>43460</v>
      </c>
      <c r="G3178" s="7" t="s">
        <v>3972</v>
      </c>
      <c r="H3178" s="7" t="s">
        <v>198</v>
      </c>
      <c r="I3178" s="10">
        <v>1</v>
      </c>
      <c r="J3178" s="7" t="s">
        <v>3973</v>
      </c>
      <c r="K3178" s="7" t="s">
        <v>3971</v>
      </c>
      <c r="L3178" s="8">
        <v>43614</v>
      </c>
      <c r="M3178" s="10">
        <v>1</v>
      </c>
      <c r="N3178" s="7" t="s">
        <v>32</v>
      </c>
      <c r="O3178" s="7" t="s">
        <v>4488</v>
      </c>
      <c r="P3178" s="8">
        <v>43616</v>
      </c>
      <c r="Q3178" s="12"/>
    </row>
    <row r="3179" spans="1:17" customFormat="1" x14ac:dyDescent="0.25">
      <c r="A3179" s="7">
        <v>3022</v>
      </c>
      <c r="B3179" s="7" t="s">
        <v>97</v>
      </c>
      <c r="C3179" s="7" t="s">
        <v>98</v>
      </c>
      <c r="D3179" s="9" t="s">
        <v>4486</v>
      </c>
      <c r="E3179" s="7" t="s">
        <v>36</v>
      </c>
      <c r="F3179" s="8">
        <v>43460</v>
      </c>
      <c r="G3179" s="7" t="s">
        <v>3974</v>
      </c>
      <c r="H3179" s="7" t="s">
        <v>198</v>
      </c>
      <c r="I3179" s="21">
        <v>1</v>
      </c>
      <c r="J3179" s="7" t="s">
        <v>3975</v>
      </c>
      <c r="K3179" s="7" t="s">
        <v>3976</v>
      </c>
      <c r="L3179" s="8">
        <v>43644</v>
      </c>
      <c r="M3179" s="21">
        <v>3</v>
      </c>
      <c r="N3179" s="7" t="s">
        <v>32</v>
      </c>
      <c r="O3179" s="7" t="s">
        <v>4489</v>
      </c>
      <c r="P3179" s="8">
        <v>43727</v>
      </c>
      <c r="Q3179" s="12"/>
    </row>
    <row r="3180" spans="1:17" customFormat="1" x14ac:dyDescent="0.25">
      <c r="A3180" s="7">
        <v>3022</v>
      </c>
      <c r="B3180" s="7" t="s">
        <v>97</v>
      </c>
      <c r="C3180" s="7" t="s">
        <v>98</v>
      </c>
      <c r="D3180" s="9" t="s">
        <v>4486</v>
      </c>
      <c r="E3180" s="7" t="s">
        <v>36</v>
      </c>
      <c r="F3180" s="8">
        <v>43460</v>
      </c>
      <c r="G3180" s="7" t="s">
        <v>3974</v>
      </c>
      <c r="H3180" s="7" t="s">
        <v>198</v>
      </c>
      <c r="I3180" s="23"/>
      <c r="J3180" s="7" t="s">
        <v>3977</v>
      </c>
      <c r="K3180" s="7" t="s">
        <v>3976</v>
      </c>
      <c r="L3180" s="8">
        <v>43614</v>
      </c>
      <c r="M3180" s="23"/>
      <c r="N3180" s="7" t="s">
        <v>32</v>
      </c>
      <c r="O3180" s="7" t="s">
        <v>4489</v>
      </c>
      <c r="P3180" s="8">
        <v>43727</v>
      </c>
      <c r="Q3180" s="12"/>
    </row>
    <row r="3181" spans="1:17" customFormat="1" x14ac:dyDescent="0.25">
      <c r="A3181" s="7">
        <v>3022</v>
      </c>
      <c r="B3181" s="7" t="s">
        <v>97</v>
      </c>
      <c r="C3181" s="7" t="s">
        <v>98</v>
      </c>
      <c r="D3181" s="9" t="s">
        <v>4486</v>
      </c>
      <c r="E3181" s="7" t="s">
        <v>36</v>
      </c>
      <c r="F3181" s="8">
        <v>43460</v>
      </c>
      <c r="G3181" s="7" t="s">
        <v>3974</v>
      </c>
      <c r="H3181" s="7" t="s">
        <v>198</v>
      </c>
      <c r="I3181" s="22"/>
      <c r="J3181" s="7" t="s">
        <v>3978</v>
      </c>
      <c r="K3181" s="7" t="s">
        <v>3976</v>
      </c>
      <c r="L3181" s="8">
        <v>43628</v>
      </c>
      <c r="M3181" s="22"/>
      <c r="N3181" s="7" t="s">
        <v>32</v>
      </c>
      <c r="O3181" s="7" t="s">
        <v>4489</v>
      </c>
      <c r="P3181" s="8">
        <v>43727</v>
      </c>
      <c r="Q3181" s="12"/>
    </row>
    <row r="3182" spans="1:17" customFormat="1" x14ac:dyDescent="0.25">
      <c r="A3182" s="7">
        <v>3023</v>
      </c>
      <c r="B3182" s="7" t="s">
        <v>97</v>
      </c>
      <c r="C3182" s="7" t="s">
        <v>98</v>
      </c>
      <c r="D3182" s="9" t="s">
        <v>4486</v>
      </c>
      <c r="E3182" s="7" t="s">
        <v>36</v>
      </c>
      <c r="F3182" s="8">
        <v>43460</v>
      </c>
      <c r="G3182" s="7" t="s">
        <v>3979</v>
      </c>
      <c r="H3182" s="7" t="s">
        <v>198</v>
      </c>
      <c r="I3182" s="21">
        <v>1</v>
      </c>
      <c r="J3182" s="7" t="s">
        <v>3980</v>
      </c>
      <c r="K3182" s="7" t="s">
        <v>3976</v>
      </c>
      <c r="L3182" s="8">
        <v>43614</v>
      </c>
      <c r="M3182" s="21">
        <v>3</v>
      </c>
      <c r="N3182" s="7" t="s">
        <v>32</v>
      </c>
      <c r="O3182" s="7" t="s">
        <v>4488</v>
      </c>
      <c r="P3182" s="8">
        <v>43727</v>
      </c>
      <c r="Q3182" s="12"/>
    </row>
    <row r="3183" spans="1:17" customFormat="1" x14ac:dyDescent="0.25">
      <c r="A3183" s="7">
        <v>3023</v>
      </c>
      <c r="B3183" s="7" t="s">
        <v>97</v>
      </c>
      <c r="C3183" s="7" t="s">
        <v>98</v>
      </c>
      <c r="D3183" s="9" t="s">
        <v>4486</v>
      </c>
      <c r="E3183" s="7" t="s">
        <v>36</v>
      </c>
      <c r="F3183" s="8">
        <v>43460</v>
      </c>
      <c r="G3183" s="7" t="s">
        <v>3979</v>
      </c>
      <c r="H3183" s="7" t="s">
        <v>198</v>
      </c>
      <c r="I3183" s="23"/>
      <c r="J3183" s="7" t="s">
        <v>3981</v>
      </c>
      <c r="K3183" s="7" t="s">
        <v>3976</v>
      </c>
      <c r="L3183" s="8">
        <v>43614</v>
      </c>
      <c r="M3183" s="23"/>
      <c r="N3183" s="7" t="s">
        <v>32</v>
      </c>
      <c r="O3183" s="7" t="s">
        <v>4488</v>
      </c>
      <c r="P3183" s="8">
        <v>43727</v>
      </c>
      <c r="Q3183" s="12"/>
    </row>
    <row r="3184" spans="1:17" customFormat="1" x14ac:dyDescent="0.25">
      <c r="A3184" s="7">
        <v>3023</v>
      </c>
      <c r="B3184" s="7" t="s">
        <v>97</v>
      </c>
      <c r="C3184" s="7" t="s">
        <v>98</v>
      </c>
      <c r="D3184" s="9" t="s">
        <v>4486</v>
      </c>
      <c r="E3184" s="7" t="s">
        <v>36</v>
      </c>
      <c r="F3184" s="8">
        <v>43460</v>
      </c>
      <c r="G3184" s="7" t="s">
        <v>3979</v>
      </c>
      <c r="H3184" s="7" t="s">
        <v>198</v>
      </c>
      <c r="I3184" s="22"/>
      <c r="J3184" s="7" t="s">
        <v>3982</v>
      </c>
      <c r="K3184" s="7" t="s">
        <v>3976</v>
      </c>
      <c r="L3184" s="8">
        <v>43614</v>
      </c>
      <c r="M3184" s="22"/>
      <c r="N3184" s="7" t="s">
        <v>32</v>
      </c>
      <c r="O3184" s="7" t="s">
        <v>4488</v>
      </c>
      <c r="P3184" s="8">
        <v>43727</v>
      </c>
      <c r="Q3184" s="12"/>
    </row>
    <row r="3185" spans="1:17" customFormat="1" x14ac:dyDescent="0.25">
      <c r="A3185" s="7">
        <v>3024</v>
      </c>
      <c r="B3185" s="7" t="s">
        <v>97</v>
      </c>
      <c r="C3185" s="7" t="s">
        <v>98</v>
      </c>
      <c r="D3185" s="9" t="s">
        <v>4486</v>
      </c>
      <c r="E3185" s="7" t="s">
        <v>36</v>
      </c>
      <c r="F3185" s="8">
        <v>43460</v>
      </c>
      <c r="G3185" s="7" t="s">
        <v>3983</v>
      </c>
      <c r="H3185" s="7" t="s">
        <v>198</v>
      </c>
      <c r="I3185" s="21">
        <v>1</v>
      </c>
      <c r="J3185" s="7" t="s">
        <v>3984</v>
      </c>
      <c r="K3185" s="7" t="s">
        <v>3976</v>
      </c>
      <c r="L3185" s="8">
        <v>43614</v>
      </c>
      <c r="M3185" s="21">
        <v>2</v>
      </c>
      <c r="N3185" s="7" t="s">
        <v>32</v>
      </c>
      <c r="O3185" s="7" t="s">
        <v>4488</v>
      </c>
      <c r="P3185" s="8">
        <v>43669</v>
      </c>
      <c r="Q3185" s="12"/>
    </row>
    <row r="3186" spans="1:17" customFormat="1" x14ac:dyDescent="0.25">
      <c r="A3186" s="7">
        <v>3024</v>
      </c>
      <c r="B3186" s="7" t="s">
        <v>97</v>
      </c>
      <c r="C3186" s="7" t="s">
        <v>98</v>
      </c>
      <c r="D3186" s="9" t="s">
        <v>4486</v>
      </c>
      <c r="E3186" s="7" t="s">
        <v>36</v>
      </c>
      <c r="F3186" s="8">
        <v>43460</v>
      </c>
      <c r="G3186" s="7" t="s">
        <v>3983</v>
      </c>
      <c r="H3186" s="7" t="s">
        <v>198</v>
      </c>
      <c r="I3186" s="22"/>
      <c r="J3186" s="7" t="s">
        <v>3985</v>
      </c>
      <c r="K3186" s="7" t="s">
        <v>3976</v>
      </c>
      <c r="L3186" s="8">
        <v>43646</v>
      </c>
      <c r="M3186" s="22"/>
      <c r="N3186" s="7" t="s">
        <v>32</v>
      </c>
      <c r="O3186" s="7" t="s">
        <v>4488</v>
      </c>
      <c r="P3186" s="8">
        <v>43669</v>
      </c>
      <c r="Q3186" s="12"/>
    </row>
    <row r="3187" spans="1:17" customFormat="1" x14ac:dyDescent="0.25">
      <c r="A3187" s="7">
        <v>3025</v>
      </c>
      <c r="B3187" s="7" t="s">
        <v>97</v>
      </c>
      <c r="C3187" s="7" t="s">
        <v>98</v>
      </c>
      <c r="D3187" s="9" t="s">
        <v>4486</v>
      </c>
      <c r="E3187" s="7" t="s">
        <v>36</v>
      </c>
      <c r="F3187" s="8">
        <v>43460</v>
      </c>
      <c r="G3187" s="7" t="s">
        <v>3986</v>
      </c>
      <c r="H3187" s="7" t="s">
        <v>198</v>
      </c>
      <c r="I3187" s="10">
        <v>1</v>
      </c>
      <c r="J3187" s="7" t="s">
        <v>3987</v>
      </c>
      <c r="K3187" s="7" t="s">
        <v>3976</v>
      </c>
      <c r="L3187" s="8">
        <v>43644</v>
      </c>
      <c r="M3187" s="10">
        <v>1</v>
      </c>
      <c r="N3187" s="7" t="s">
        <v>32</v>
      </c>
      <c r="O3187" s="7" t="s">
        <v>4489</v>
      </c>
      <c r="P3187" s="8">
        <v>43727</v>
      </c>
      <c r="Q3187" s="12"/>
    </row>
    <row r="3188" spans="1:17" customFormat="1" x14ac:dyDescent="0.25">
      <c r="A3188" s="7">
        <v>3026</v>
      </c>
      <c r="B3188" s="7" t="s">
        <v>97</v>
      </c>
      <c r="C3188" s="7" t="s">
        <v>98</v>
      </c>
      <c r="D3188" s="9" t="s">
        <v>4486</v>
      </c>
      <c r="E3188" s="7" t="s">
        <v>36</v>
      </c>
      <c r="F3188" s="8">
        <v>43460</v>
      </c>
      <c r="G3188" s="7" t="s">
        <v>3988</v>
      </c>
      <c r="H3188" s="7" t="s">
        <v>198</v>
      </c>
      <c r="I3188" s="21">
        <v>1</v>
      </c>
      <c r="J3188" s="7" t="s">
        <v>3989</v>
      </c>
      <c r="K3188" s="7" t="s">
        <v>3976</v>
      </c>
      <c r="L3188" s="8">
        <v>43614</v>
      </c>
      <c r="M3188" s="21">
        <v>4</v>
      </c>
      <c r="N3188" s="7" t="s">
        <v>780</v>
      </c>
      <c r="O3188" s="7" t="s">
        <v>4489</v>
      </c>
      <c r="P3188" s="8">
        <v>43727</v>
      </c>
      <c r="Q3188" s="12"/>
    </row>
    <row r="3189" spans="1:17" customFormat="1" x14ac:dyDescent="0.25">
      <c r="A3189" s="7">
        <v>3026</v>
      </c>
      <c r="B3189" s="7" t="s">
        <v>97</v>
      </c>
      <c r="C3189" s="7" t="s">
        <v>98</v>
      </c>
      <c r="D3189" s="9" t="s">
        <v>4486</v>
      </c>
      <c r="E3189" s="7" t="s">
        <v>36</v>
      </c>
      <c r="F3189" s="8">
        <v>43460</v>
      </c>
      <c r="G3189" s="7" t="s">
        <v>3988</v>
      </c>
      <c r="H3189" s="7" t="s">
        <v>198</v>
      </c>
      <c r="I3189" s="23"/>
      <c r="J3189" s="7" t="s">
        <v>3990</v>
      </c>
      <c r="K3189" s="7" t="s">
        <v>3976</v>
      </c>
      <c r="L3189" s="8">
        <v>43707</v>
      </c>
      <c r="M3189" s="23"/>
      <c r="N3189" s="7" t="s">
        <v>780</v>
      </c>
      <c r="O3189" s="7" t="s">
        <v>4489</v>
      </c>
      <c r="P3189" s="8">
        <v>43727</v>
      </c>
      <c r="Q3189" s="12"/>
    </row>
    <row r="3190" spans="1:17" customFormat="1" x14ac:dyDescent="0.25">
      <c r="A3190" s="7">
        <v>3026</v>
      </c>
      <c r="B3190" s="7" t="s">
        <v>97</v>
      </c>
      <c r="C3190" s="7" t="s">
        <v>98</v>
      </c>
      <c r="D3190" s="9" t="s">
        <v>4486</v>
      </c>
      <c r="E3190" s="7" t="s">
        <v>36</v>
      </c>
      <c r="F3190" s="8">
        <v>43460</v>
      </c>
      <c r="G3190" s="7" t="s">
        <v>3988</v>
      </c>
      <c r="H3190" s="7" t="s">
        <v>198</v>
      </c>
      <c r="I3190" s="23"/>
      <c r="J3190" s="7" t="s">
        <v>3991</v>
      </c>
      <c r="K3190" s="7" t="s">
        <v>3976</v>
      </c>
      <c r="L3190" s="8">
        <v>43769</v>
      </c>
      <c r="M3190" s="23"/>
      <c r="N3190" s="7" t="s">
        <v>780</v>
      </c>
      <c r="O3190" s="7" t="s">
        <v>4489</v>
      </c>
      <c r="P3190" s="8">
        <v>43727</v>
      </c>
      <c r="Q3190" s="12"/>
    </row>
    <row r="3191" spans="1:17" customFormat="1" x14ac:dyDescent="0.25">
      <c r="A3191" s="7">
        <v>3026</v>
      </c>
      <c r="B3191" s="7" t="s">
        <v>97</v>
      </c>
      <c r="C3191" s="7" t="s">
        <v>98</v>
      </c>
      <c r="D3191" s="9" t="s">
        <v>4486</v>
      </c>
      <c r="E3191" s="7" t="s">
        <v>36</v>
      </c>
      <c r="F3191" s="8">
        <v>43460</v>
      </c>
      <c r="G3191" s="7" t="s">
        <v>3988</v>
      </c>
      <c r="H3191" s="7" t="s">
        <v>198</v>
      </c>
      <c r="I3191" s="22"/>
      <c r="J3191" s="7" t="s">
        <v>3992</v>
      </c>
      <c r="K3191" s="7" t="s">
        <v>3976</v>
      </c>
      <c r="L3191" s="8">
        <v>43614</v>
      </c>
      <c r="M3191" s="22"/>
      <c r="N3191" s="7" t="s">
        <v>780</v>
      </c>
      <c r="O3191" s="7" t="s">
        <v>4489</v>
      </c>
      <c r="P3191" s="8">
        <v>43727</v>
      </c>
      <c r="Q3191" s="12"/>
    </row>
    <row r="3192" spans="1:17" customFormat="1" x14ac:dyDescent="0.25">
      <c r="A3192" s="7">
        <v>3027</v>
      </c>
      <c r="B3192" s="7" t="s">
        <v>97</v>
      </c>
      <c r="C3192" s="7" t="s">
        <v>98</v>
      </c>
      <c r="D3192" s="9" t="s">
        <v>4486</v>
      </c>
      <c r="E3192" s="7" t="s">
        <v>36</v>
      </c>
      <c r="F3192" s="8">
        <v>43460</v>
      </c>
      <c r="G3192" s="7" t="s">
        <v>3993</v>
      </c>
      <c r="H3192" s="7" t="s">
        <v>198</v>
      </c>
      <c r="I3192" s="21">
        <v>1</v>
      </c>
      <c r="J3192" s="7" t="s">
        <v>3994</v>
      </c>
      <c r="K3192" s="7" t="s">
        <v>3976</v>
      </c>
      <c r="L3192" s="8">
        <v>43798</v>
      </c>
      <c r="M3192" s="21">
        <v>2</v>
      </c>
      <c r="N3192" s="7" t="s">
        <v>780</v>
      </c>
      <c r="O3192" s="7" t="s">
        <v>4489</v>
      </c>
      <c r="P3192" s="8">
        <v>43727</v>
      </c>
      <c r="Q3192" s="12"/>
    </row>
    <row r="3193" spans="1:17" customFormat="1" x14ac:dyDescent="0.25">
      <c r="A3193" s="7">
        <v>3027</v>
      </c>
      <c r="B3193" s="7" t="s">
        <v>97</v>
      </c>
      <c r="C3193" s="7" t="s">
        <v>98</v>
      </c>
      <c r="D3193" s="9" t="s">
        <v>4486</v>
      </c>
      <c r="E3193" s="7" t="s">
        <v>36</v>
      </c>
      <c r="F3193" s="8">
        <v>43460</v>
      </c>
      <c r="G3193" s="7" t="s">
        <v>3993</v>
      </c>
      <c r="H3193" s="7" t="s">
        <v>198</v>
      </c>
      <c r="I3193" s="22"/>
      <c r="J3193" s="7" t="s">
        <v>3995</v>
      </c>
      <c r="K3193" s="7" t="s">
        <v>3976</v>
      </c>
      <c r="L3193" s="8">
        <v>43644</v>
      </c>
      <c r="M3193" s="22"/>
      <c r="N3193" s="7" t="s">
        <v>780</v>
      </c>
      <c r="O3193" s="7" t="s">
        <v>4489</v>
      </c>
      <c r="P3193" s="8">
        <v>43727</v>
      </c>
      <c r="Q3193" s="12"/>
    </row>
    <row r="3194" spans="1:17" customFormat="1" x14ac:dyDescent="0.25">
      <c r="A3194" s="7">
        <v>3028</v>
      </c>
      <c r="B3194" s="7" t="s">
        <v>97</v>
      </c>
      <c r="C3194" s="7" t="s">
        <v>236</v>
      </c>
      <c r="D3194" s="9" t="s">
        <v>4486</v>
      </c>
      <c r="E3194" s="7" t="s">
        <v>36</v>
      </c>
      <c r="F3194" s="8">
        <v>43460</v>
      </c>
      <c r="G3194" s="7" t="s">
        <v>3996</v>
      </c>
      <c r="H3194" s="7" t="s">
        <v>198</v>
      </c>
      <c r="I3194" s="10">
        <v>1</v>
      </c>
      <c r="J3194" s="7" t="s">
        <v>3997</v>
      </c>
      <c r="K3194" s="7" t="s">
        <v>1094</v>
      </c>
      <c r="L3194" s="8">
        <v>43819</v>
      </c>
      <c r="M3194" s="10">
        <v>1</v>
      </c>
      <c r="N3194" s="7" t="s">
        <v>780</v>
      </c>
      <c r="O3194" s="7" t="s">
        <v>4489</v>
      </c>
      <c r="P3194" s="8">
        <v>43727</v>
      </c>
      <c r="Q3194" s="12"/>
    </row>
    <row r="3195" spans="1:17" customFormat="1" x14ac:dyDescent="0.25">
      <c r="A3195" s="7">
        <v>3029</v>
      </c>
      <c r="B3195" s="7" t="s">
        <v>97</v>
      </c>
      <c r="C3195" s="7" t="s">
        <v>236</v>
      </c>
      <c r="D3195" s="9" t="s">
        <v>4486</v>
      </c>
      <c r="E3195" s="7" t="s">
        <v>36</v>
      </c>
      <c r="F3195" s="8">
        <v>43460</v>
      </c>
      <c r="G3195" s="7" t="s">
        <v>3998</v>
      </c>
      <c r="H3195" s="7" t="s">
        <v>198</v>
      </c>
      <c r="I3195" s="10">
        <v>1</v>
      </c>
      <c r="J3195" s="7" t="s">
        <v>3999</v>
      </c>
      <c r="K3195" s="7" t="s">
        <v>1094</v>
      </c>
      <c r="L3195" s="8">
        <v>43798</v>
      </c>
      <c r="M3195" s="10">
        <v>1</v>
      </c>
      <c r="N3195" s="7" t="s">
        <v>32</v>
      </c>
      <c r="O3195" s="7" t="s">
        <v>4488</v>
      </c>
      <c r="P3195" s="8">
        <v>43727</v>
      </c>
      <c r="Q3195" s="12"/>
    </row>
    <row r="3196" spans="1:17" customFormat="1" x14ac:dyDescent="0.25">
      <c r="A3196" s="7">
        <v>3030</v>
      </c>
      <c r="B3196" s="7" t="s">
        <v>97</v>
      </c>
      <c r="C3196" s="7" t="s">
        <v>236</v>
      </c>
      <c r="D3196" s="9" t="s">
        <v>4486</v>
      </c>
      <c r="E3196" s="7" t="s">
        <v>36</v>
      </c>
      <c r="F3196" s="8">
        <v>43460</v>
      </c>
      <c r="G3196" s="7" t="s">
        <v>4000</v>
      </c>
      <c r="H3196" s="7" t="s">
        <v>198</v>
      </c>
      <c r="I3196" s="21">
        <v>1</v>
      </c>
      <c r="J3196" s="7" t="s">
        <v>4001</v>
      </c>
      <c r="K3196" s="7" t="s">
        <v>1094</v>
      </c>
      <c r="L3196" s="8">
        <v>43614</v>
      </c>
      <c r="M3196" s="21">
        <v>2</v>
      </c>
      <c r="N3196" s="7" t="s">
        <v>32</v>
      </c>
      <c r="O3196" s="7" t="s">
        <v>4488</v>
      </c>
      <c r="P3196" s="8">
        <v>43613</v>
      </c>
      <c r="Q3196" s="12"/>
    </row>
    <row r="3197" spans="1:17" customFormat="1" x14ac:dyDescent="0.25">
      <c r="A3197" s="7">
        <v>3030</v>
      </c>
      <c r="B3197" s="7" t="s">
        <v>97</v>
      </c>
      <c r="C3197" s="7" t="s">
        <v>236</v>
      </c>
      <c r="D3197" s="9" t="s">
        <v>4486</v>
      </c>
      <c r="E3197" s="7" t="s">
        <v>36</v>
      </c>
      <c r="F3197" s="8">
        <v>43460</v>
      </c>
      <c r="G3197" s="7" t="s">
        <v>4000</v>
      </c>
      <c r="H3197" s="7" t="s">
        <v>198</v>
      </c>
      <c r="I3197" s="22"/>
      <c r="J3197" s="7" t="s">
        <v>4002</v>
      </c>
      <c r="K3197" s="7" t="s">
        <v>1094</v>
      </c>
      <c r="L3197" s="8">
        <v>43614</v>
      </c>
      <c r="M3197" s="22"/>
      <c r="N3197" s="7" t="s">
        <v>32</v>
      </c>
      <c r="O3197" s="7" t="s">
        <v>4488</v>
      </c>
      <c r="P3197" s="8">
        <v>43613</v>
      </c>
      <c r="Q3197" s="12"/>
    </row>
    <row r="3198" spans="1:17" customFormat="1" x14ac:dyDescent="0.25">
      <c r="A3198" s="7">
        <v>3031</v>
      </c>
      <c r="B3198" s="7" t="s">
        <v>97</v>
      </c>
      <c r="C3198" s="7" t="s">
        <v>236</v>
      </c>
      <c r="D3198" s="9" t="s">
        <v>4486</v>
      </c>
      <c r="E3198" s="7" t="s">
        <v>36</v>
      </c>
      <c r="F3198" s="8">
        <v>43460</v>
      </c>
      <c r="G3198" s="7" t="s">
        <v>4000</v>
      </c>
      <c r="H3198" s="7" t="s">
        <v>198</v>
      </c>
      <c r="I3198" s="21">
        <v>1</v>
      </c>
      <c r="J3198" s="7" t="s">
        <v>4003</v>
      </c>
      <c r="K3198" s="7" t="s">
        <v>1094</v>
      </c>
      <c r="L3198" s="8">
        <v>43614</v>
      </c>
      <c r="M3198" s="21">
        <v>2</v>
      </c>
      <c r="N3198" s="7" t="s">
        <v>32</v>
      </c>
      <c r="O3198" s="7" t="s">
        <v>4488</v>
      </c>
      <c r="P3198" s="8">
        <v>43613</v>
      </c>
      <c r="Q3198" s="12"/>
    </row>
    <row r="3199" spans="1:17" customFormat="1" x14ac:dyDescent="0.25">
      <c r="A3199" s="7">
        <v>3031</v>
      </c>
      <c r="B3199" s="7" t="s">
        <v>97</v>
      </c>
      <c r="C3199" s="7" t="s">
        <v>236</v>
      </c>
      <c r="D3199" s="9" t="s">
        <v>4486</v>
      </c>
      <c r="E3199" s="7" t="s">
        <v>36</v>
      </c>
      <c r="F3199" s="8">
        <v>43460</v>
      </c>
      <c r="G3199" s="7" t="s">
        <v>4000</v>
      </c>
      <c r="H3199" s="7" t="s">
        <v>198</v>
      </c>
      <c r="I3199" s="22"/>
      <c r="J3199" s="7" t="s">
        <v>4002</v>
      </c>
      <c r="K3199" s="7" t="s">
        <v>1094</v>
      </c>
      <c r="L3199" s="8">
        <v>43614</v>
      </c>
      <c r="M3199" s="22"/>
      <c r="N3199" s="7" t="s">
        <v>32</v>
      </c>
      <c r="O3199" s="7" t="s">
        <v>4488</v>
      </c>
      <c r="P3199" s="8">
        <v>43613</v>
      </c>
      <c r="Q3199" s="12"/>
    </row>
    <row r="3200" spans="1:17" customFormat="1" x14ac:dyDescent="0.25">
      <c r="A3200" s="7">
        <v>3032</v>
      </c>
      <c r="B3200" s="7" t="s">
        <v>97</v>
      </c>
      <c r="C3200" s="7" t="s">
        <v>236</v>
      </c>
      <c r="D3200" s="9" t="s">
        <v>4486</v>
      </c>
      <c r="E3200" s="7" t="s">
        <v>36</v>
      </c>
      <c r="F3200" s="8">
        <v>43460</v>
      </c>
      <c r="G3200" s="7" t="s">
        <v>4004</v>
      </c>
      <c r="H3200" s="7" t="s">
        <v>198</v>
      </c>
      <c r="I3200" s="10">
        <v>1</v>
      </c>
      <c r="J3200" s="7" t="s">
        <v>4005</v>
      </c>
      <c r="K3200" s="7" t="s">
        <v>1094</v>
      </c>
      <c r="L3200" s="8">
        <v>43614</v>
      </c>
      <c r="M3200" s="10">
        <v>1</v>
      </c>
      <c r="N3200" s="7" t="s">
        <v>32</v>
      </c>
      <c r="O3200" s="7" t="s">
        <v>4488</v>
      </c>
      <c r="P3200" s="8">
        <v>43613</v>
      </c>
      <c r="Q3200" s="12"/>
    </row>
    <row r="3201" spans="1:17" customFormat="1" x14ac:dyDescent="0.25">
      <c r="A3201" s="7">
        <v>3033</v>
      </c>
      <c r="B3201" s="7" t="s">
        <v>97</v>
      </c>
      <c r="C3201" s="7" t="s">
        <v>236</v>
      </c>
      <c r="D3201" s="9" t="s">
        <v>4486</v>
      </c>
      <c r="E3201" s="7" t="s">
        <v>36</v>
      </c>
      <c r="F3201" s="8">
        <v>43460</v>
      </c>
      <c r="G3201" s="7" t="s">
        <v>4006</v>
      </c>
      <c r="H3201" s="7" t="s">
        <v>198</v>
      </c>
      <c r="I3201" s="21">
        <v>1</v>
      </c>
      <c r="J3201" s="7" t="s">
        <v>4007</v>
      </c>
      <c r="K3201" s="7" t="s">
        <v>1094</v>
      </c>
      <c r="L3201" s="8">
        <v>43616</v>
      </c>
      <c r="M3201" s="21">
        <v>2</v>
      </c>
      <c r="N3201" s="7" t="s">
        <v>32</v>
      </c>
      <c r="O3201" s="7" t="s">
        <v>4488</v>
      </c>
      <c r="P3201" s="8">
        <v>43613</v>
      </c>
      <c r="Q3201" s="12"/>
    </row>
    <row r="3202" spans="1:17" customFormat="1" x14ac:dyDescent="0.25">
      <c r="A3202" s="7">
        <v>3033</v>
      </c>
      <c r="B3202" s="7" t="s">
        <v>97</v>
      </c>
      <c r="C3202" s="7" t="s">
        <v>236</v>
      </c>
      <c r="D3202" s="9" t="s">
        <v>4486</v>
      </c>
      <c r="E3202" s="7" t="s">
        <v>36</v>
      </c>
      <c r="F3202" s="8">
        <v>43460</v>
      </c>
      <c r="G3202" s="7" t="s">
        <v>4006</v>
      </c>
      <c r="H3202" s="7" t="s">
        <v>198</v>
      </c>
      <c r="I3202" s="22"/>
      <c r="J3202" s="7" t="s">
        <v>4008</v>
      </c>
      <c r="K3202" s="7" t="s">
        <v>1094</v>
      </c>
      <c r="L3202" s="8">
        <v>43616</v>
      </c>
      <c r="M3202" s="22"/>
      <c r="N3202" s="7" t="s">
        <v>32</v>
      </c>
      <c r="O3202" s="7" t="s">
        <v>4488</v>
      </c>
      <c r="P3202" s="8">
        <v>43613</v>
      </c>
      <c r="Q3202" s="12"/>
    </row>
    <row r="3203" spans="1:17" customFormat="1" x14ac:dyDescent="0.25">
      <c r="A3203" s="7">
        <v>3034</v>
      </c>
      <c r="B3203" s="7" t="s">
        <v>109</v>
      </c>
      <c r="C3203" s="7" t="s">
        <v>130</v>
      </c>
      <c r="D3203" s="9" t="s">
        <v>4486</v>
      </c>
      <c r="E3203" s="7" t="s">
        <v>33</v>
      </c>
      <c r="F3203" s="8">
        <v>43460</v>
      </c>
      <c r="G3203" s="7" t="s">
        <v>4009</v>
      </c>
      <c r="H3203" s="7" t="s">
        <v>3960</v>
      </c>
      <c r="I3203" s="10">
        <v>1</v>
      </c>
      <c r="J3203" s="7" t="s">
        <v>4010</v>
      </c>
      <c r="K3203" s="7" t="s">
        <v>4011</v>
      </c>
      <c r="L3203" s="8">
        <v>43768</v>
      </c>
      <c r="M3203" s="10">
        <v>1</v>
      </c>
      <c r="N3203" s="7" t="s">
        <v>780</v>
      </c>
      <c r="O3203" s="7" t="s">
        <v>4488</v>
      </c>
      <c r="P3203" s="8">
        <v>43613</v>
      </c>
      <c r="Q3203" s="12"/>
    </row>
    <row r="3204" spans="1:17" customFormat="1" x14ac:dyDescent="0.25">
      <c r="A3204" s="7">
        <v>3035</v>
      </c>
      <c r="B3204" s="7" t="s">
        <v>97</v>
      </c>
      <c r="C3204" s="7" t="s">
        <v>236</v>
      </c>
      <c r="D3204" s="9" t="s">
        <v>4486</v>
      </c>
      <c r="E3204" s="7" t="s">
        <v>36</v>
      </c>
      <c r="F3204" s="8">
        <v>43460</v>
      </c>
      <c r="G3204" s="7" t="s">
        <v>4012</v>
      </c>
      <c r="H3204" s="7" t="s">
        <v>198</v>
      </c>
      <c r="I3204" s="10">
        <v>1</v>
      </c>
      <c r="J3204" s="7" t="s">
        <v>4013</v>
      </c>
      <c r="K3204" s="7" t="s">
        <v>3976</v>
      </c>
      <c r="L3204" s="8">
        <v>43644</v>
      </c>
      <c r="M3204" s="10">
        <v>1</v>
      </c>
      <c r="N3204" s="7" t="s">
        <v>32</v>
      </c>
      <c r="O3204" s="7" t="s">
        <v>4488</v>
      </c>
      <c r="P3204" s="8">
        <v>43731</v>
      </c>
      <c r="Q3204" s="12"/>
    </row>
    <row r="3205" spans="1:17" customFormat="1" x14ac:dyDescent="0.25">
      <c r="A3205" s="7">
        <v>3036</v>
      </c>
      <c r="B3205" s="7" t="s">
        <v>109</v>
      </c>
      <c r="C3205" s="7" t="s">
        <v>130</v>
      </c>
      <c r="D3205" s="9" t="s">
        <v>4486</v>
      </c>
      <c r="E3205" s="7" t="s">
        <v>33</v>
      </c>
      <c r="F3205" s="8">
        <v>43460</v>
      </c>
      <c r="G3205" s="7" t="s">
        <v>4014</v>
      </c>
      <c r="H3205" s="7" t="s">
        <v>3960</v>
      </c>
      <c r="I3205" s="21">
        <v>1</v>
      </c>
      <c r="J3205" s="7" t="s">
        <v>4015</v>
      </c>
      <c r="K3205" s="7" t="s">
        <v>4011</v>
      </c>
      <c r="L3205" s="8">
        <v>43677</v>
      </c>
      <c r="M3205" s="21">
        <v>2</v>
      </c>
      <c r="N3205" s="7" t="s">
        <v>780</v>
      </c>
      <c r="O3205" s="7" t="s">
        <v>4488</v>
      </c>
      <c r="P3205" s="8">
        <v>43731</v>
      </c>
      <c r="Q3205" s="12"/>
    </row>
    <row r="3206" spans="1:17" customFormat="1" x14ac:dyDescent="0.25">
      <c r="A3206" s="7">
        <v>3036</v>
      </c>
      <c r="B3206" s="7" t="s">
        <v>109</v>
      </c>
      <c r="C3206" s="7" t="s">
        <v>130</v>
      </c>
      <c r="D3206" s="9" t="s">
        <v>4486</v>
      </c>
      <c r="E3206" s="7" t="s">
        <v>33</v>
      </c>
      <c r="F3206" s="8">
        <v>43460</v>
      </c>
      <c r="G3206" s="7" t="s">
        <v>4014</v>
      </c>
      <c r="H3206" s="7" t="s">
        <v>3960</v>
      </c>
      <c r="I3206" s="22"/>
      <c r="J3206" s="7" t="s">
        <v>4016</v>
      </c>
      <c r="K3206" s="7" t="s">
        <v>4017</v>
      </c>
      <c r="L3206" s="8">
        <v>43799</v>
      </c>
      <c r="M3206" s="22"/>
      <c r="N3206" s="7" t="s">
        <v>780</v>
      </c>
      <c r="O3206" s="7" t="s">
        <v>4488</v>
      </c>
      <c r="P3206" s="8">
        <v>43731</v>
      </c>
      <c r="Q3206" s="12"/>
    </row>
    <row r="3207" spans="1:17" customFormat="1" x14ac:dyDescent="0.25">
      <c r="A3207" s="7">
        <v>3038</v>
      </c>
      <c r="B3207" s="7" t="s">
        <v>97</v>
      </c>
      <c r="C3207" s="7" t="s">
        <v>888</v>
      </c>
      <c r="D3207" s="9" t="s">
        <v>4486</v>
      </c>
      <c r="E3207" s="7" t="s">
        <v>36</v>
      </c>
      <c r="F3207" s="8">
        <v>43460</v>
      </c>
      <c r="G3207" s="7" t="s">
        <v>4018</v>
      </c>
      <c r="H3207" s="7" t="s">
        <v>198</v>
      </c>
      <c r="I3207" s="21">
        <v>1</v>
      </c>
      <c r="J3207" s="7" t="s">
        <v>4019</v>
      </c>
      <c r="K3207" s="7" t="s">
        <v>684</v>
      </c>
      <c r="L3207" s="8">
        <v>43644</v>
      </c>
      <c r="M3207" s="21">
        <v>2</v>
      </c>
      <c r="N3207" s="7" t="s">
        <v>32</v>
      </c>
      <c r="O3207" s="7" t="s">
        <v>4489</v>
      </c>
      <c r="P3207" s="8">
        <v>43733</v>
      </c>
      <c r="Q3207" s="12"/>
    </row>
    <row r="3208" spans="1:17" customFormat="1" x14ac:dyDescent="0.25">
      <c r="A3208" s="7">
        <v>3038</v>
      </c>
      <c r="B3208" s="7" t="s">
        <v>97</v>
      </c>
      <c r="C3208" s="7" t="s">
        <v>888</v>
      </c>
      <c r="D3208" s="9" t="s">
        <v>4486</v>
      </c>
      <c r="E3208" s="7" t="s">
        <v>36</v>
      </c>
      <c r="F3208" s="8">
        <v>43460</v>
      </c>
      <c r="G3208" s="7" t="s">
        <v>4018</v>
      </c>
      <c r="H3208" s="7" t="s">
        <v>198</v>
      </c>
      <c r="I3208" s="22"/>
      <c r="J3208" s="7" t="s">
        <v>4020</v>
      </c>
      <c r="K3208" s="7" t="s">
        <v>684</v>
      </c>
      <c r="L3208" s="8">
        <v>43644</v>
      </c>
      <c r="M3208" s="22"/>
      <c r="N3208" s="7" t="s">
        <v>32</v>
      </c>
      <c r="O3208" s="7" t="s">
        <v>4489</v>
      </c>
      <c r="P3208" s="8">
        <v>43733</v>
      </c>
      <c r="Q3208" s="12"/>
    </row>
    <row r="3209" spans="1:17" customFormat="1" x14ac:dyDescent="0.25">
      <c r="A3209" s="7">
        <v>3039</v>
      </c>
      <c r="B3209" s="7" t="s">
        <v>109</v>
      </c>
      <c r="C3209" s="7" t="s">
        <v>888</v>
      </c>
      <c r="D3209" s="9" t="s">
        <v>4486</v>
      </c>
      <c r="E3209" s="7" t="s">
        <v>36</v>
      </c>
      <c r="F3209" s="8">
        <v>43460</v>
      </c>
      <c r="G3209" s="7" t="s">
        <v>4021</v>
      </c>
      <c r="H3209" s="7" t="s">
        <v>198</v>
      </c>
      <c r="I3209" s="21">
        <v>1</v>
      </c>
      <c r="J3209" s="7" t="s">
        <v>4022</v>
      </c>
      <c r="K3209" s="7" t="s">
        <v>684</v>
      </c>
      <c r="L3209" s="8">
        <v>43614</v>
      </c>
      <c r="M3209" s="21">
        <v>2</v>
      </c>
      <c r="N3209" s="7" t="s">
        <v>32</v>
      </c>
      <c r="O3209" s="7" t="s">
        <v>4488</v>
      </c>
      <c r="P3209" s="8">
        <v>43621</v>
      </c>
      <c r="Q3209" s="12"/>
    </row>
    <row r="3210" spans="1:17" customFormat="1" x14ac:dyDescent="0.25">
      <c r="A3210" s="7">
        <v>3039</v>
      </c>
      <c r="B3210" s="7" t="s">
        <v>109</v>
      </c>
      <c r="C3210" s="7" t="s">
        <v>888</v>
      </c>
      <c r="D3210" s="9" t="s">
        <v>4486</v>
      </c>
      <c r="E3210" s="7" t="s">
        <v>36</v>
      </c>
      <c r="F3210" s="8">
        <v>43460</v>
      </c>
      <c r="G3210" s="7" t="s">
        <v>4021</v>
      </c>
      <c r="H3210" s="7" t="s">
        <v>198</v>
      </c>
      <c r="I3210" s="22"/>
      <c r="J3210" s="7" t="s">
        <v>4023</v>
      </c>
      <c r="K3210" s="7" t="s">
        <v>684</v>
      </c>
      <c r="L3210" s="8">
        <v>43614</v>
      </c>
      <c r="M3210" s="22"/>
      <c r="N3210" s="7" t="s">
        <v>32</v>
      </c>
      <c r="O3210" s="7" t="s">
        <v>4488</v>
      </c>
      <c r="P3210" s="8">
        <v>43621</v>
      </c>
      <c r="Q3210" s="12"/>
    </row>
    <row r="3211" spans="1:17" customFormat="1" x14ac:dyDescent="0.25">
      <c r="A3211" s="7">
        <v>3041</v>
      </c>
      <c r="B3211" s="7" t="s">
        <v>97</v>
      </c>
      <c r="C3211" s="7" t="s">
        <v>888</v>
      </c>
      <c r="D3211" s="9" t="s">
        <v>4486</v>
      </c>
      <c r="E3211" s="7" t="s">
        <v>36</v>
      </c>
      <c r="F3211" s="8">
        <v>43460</v>
      </c>
      <c r="G3211" s="7" t="s">
        <v>4024</v>
      </c>
      <c r="H3211" s="7" t="s">
        <v>198</v>
      </c>
      <c r="I3211" s="21">
        <v>1</v>
      </c>
      <c r="J3211" s="7" t="s">
        <v>4025</v>
      </c>
      <c r="K3211" s="7" t="s">
        <v>684</v>
      </c>
      <c r="L3211" s="8">
        <v>43614</v>
      </c>
      <c r="M3211" s="21">
        <v>4</v>
      </c>
      <c r="N3211" s="7" t="s">
        <v>32</v>
      </c>
      <c r="O3211" s="7" t="s">
        <v>4488</v>
      </c>
      <c r="P3211" s="8">
        <v>43733</v>
      </c>
      <c r="Q3211" s="12"/>
    </row>
    <row r="3212" spans="1:17" customFormat="1" x14ac:dyDescent="0.25">
      <c r="A3212" s="7">
        <v>3041</v>
      </c>
      <c r="B3212" s="7" t="s">
        <v>97</v>
      </c>
      <c r="C3212" s="7" t="s">
        <v>888</v>
      </c>
      <c r="D3212" s="9" t="s">
        <v>4486</v>
      </c>
      <c r="E3212" s="7" t="s">
        <v>36</v>
      </c>
      <c r="F3212" s="8">
        <v>43460</v>
      </c>
      <c r="G3212" s="7" t="s">
        <v>4024</v>
      </c>
      <c r="H3212" s="7" t="s">
        <v>198</v>
      </c>
      <c r="I3212" s="23"/>
      <c r="J3212" s="7" t="s">
        <v>4026</v>
      </c>
      <c r="K3212" s="7" t="s">
        <v>684</v>
      </c>
      <c r="L3212" s="8">
        <v>43615</v>
      </c>
      <c r="M3212" s="23"/>
      <c r="N3212" s="7" t="s">
        <v>32</v>
      </c>
      <c r="O3212" s="7" t="s">
        <v>4488</v>
      </c>
      <c r="P3212" s="8">
        <v>43733</v>
      </c>
      <c r="Q3212" s="12"/>
    </row>
    <row r="3213" spans="1:17" customFormat="1" x14ac:dyDescent="0.25">
      <c r="A3213" s="7">
        <v>3041</v>
      </c>
      <c r="B3213" s="7" t="s">
        <v>97</v>
      </c>
      <c r="C3213" s="7" t="s">
        <v>888</v>
      </c>
      <c r="D3213" s="9" t="s">
        <v>4486</v>
      </c>
      <c r="E3213" s="7" t="s">
        <v>36</v>
      </c>
      <c r="F3213" s="8">
        <v>43460</v>
      </c>
      <c r="G3213" s="7" t="s">
        <v>4024</v>
      </c>
      <c r="H3213" s="7" t="s">
        <v>198</v>
      </c>
      <c r="I3213" s="23"/>
      <c r="J3213" s="7" t="s">
        <v>4027</v>
      </c>
      <c r="K3213" s="7" t="s">
        <v>684</v>
      </c>
      <c r="L3213" s="8">
        <v>43614</v>
      </c>
      <c r="M3213" s="23"/>
      <c r="N3213" s="7" t="s">
        <v>32</v>
      </c>
      <c r="O3213" s="7" t="s">
        <v>4488</v>
      </c>
      <c r="P3213" s="8">
        <v>43733</v>
      </c>
      <c r="Q3213" s="12"/>
    </row>
    <row r="3214" spans="1:17" customFormat="1" x14ac:dyDescent="0.25">
      <c r="A3214" s="7">
        <v>3041</v>
      </c>
      <c r="B3214" s="7" t="s">
        <v>97</v>
      </c>
      <c r="C3214" s="7" t="s">
        <v>888</v>
      </c>
      <c r="D3214" s="9" t="s">
        <v>4486</v>
      </c>
      <c r="E3214" s="7" t="s">
        <v>36</v>
      </c>
      <c r="F3214" s="8">
        <v>43460</v>
      </c>
      <c r="G3214" s="7" t="s">
        <v>4024</v>
      </c>
      <c r="H3214" s="7" t="s">
        <v>198</v>
      </c>
      <c r="I3214" s="22"/>
      <c r="J3214" s="7" t="s">
        <v>4028</v>
      </c>
      <c r="K3214" s="7" t="s">
        <v>3976</v>
      </c>
      <c r="L3214" s="8">
        <v>43644</v>
      </c>
      <c r="M3214" s="22"/>
      <c r="N3214" s="7" t="s">
        <v>32</v>
      </c>
      <c r="O3214" s="7" t="s">
        <v>4488</v>
      </c>
      <c r="P3214" s="8">
        <v>43733</v>
      </c>
      <c r="Q3214" s="12"/>
    </row>
    <row r="3215" spans="1:17" customFormat="1" x14ac:dyDescent="0.25">
      <c r="A3215" s="7">
        <v>3042</v>
      </c>
      <c r="B3215" s="7" t="s">
        <v>97</v>
      </c>
      <c r="C3215" s="7" t="s">
        <v>888</v>
      </c>
      <c r="D3215" s="9" t="s">
        <v>4486</v>
      </c>
      <c r="E3215" s="7" t="s">
        <v>36</v>
      </c>
      <c r="F3215" s="8">
        <v>43460</v>
      </c>
      <c r="G3215" s="7" t="s">
        <v>4029</v>
      </c>
      <c r="H3215" s="7" t="s">
        <v>198</v>
      </c>
      <c r="I3215" s="21">
        <v>1</v>
      </c>
      <c r="J3215" s="7" t="s">
        <v>4030</v>
      </c>
      <c r="K3215" s="7" t="s">
        <v>684</v>
      </c>
      <c r="L3215" s="8">
        <v>43556</v>
      </c>
      <c r="M3215" s="21">
        <v>2</v>
      </c>
      <c r="N3215" s="7" t="s">
        <v>32</v>
      </c>
      <c r="O3215" s="7" t="s">
        <v>4488</v>
      </c>
      <c r="P3215" s="8">
        <v>43621</v>
      </c>
      <c r="Q3215" s="12"/>
    </row>
    <row r="3216" spans="1:17" customFormat="1" x14ac:dyDescent="0.25">
      <c r="A3216" s="7">
        <v>3042</v>
      </c>
      <c r="B3216" s="7" t="s">
        <v>97</v>
      </c>
      <c r="C3216" s="7" t="s">
        <v>888</v>
      </c>
      <c r="D3216" s="9" t="s">
        <v>4486</v>
      </c>
      <c r="E3216" s="7" t="s">
        <v>36</v>
      </c>
      <c r="F3216" s="8">
        <v>43460</v>
      </c>
      <c r="G3216" s="7" t="s">
        <v>4029</v>
      </c>
      <c r="H3216" s="7" t="s">
        <v>198</v>
      </c>
      <c r="I3216" s="22"/>
      <c r="J3216" s="7" t="s">
        <v>4031</v>
      </c>
      <c r="K3216" s="7" t="s">
        <v>684</v>
      </c>
      <c r="L3216" s="8">
        <v>43556</v>
      </c>
      <c r="M3216" s="22"/>
      <c r="N3216" s="7" t="s">
        <v>32</v>
      </c>
      <c r="O3216" s="7" t="s">
        <v>4488</v>
      </c>
      <c r="P3216" s="8">
        <v>43621</v>
      </c>
      <c r="Q3216" s="12"/>
    </row>
    <row r="3217" spans="1:17" customFormat="1" x14ac:dyDescent="0.25">
      <c r="A3217" s="7">
        <v>3043</v>
      </c>
      <c r="B3217" s="7" t="s">
        <v>97</v>
      </c>
      <c r="C3217" s="7" t="s">
        <v>342</v>
      </c>
      <c r="D3217" s="9" t="s">
        <v>4486</v>
      </c>
      <c r="E3217" s="7" t="s">
        <v>36</v>
      </c>
      <c r="F3217" s="8">
        <v>43460</v>
      </c>
      <c r="G3217" s="7" t="s">
        <v>4032</v>
      </c>
      <c r="H3217" s="7" t="s">
        <v>198</v>
      </c>
      <c r="I3217" s="21">
        <v>1</v>
      </c>
      <c r="J3217" s="7" t="s">
        <v>4033</v>
      </c>
      <c r="K3217" s="7" t="s">
        <v>3976</v>
      </c>
      <c r="L3217" s="8">
        <v>43798</v>
      </c>
      <c r="M3217" s="21">
        <v>3</v>
      </c>
      <c r="N3217" s="7" t="s">
        <v>780</v>
      </c>
      <c r="O3217" s="7" t="s">
        <v>4488</v>
      </c>
      <c r="P3217" s="8">
        <v>43621</v>
      </c>
      <c r="Q3217" s="12"/>
    </row>
    <row r="3218" spans="1:17" customFormat="1" x14ac:dyDescent="0.25">
      <c r="A3218" s="7">
        <v>3043</v>
      </c>
      <c r="B3218" s="7" t="s">
        <v>97</v>
      </c>
      <c r="C3218" s="7" t="s">
        <v>342</v>
      </c>
      <c r="D3218" s="9" t="s">
        <v>4486</v>
      </c>
      <c r="E3218" s="7" t="s">
        <v>36</v>
      </c>
      <c r="F3218" s="8">
        <v>43460</v>
      </c>
      <c r="G3218" s="7" t="s">
        <v>4032</v>
      </c>
      <c r="H3218" s="7" t="s">
        <v>198</v>
      </c>
      <c r="I3218" s="23"/>
      <c r="J3218" s="7" t="s">
        <v>4034</v>
      </c>
      <c r="K3218" s="7" t="s">
        <v>3976</v>
      </c>
      <c r="L3218" s="8">
        <v>43830</v>
      </c>
      <c r="M3218" s="23"/>
      <c r="N3218" s="7" t="s">
        <v>780</v>
      </c>
      <c r="O3218" s="7" t="s">
        <v>4488</v>
      </c>
      <c r="P3218" s="8">
        <v>43621</v>
      </c>
      <c r="Q3218" s="12"/>
    </row>
    <row r="3219" spans="1:17" customFormat="1" x14ac:dyDescent="0.25">
      <c r="A3219" s="7">
        <v>3043</v>
      </c>
      <c r="B3219" s="7" t="s">
        <v>97</v>
      </c>
      <c r="C3219" s="7" t="s">
        <v>342</v>
      </c>
      <c r="D3219" s="9" t="s">
        <v>4486</v>
      </c>
      <c r="E3219" s="7" t="s">
        <v>36</v>
      </c>
      <c r="F3219" s="8">
        <v>43460</v>
      </c>
      <c r="G3219" s="7" t="s">
        <v>4032</v>
      </c>
      <c r="H3219" s="7" t="s">
        <v>198</v>
      </c>
      <c r="I3219" s="22"/>
      <c r="J3219" s="7" t="s">
        <v>4035</v>
      </c>
      <c r="K3219" s="7" t="s">
        <v>3976</v>
      </c>
      <c r="L3219" s="8">
        <v>43644</v>
      </c>
      <c r="M3219" s="22"/>
      <c r="N3219" s="7" t="s">
        <v>780</v>
      </c>
      <c r="O3219" s="7" t="s">
        <v>4488</v>
      </c>
      <c r="P3219" s="8">
        <v>43621</v>
      </c>
      <c r="Q3219" s="12"/>
    </row>
    <row r="3220" spans="1:17" customFormat="1" x14ac:dyDescent="0.25">
      <c r="A3220" s="7">
        <v>3044</v>
      </c>
      <c r="B3220" s="7" t="s">
        <v>97</v>
      </c>
      <c r="C3220" s="7" t="s">
        <v>342</v>
      </c>
      <c r="D3220" s="9" t="s">
        <v>4486</v>
      </c>
      <c r="E3220" s="7" t="s">
        <v>36</v>
      </c>
      <c r="F3220" s="8">
        <v>43460</v>
      </c>
      <c r="G3220" s="7" t="s">
        <v>4036</v>
      </c>
      <c r="H3220" s="7" t="s">
        <v>198</v>
      </c>
      <c r="I3220" s="21">
        <v>1</v>
      </c>
      <c r="J3220" s="7" t="s">
        <v>4033</v>
      </c>
      <c r="K3220" s="7" t="s">
        <v>3976</v>
      </c>
      <c r="L3220" s="8">
        <v>43644</v>
      </c>
      <c r="M3220" s="21" t="s">
        <v>4490</v>
      </c>
      <c r="N3220" s="7" t="s">
        <v>780</v>
      </c>
      <c r="O3220" s="7" t="s">
        <v>4488</v>
      </c>
      <c r="P3220" s="8">
        <v>43621</v>
      </c>
      <c r="Q3220" s="12"/>
    </row>
    <row r="3221" spans="1:17" customFormat="1" x14ac:dyDescent="0.25">
      <c r="A3221" s="7">
        <v>3044</v>
      </c>
      <c r="B3221" s="7" t="s">
        <v>97</v>
      </c>
      <c r="C3221" s="7" t="s">
        <v>342</v>
      </c>
      <c r="D3221" s="9" t="s">
        <v>4486</v>
      </c>
      <c r="E3221" s="7" t="s">
        <v>36</v>
      </c>
      <c r="F3221" s="8">
        <v>43460</v>
      </c>
      <c r="G3221" s="7" t="s">
        <v>4036</v>
      </c>
      <c r="H3221" s="7" t="s">
        <v>198</v>
      </c>
      <c r="I3221" s="23"/>
      <c r="J3221" s="7" t="s">
        <v>4037</v>
      </c>
      <c r="K3221" s="7" t="s">
        <v>3976</v>
      </c>
      <c r="L3221" s="8">
        <v>43830</v>
      </c>
      <c r="M3221" s="23"/>
      <c r="N3221" s="7" t="s">
        <v>780</v>
      </c>
      <c r="O3221" s="7" t="s">
        <v>4488</v>
      </c>
      <c r="P3221" s="8">
        <v>43621</v>
      </c>
      <c r="Q3221" s="12"/>
    </row>
    <row r="3222" spans="1:17" customFormat="1" x14ac:dyDescent="0.25">
      <c r="A3222" s="7">
        <v>3044</v>
      </c>
      <c r="B3222" s="7" t="s">
        <v>97</v>
      </c>
      <c r="C3222" s="7" t="s">
        <v>342</v>
      </c>
      <c r="D3222" s="9" t="s">
        <v>4486</v>
      </c>
      <c r="E3222" s="7" t="s">
        <v>36</v>
      </c>
      <c r="F3222" s="8">
        <v>43460</v>
      </c>
      <c r="G3222" s="7" t="s">
        <v>4036</v>
      </c>
      <c r="H3222" s="7" t="s">
        <v>198</v>
      </c>
      <c r="I3222" s="22"/>
      <c r="J3222" s="7" t="s">
        <v>4038</v>
      </c>
      <c r="K3222" s="7" t="s">
        <v>3971</v>
      </c>
      <c r="L3222" s="8">
        <v>43798</v>
      </c>
      <c r="M3222" s="22"/>
      <c r="N3222" s="7" t="s">
        <v>780</v>
      </c>
      <c r="O3222" s="7" t="s">
        <v>4488</v>
      </c>
      <c r="P3222" s="8">
        <v>43621</v>
      </c>
      <c r="Q3222" s="12"/>
    </row>
    <row r="3223" spans="1:17" customFormat="1" x14ac:dyDescent="0.25">
      <c r="A3223" s="7">
        <v>3045</v>
      </c>
      <c r="B3223" s="7" t="s">
        <v>97</v>
      </c>
      <c r="C3223" s="7" t="s">
        <v>380</v>
      </c>
      <c r="D3223" s="9" t="s">
        <v>4486</v>
      </c>
      <c r="E3223" s="7" t="s">
        <v>36</v>
      </c>
      <c r="F3223" s="8">
        <v>43460</v>
      </c>
      <c r="G3223" s="7" t="s">
        <v>4039</v>
      </c>
      <c r="H3223" s="7" t="s">
        <v>198</v>
      </c>
      <c r="I3223" s="21">
        <v>1</v>
      </c>
      <c r="J3223" s="7" t="s">
        <v>4040</v>
      </c>
      <c r="K3223" s="7" t="s">
        <v>3976</v>
      </c>
      <c r="L3223" s="8">
        <v>43677</v>
      </c>
      <c r="M3223" s="21">
        <v>3</v>
      </c>
      <c r="N3223" s="7" t="s">
        <v>32</v>
      </c>
      <c r="O3223" s="7" t="s">
        <v>4489</v>
      </c>
      <c r="P3223" s="8">
        <v>43733</v>
      </c>
      <c r="Q3223" s="12"/>
    </row>
    <row r="3224" spans="1:17" customFormat="1" x14ac:dyDescent="0.25">
      <c r="A3224" s="7">
        <v>3045</v>
      </c>
      <c r="B3224" s="7" t="s">
        <v>97</v>
      </c>
      <c r="C3224" s="7" t="s">
        <v>380</v>
      </c>
      <c r="D3224" s="9" t="s">
        <v>4486</v>
      </c>
      <c r="E3224" s="7" t="s">
        <v>36</v>
      </c>
      <c r="F3224" s="8">
        <v>43460</v>
      </c>
      <c r="G3224" s="7" t="s">
        <v>4039</v>
      </c>
      <c r="H3224" s="7" t="s">
        <v>198</v>
      </c>
      <c r="I3224" s="23"/>
      <c r="J3224" s="7" t="s">
        <v>4041</v>
      </c>
      <c r="K3224" s="7" t="s">
        <v>3976</v>
      </c>
      <c r="L3224" s="8">
        <v>43615</v>
      </c>
      <c r="M3224" s="23"/>
      <c r="N3224" s="7" t="s">
        <v>32</v>
      </c>
      <c r="O3224" s="7" t="s">
        <v>4489</v>
      </c>
      <c r="P3224" s="8">
        <v>43733</v>
      </c>
      <c r="Q3224" s="12"/>
    </row>
    <row r="3225" spans="1:17" customFormat="1" x14ac:dyDescent="0.25">
      <c r="A3225" s="7">
        <v>3045</v>
      </c>
      <c r="B3225" s="7" t="s">
        <v>97</v>
      </c>
      <c r="C3225" s="7" t="s">
        <v>380</v>
      </c>
      <c r="D3225" s="9" t="s">
        <v>4486</v>
      </c>
      <c r="E3225" s="7" t="s">
        <v>36</v>
      </c>
      <c r="F3225" s="8">
        <v>43460</v>
      </c>
      <c r="G3225" s="7" t="s">
        <v>4039</v>
      </c>
      <c r="H3225" s="7" t="s">
        <v>198</v>
      </c>
      <c r="I3225" s="22"/>
      <c r="J3225" s="7" t="s">
        <v>4042</v>
      </c>
      <c r="K3225" s="7" t="s">
        <v>3976</v>
      </c>
      <c r="L3225" s="8">
        <v>43665</v>
      </c>
      <c r="M3225" s="22"/>
      <c r="N3225" s="7" t="s">
        <v>32</v>
      </c>
      <c r="O3225" s="7" t="s">
        <v>4489</v>
      </c>
      <c r="P3225" s="8">
        <v>43733</v>
      </c>
      <c r="Q3225" s="12"/>
    </row>
    <row r="3226" spans="1:17" customFormat="1" x14ac:dyDescent="0.25">
      <c r="A3226" s="7">
        <v>3046</v>
      </c>
      <c r="B3226" s="7" t="s">
        <v>97</v>
      </c>
      <c r="C3226" s="7" t="s">
        <v>380</v>
      </c>
      <c r="D3226" s="9" t="s">
        <v>4486</v>
      </c>
      <c r="E3226" s="7" t="s">
        <v>36</v>
      </c>
      <c r="F3226" s="8">
        <v>43460</v>
      </c>
      <c r="G3226" s="7" t="s">
        <v>4043</v>
      </c>
      <c r="H3226" s="7" t="s">
        <v>198</v>
      </c>
      <c r="I3226" s="10">
        <v>1</v>
      </c>
      <c r="J3226" s="7" t="s">
        <v>4044</v>
      </c>
      <c r="K3226" s="7" t="s">
        <v>3976</v>
      </c>
      <c r="L3226" s="8">
        <v>43644</v>
      </c>
      <c r="M3226" s="10">
        <v>1</v>
      </c>
      <c r="N3226" s="7" t="s">
        <v>32</v>
      </c>
      <c r="O3226" s="7" t="s">
        <v>4488</v>
      </c>
      <c r="P3226" s="8">
        <v>43733</v>
      </c>
      <c r="Q3226" s="12"/>
    </row>
    <row r="3227" spans="1:17" customFormat="1" x14ac:dyDescent="0.25">
      <c r="A3227" s="7">
        <v>3047</v>
      </c>
      <c r="B3227" s="7" t="s">
        <v>97</v>
      </c>
      <c r="C3227" s="7" t="s">
        <v>2079</v>
      </c>
      <c r="D3227" s="9" t="s">
        <v>4486</v>
      </c>
      <c r="E3227" s="7" t="s">
        <v>36</v>
      </c>
      <c r="F3227" s="8">
        <v>43460</v>
      </c>
      <c r="G3227" s="7" t="s">
        <v>4045</v>
      </c>
      <c r="H3227" s="7" t="s">
        <v>198</v>
      </c>
      <c r="I3227" s="21">
        <v>1</v>
      </c>
      <c r="J3227" s="7" t="s">
        <v>4046</v>
      </c>
      <c r="K3227" s="7" t="s">
        <v>1739</v>
      </c>
      <c r="L3227" s="8">
        <v>43616</v>
      </c>
      <c r="M3227" s="21">
        <v>3</v>
      </c>
      <c r="N3227" s="7" t="s">
        <v>32</v>
      </c>
      <c r="O3227" s="7" t="s">
        <v>4489</v>
      </c>
      <c r="P3227" s="8">
        <v>43733</v>
      </c>
      <c r="Q3227" s="12"/>
    </row>
    <row r="3228" spans="1:17" customFormat="1" x14ac:dyDescent="0.25">
      <c r="A3228" s="7">
        <v>3047</v>
      </c>
      <c r="B3228" s="7" t="s">
        <v>97</v>
      </c>
      <c r="C3228" s="7" t="s">
        <v>2079</v>
      </c>
      <c r="D3228" s="9" t="s">
        <v>4486</v>
      </c>
      <c r="E3228" s="7" t="s">
        <v>36</v>
      </c>
      <c r="F3228" s="8">
        <v>43460</v>
      </c>
      <c r="G3228" s="7" t="s">
        <v>4045</v>
      </c>
      <c r="H3228" s="7" t="s">
        <v>198</v>
      </c>
      <c r="I3228" s="23"/>
      <c r="J3228" s="7" t="s">
        <v>4047</v>
      </c>
      <c r="K3228" s="7" t="s">
        <v>1739</v>
      </c>
      <c r="L3228" s="8">
        <v>43616</v>
      </c>
      <c r="M3228" s="23"/>
      <c r="N3228" s="7" t="s">
        <v>32</v>
      </c>
      <c r="O3228" s="7" t="s">
        <v>4489</v>
      </c>
      <c r="P3228" s="8">
        <v>43733</v>
      </c>
      <c r="Q3228" s="12"/>
    </row>
    <row r="3229" spans="1:17" customFormat="1" x14ac:dyDescent="0.25">
      <c r="A3229" s="7">
        <v>3047</v>
      </c>
      <c r="B3229" s="7" t="s">
        <v>97</v>
      </c>
      <c r="C3229" s="7" t="s">
        <v>2079</v>
      </c>
      <c r="D3229" s="9" t="s">
        <v>4486</v>
      </c>
      <c r="E3229" s="7" t="s">
        <v>36</v>
      </c>
      <c r="F3229" s="8">
        <v>43460</v>
      </c>
      <c r="G3229" s="7" t="s">
        <v>4045</v>
      </c>
      <c r="H3229" s="7" t="s">
        <v>198</v>
      </c>
      <c r="I3229" s="22"/>
      <c r="J3229" s="7" t="s">
        <v>4048</v>
      </c>
      <c r="K3229" s="7" t="s">
        <v>4049</v>
      </c>
      <c r="L3229" s="8">
        <v>43614</v>
      </c>
      <c r="M3229" s="22"/>
      <c r="N3229" s="7" t="s">
        <v>32</v>
      </c>
      <c r="O3229" s="7" t="s">
        <v>4489</v>
      </c>
      <c r="P3229" s="8">
        <v>43733</v>
      </c>
      <c r="Q3229" s="12"/>
    </row>
    <row r="3230" spans="1:17" customFormat="1" x14ac:dyDescent="0.25">
      <c r="A3230" s="7">
        <v>3055</v>
      </c>
      <c r="B3230" s="7" t="s">
        <v>97</v>
      </c>
      <c r="C3230" s="7" t="s">
        <v>487</v>
      </c>
      <c r="D3230" s="9" t="s">
        <v>4487</v>
      </c>
      <c r="E3230" s="7" t="s">
        <v>33</v>
      </c>
      <c r="F3230" s="8">
        <v>43469</v>
      </c>
      <c r="G3230" s="7" t="s">
        <v>4050</v>
      </c>
      <c r="H3230" s="7" t="s">
        <v>1311</v>
      </c>
      <c r="I3230" s="21">
        <v>1</v>
      </c>
      <c r="J3230" s="7" t="s">
        <v>4051</v>
      </c>
      <c r="K3230" s="7" t="s">
        <v>1311</v>
      </c>
      <c r="L3230" s="8">
        <v>43495</v>
      </c>
      <c r="M3230" s="21">
        <v>4</v>
      </c>
      <c r="N3230" s="7" t="s">
        <v>32</v>
      </c>
      <c r="O3230" s="7" t="s">
        <v>4488</v>
      </c>
      <c r="P3230" s="8">
        <v>43669</v>
      </c>
      <c r="Q3230" s="12"/>
    </row>
    <row r="3231" spans="1:17" customFormat="1" x14ac:dyDescent="0.25">
      <c r="A3231" s="7">
        <v>3055</v>
      </c>
      <c r="B3231" s="7" t="s">
        <v>97</v>
      </c>
      <c r="C3231" s="7" t="s">
        <v>487</v>
      </c>
      <c r="D3231" s="9" t="s">
        <v>4487</v>
      </c>
      <c r="E3231" s="7" t="s">
        <v>33</v>
      </c>
      <c r="F3231" s="8">
        <v>43469</v>
      </c>
      <c r="G3231" s="7" t="s">
        <v>4050</v>
      </c>
      <c r="H3231" s="7" t="s">
        <v>1311</v>
      </c>
      <c r="I3231" s="23"/>
      <c r="J3231" s="7" t="s">
        <v>4052</v>
      </c>
      <c r="K3231" s="7" t="s">
        <v>1311</v>
      </c>
      <c r="L3231" s="8">
        <v>43524</v>
      </c>
      <c r="M3231" s="23"/>
      <c r="N3231" s="7" t="s">
        <v>32</v>
      </c>
      <c r="O3231" s="7" t="s">
        <v>4488</v>
      </c>
      <c r="P3231" s="8">
        <v>43669</v>
      </c>
      <c r="Q3231" s="12"/>
    </row>
    <row r="3232" spans="1:17" customFormat="1" x14ac:dyDescent="0.25">
      <c r="A3232" s="7">
        <v>3055</v>
      </c>
      <c r="B3232" s="7" t="s">
        <v>97</v>
      </c>
      <c r="C3232" s="7" t="s">
        <v>487</v>
      </c>
      <c r="D3232" s="9" t="s">
        <v>4487</v>
      </c>
      <c r="E3232" s="7" t="s">
        <v>33</v>
      </c>
      <c r="F3232" s="8">
        <v>43469</v>
      </c>
      <c r="G3232" s="7" t="s">
        <v>4050</v>
      </c>
      <c r="H3232" s="7" t="s">
        <v>1311</v>
      </c>
      <c r="I3232" s="23"/>
      <c r="J3232" s="7" t="s">
        <v>4053</v>
      </c>
      <c r="K3232" s="7" t="s">
        <v>1311</v>
      </c>
      <c r="L3232" s="8">
        <v>43496</v>
      </c>
      <c r="M3232" s="23"/>
      <c r="N3232" s="7" t="s">
        <v>32</v>
      </c>
      <c r="O3232" s="7" t="s">
        <v>4488</v>
      </c>
      <c r="P3232" s="8">
        <v>43669</v>
      </c>
      <c r="Q3232" s="12"/>
    </row>
    <row r="3233" spans="1:17" customFormat="1" x14ac:dyDescent="0.25">
      <c r="A3233" s="7">
        <v>3055</v>
      </c>
      <c r="B3233" s="7" t="s">
        <v>97</v>
      </c>
      <c r="C3233" s="7" t="s">
        <v>487</v>
      </c>
      <c r="D3233" s="9" t="s">
        <v>4487</v>
      </c>
      <c r="E3233" s="7" t="s">
        <v>33</v>
      </c>
      <c r="F3233" s="8">
        <v>43469</v>
      </c>
      <c r="G3233" s="7" t="s">
        <v>4050</v>
      </c>
      <c r="H3233" s="7" t="s">
        <v>1311</v>
      </c>
      <c r="I3233" s="22"/>
      <c r="J3233" s="7" t="s">
        <v>4054</v>
      </c>
      <c r="K3233" s="7" t="s">
        <v>1311</v>
      </c>
      <c r="L3233" s="8">
        <v>43524</v>
      </c>
      <c r="M3233" s="22"/>
      <c r="N3233" s="7" t="s">
        <v>32</v>
      </c>
      <c r="O3233" s="7" t="s">
        <v>4488</v>
      </c>
      <c r="P3233" s="8">
        <v>43669</v>
      </c>
      <c r="Q3233" s="12"/>
    </row>
    <row r="3234" spans="1:17" customFormat="1" x14ac:dyDescent="0.25">
      <c r="A3234" s="7">
        <v>3056</v>
      </c>
      <c r="B3234" s="7" t="s">
        <v>97</v>
      </c>
      <c r="C3234" s="7" t="s">
        <v>487</v>
      </c>
      <c r="D3234" s="9" t="s">
        <v>4487</v>
      </c>
      <c r="E3234" s="7" t="s">
        <v>33</v>
      </c>
      <c r="F3234" s="8">
        <v>43469</v>
      </c>
      <c r="G3234" s="7" t="s">
        <v>4055</v>
      </c>
      <c r="H3234" s="7" t="s">
        <v>1311</v>
      </c>
      <c r="I3234" s="21">
        <v>1</v>
      </c>
      <c r="J3234" s="7" t="s">
        <v>4056</v>
      </c>
      <c r="K3234" s="7" t="s">
        <v>1311</v>
      </c>
      <c r="L3234" s="8">
        <v>43602</v>
      </c>
      <c r="M3234" s="21">
        <v>3</v>
      </c>
      <c r="N3234" s="7" t="s">
        <v>780</v>
      </c>
      <c r="O3234" s="7" t="s">
        <v>4488</v>
      </c>
      <c r="P3234" s="8">
        <v>43669</v>
      </c>
      <c r="Q3234" s="12"/>
    </row>
    <row r="3235" spans="1:17" customFormat="1" x14ac:dyDescent="0.25">
      <c r="A3235" s="7">
        <v>3056</v>
      </c>
      <c r="B3235" s="7" t="s">
        <v>97</v>
      </c>
      <c r="C3235" s="7" t="s">
        <v>487</v>
      </c>
      <c r="D3235" s="9" t="s">
        <v>4487</v>
      </c>
      <c r="E3235" s="7" t="s">
        <v>33</v>
      </c>
      <c r="F3235" s="8">
        <v>43469</v>
      </c>
      <c r="G3235" s="7" t="s">
        <v>4055</v>
      </c>
      <c r="H3235" s="7" t="s">
        <v>1311</v>
      </c>
      <c r="I3235" s="23"/>
      <c r="J3235" s="7" t="s">
        <v>4057</v>
      </c>
      <c r="K3235" s="7" t="s">
        <v>1311</v>
      </c>
      <c r="L3235" s="8">
        <v>43633</v>
      </c>
      <c r="M3235" s="23"/>
      <c r="N3235" s="7" t="s">
        <v>780</v>
      </c>
      <c r="O3235" s="7" t="s">
        <v>4488</v>
      </c>
      <c r="P3235" s="8">
        <v>43669</v>
      </c>
      <c r="Q3235" s="12"/>
    </row>
    <row r="3236" spans="1:17" customFormat="1" x14ac:dyDescent="0.25">
      <c r="A3236" s="7">
        <v>3056</v>
      </c>
      <c r="B3236" s="7" t="s">
        <v>97</v>
      </c>
      <c r="C3236" s="7" t="s">
        <v>487</v>
      </c>
      <c r="D3236" s="9" t="s">
        <v>4487</v>
      </c>
      <c r="E3236" s="7" t="s">
        <v>33</v>
      </c>
      <c r="F3236" s="8">
        <v>43469</v>
      </c>
      <c r="G3236" s="7" t="s">
        <v>4055</v>
      </c>
      <c r="H3236" s="7" t="s">
        <v>1311</v>
      </c>
      <c r="I3236" s="22"/>
      <c r="J3236" s="7" t="s">
        <v>4058</v>
      </c>
      <c r="K3236" s="7" t="s">
        <v>1311</v>
      </c>
      <c r="L3236" s="8">
        <v>43615</v>
      </c>
      <c r="M3236" s="22"/>
      <c r="N3236" s="7" t="s">
        <v>780</v>
      </c>
      <c r="O3236" s="7" t="s">
        <v>4488</v>
      </c>
      <c r="P3236" s="8">
        <v>43669</v>
      </c>
      <c r="Q3236" s="12"/>
    </row>
    <row r="3237" spans="1:17" customFormat="1" x14ac:dyDescent="0.25">
      <c r="A3237" s="7">
        <v>3057</v>
      </c>
      <c r="B3237" s="7" t="s">
        <v>97</v>
      </c>
      <c r="C3237" s="7" t="s">
        <v>487</v>
      </c>
      <c r="D3237" s="9" t="s">
        <v>4487</v>
      </c>
      <c r="E3237" s="7" t="s">
        <v>33</v>
      </c>
      <c r="F3237" s="8">
        <v>43469</v>
      </c>
      <c r="G3237" s="7" t="s">
        <v>4059</v>
      </c>
      <c r="H3237" s="7" t="s">
        <v>1311</v>
      </c>
      <c r="I3237" s="21">
        <v>1</v>
      </c>
      <c r="J3237" s="7" t="s">
        <v>4056</v>
      </c>
      <c r="K3237" s="7" t="s">
        <v>1311</v>
      </c>
      <c r="L3237" s="8">
        <v>43602</v>
      </c>
      <c r="M3237" s="21">
        <v>3</v>
      </c>
      <c r="N3237" s="7" t="s">
        <v>780</v>
      </c>
      <c r="O3237" s="7" t="s">
        <v>4488</v>
      </c>
      <c r="P3237" s="8">
        <v>43669</v>
      </c>
      <c r="Q3237" s="12"/>
    </row>
    <row r="3238" spans="1:17" customFormat="1" x14ac:dyDescent="0.25">
      <c r="A3238" s="7">
        <v>3057</v>
      </c>
      <c r="B3238" s="7" t="s">
        <v>97</v>
      </c>
      <c r="C3238" s="7" t="s">
        <v>487</v>
      </c>
      <c r="D3238" s="9" t="s">
        <v>4487</v>
      </c>
      <c r="E3238" s="7" t="s">
        <v>33</v>
      </c>
      <c r="F3238" s="8">
        <v>43469</v>
      </c>
      <c r="G3238" s="7" t="s">
        <v>4059</v>
      </c>
      <c r="H3238" s="7" t="s">
        <v>1311</v>
      </c>
      <c r="I3238" s="23"/>
      <c r="J3238" s="7" t="s">
        <v>4057</v>
      </c>
      <c r="K3238" s="7" t="s">
        <v>1311</v>
      </c>
      <c r="L3238" s="8">
        <v>43585</v>
      </c>
      <c r="M3238" s="23"/>
      <c r="N3238" s="7" t="s">
        <v>780</v>
      </c>
      <c r="O3238" s="7" t="s">
        <v>4488</v>
      </c>
      <c r="P3238" s="8">
        <v>43669</v>
      </c>
      <c r="Q3238" s="12"/>
    </row>
    <row r="3239" spans="1:17" customFormat="1" x14ac:dyDescent="0.25">
      <c r="A3239" s="7">
        <v>3057</v>
      </c>
      <c r="B3239" s="7" t="s">
        <v>97</v>
      </c>
      <c r="C3239" s="7" t="s">
        <v>487</v>
      </c>
      <c r="D3239" s="9" t="s">
        <v>4487</v>
      </c>
      <c r="E3239" s="7" t="s">
        <v>33</v>
      </c>
      <c r="F3239" s="8">
        <v>43469</v>
      </c>
      <c r="G3239" s="7" t="s">
        <v>4059</v>
      </c>
      <c r="H3239" s="7" t="s">
        <v>1311</v>
      </c>
      <c r="I3239" s="22"/>
      <c r="J3239" s="7" t="s">
        <v>4060</v>
      </c>
      <c r="K3239" s="7" t="s">
        <v>1311</v>
      </c>
      <c r="L3239" s="8">
        <v>43615</v>
      </c>
      <c r="M3239" s="22"/>
      <c r="N3239" s="7" t="s">
        <v>780</v>
      </c>
      <c r="O3239" s="7" t="s">
        <v>4488</v>
      </c>
      <c r="P3239" s="8">
        <v>43669</v>
      </c>
      <c r="Q3239" s="12"/>
    </row>
    <row r="3240" spans="1:17" customFormat="1" x14ac:dyDescent="0.25">
      <c r="A3240" s="7">
        <v>3058</v>
      </c>
      <c r="B3240" s="7" t="s">
        <v>97</v>
      </c>
      <c r="C3240" s="7" t="s">
        <v>487</v>
      </c>
      <c r="D3240" s="9" t="s">
        <v>4487</v>
      </c>
      <c r="E3240" s="7" t="s">
        <v>33</v>
      </c>
      <c r="F3240" s="8">
        <v>43469</v>
      </c>
      <c r="G3240" s="7" t="s">
        <v>4061</v>
      </c>
      <c r="H3240" s="7" t="s">
        <v>1311</v>
      </c>
      <c r="I3240" s="10">
        <v>1</v>
      </c>
      <c r="J3240" s="7" t="s">
        <v>4062</v>
      </c>
      <c r="K3240" s="7" t="s">
        <v>1311</v>
      </c>
      <c r="L3240" s="8">
        <v>43609</v>
      </c>
      <c r="M3240" s="10">
        <v>1</v>
      </c>
      <c r="N3240" s="7" t="s">
        <v>32</v>
      </c>
      <c r="O3240" s="7" t="s">
        <v>4488</v>
      </c>
      <c r="P3240" s="8">
        <v>43669</v>
      </c>
      <c r="Q3240" s="12"/>
    </row>
    <row r="3241" spans="1:17" customFormat="1" x14ac:dyDescent="0.25">
      <c r="A3241" s="7">
        <v>3059</v>
      </c>
      <c r="B3241" s="7" t="s">
        <v>97</v>
      </c>
      <c r="C3241" s="7" t="s">
        <v>487</v>
      </c>
      <c r="D3241" s="9" t="s">
        <v>4487</v>
      </c>
      <c r="E3241" s="7" t="s">
        <v>33</v>
      </c>
      <c r="F3241" s="8">
        <v>43469</v>
      </c>
      <c r="G3241" s="7" t="s">
        <v>4063</v>
      </c>
      <c r="H3241" s="7" t="s">
        <v>1311</v>
      </c>
      <c r="I3241" s="21">
        <v>1</v>
      </c>
      <c r="J3241" s="7" t="s">
        <v>4064</v>
      </c>
      <c r="K3241" s="7" t="s">
        <v>1311</v>
      </c>
      <c r="L3241" s="8">
        <v>43539</v>
      </c>
      <c r="M3241" s="21">
        <v>2</v>
      </c>
      <c r="N3241" s="7" t="s">
        <v>780</v>
      </c>
      <c r="O3241" s="7" t="s">
        <v>4488</v>
      </c>
      <c r="P3241" s="8">
        <v>43669</v>
      </c>
      <c r="Q3241" s="12"/>
    </row>
    <row r="3242" spans="1:17" customFormat="1" x14ac:dyDescent="0.25">
      <c r="A3242" s="7">
        <v>3059</v>
      </c>
      <c r="B3242" s="7" t="s">
        <v>97</v>
      </c>
      <c r="C3242" s="7" t="s">
        <v>487</v>
      </c>
      <c r="D3242" s="9" t="s">
        <v>4487</v>
      </c>
      <c r="E3242" s="7" t="s">
        <v>33</v>
      </c>
      <c r="F3242" s="8">
        <v>43469</v>
      </c>
      <c r="G3242" s="7" t="s">
        <v>4063</v>
      </c>
      <c r="H3242" s="7" t="s">
        <v>1311</v>
      </c>
      <c r="I3242" s="22"/>
      <c r="J3242" s="7" t="s">
        <v>4065</v>
      </c>
      <c r="K3242" s="7" t="s">
        <v>1311</v>
      </c>
      <c r="L3242" s="8">
        <v>43615</v>
      </c>
      <c r="M3242" s="22"/>
      <c r="N3242" s="7" t="s">
        <v>780</v>
      </c>
      <c r="O3242" s="7" t="s">
        <v>4488</v>
      </c>
      <c r="P3242" s="8">
        <v>43669</v>
      </c>
      <c r="Q3242" s="12"/>
    </row>
    <row r="3243" spans="1:17" customFormat="1" x14ac:dyDescent="0.25">
      <c r="A3243" s="7">
        <v>3060</v>
      </c>
      <c r="B3243" s="7" t="s">
        <v>97</v>
      </c>
      <c r="C3243" s="7" t="s">
        <v>487</v>
      </c>
      <c r="D3243" s="9" t="s">
        <v>4487</v>
      </c>
      <c r="E3243" s="7" t="s">
        <v>33</v>
      </c>
      <c r="F3243" s="8">
        <v>43469</v>
      </c>
      <c r="G3243" s="7" t="s">
        <v>4066</v>
      </c>
      <c r="H3243" s="7" t="s">
        <v>1311</v>
      </c>
      <c r="I3243" s="21">
        <v>1</v>
      </c>
      <c r="J3243" s="7" t="s">
        <v>4067</v>
      </c>
      <c r="K3243" s="7" t="s">
        <v>1311</v>
      </c>
      <c r="L3243" s="8">
        <v>43539</v>
      </c>
      <c r="M3243" s="21">
        <v>3</v>
      </c>
      <c r="N3243" s="7" t="s">
        <v>32</v>
      </c>
      <c r="O3243" s="7" t="s">
        <v>4488</v>
      </c>
      <c r="P3243" s="8">
        <v>43669</v>
      </c>
      <c r="Q3243" s="12"/>
    </row>
    <row r="3244" spans="1:17" customFormat="1" x14ac:dyDescent="0.25">
      <c r="A3244" s="7">
        <v>3060</v>
      </c>
      <c r="B3244" s="7" t="s">
        <v>97</v>
      </c>
      <c r="C3244" s="7" t="s">
        <v>487</v>
      </c>
      <c r="D3244" s="9" t="s">
        <v>4487</v>
      </c>
      <c r="E3244" s="7" t="s">
        <v>33</v>
      </c>
      <c r="F3244" s="8">
        <v>43469</v>
      </c>
      <c r="G3244" s="7" t="s">
        <v>4066</v>
      </c>
      <c r="H3244" s="7" t="s">
        <v>1311</v>
      </c>
      <c r="I3244" s="23"/>
      <c r="J3244" s="7" t="s">
        <v>4068</v>
      </c>
      <c r="K3244" s="7" t="s">
        <v>1311</v>
      </c>
      <c r="L3244" s="8">
        <v>43645</v>
      </c>
      <c r="M3244" s="23"/>
      <c r="N3244" s="7" t="s">
        <v>32</v>
      </c>
      <c r="O3244" s="7" t="s">
        <v>4488</v>
      </c>
      <c r="P3244" s="8">
        <v>43669</v>
      </c>
      <c r="Q3244" s="12"/>
    </row>
    <row r="3245" spans="1:17" customFormat="1" x14ac:dyDescent="0.25">
      <c r="A3245" s="7">
        <v>3060</v>
      </c>
      <c r="B3245" s="7" t="s">
        <v>97</v>
      </c>
      <c r="C3245" s="7" t="s">
        <v>487</v>
      </c>
      <c r="D3245" s="9" t="s">
        <v>4487</v>
      </c>
      <c r="E3245" s="7" t="s">
        <v>33</v>
      </c>
      <c r="F3245" s="8">
        <v>43469</v>
      </c>
      <c r="G3245" s="7" t="s">
        <v>4066</v>
      </c>
      <c r="H3245" s="7" t="s">
        <v>1311</v>
      </c>
      <c r="I3245" s="22"/>
      <c r="J3245" s="7" t="s">
        <v>4069</v>
      </c>
      <c r="K3245" s="7" t="s">
        <v>1311</v>
      </c>
      <c r="L3245" s="8">
        <v>43644</v>
      </c>
      <c r="M3245" s="22"/>
      <c r="N3245" s="7" t="s">
        <v>32</v>
      </c>
      <c r="O3245" s="7" t="s">
        <v>4488</v>
      </c>
      <c r="P3245" s="8">
        <v>43669</v>
      </c>
      <c r="Q3245" s="12"/>
    </row>
    <row r="3246" spans="1:17" customFormat="1" x14ac:dyDescent="0.25">
      <c r="A3246" s="7">
        <v>3061</v>
      </c>
      <c r="B3246" s="7" t="s">
        <v>97</v>
      </c>
      <c r="C3246" s="7" t="s">
        <v>487</v>
      </c>
      <c r="D3246" s="9" t="s">
        <v>4487</v>
      </c>
      <c r="E3246" s="7" t="s">
        <v>33</v>
      </c>
      <c r="F3246" s="8">
        <v>43469</v>
      </c>
      <c r="G3246" s="7" t="s">
        <v>4070</v>
      </c>
      <c r="H3246" s="7" t="s">
        <v>1311</v>
      </c>
      <c r="I3246" s="21">
        <v>1</v>
      </c>
      <c r="J3246" s="7" t="s">
        <v>4071</v>
      </c>
      <c r="K3246" s="7" t="s">
        <v>1311</v>
      </c>
      <c r="L3246" s="8">
        <v>43553</v>
      </c>
      <c r="M3246" s="21">
        <v>2</v>
      </c>
      <c r="N3246" s="7" t="s">
        <v>780</v>
      </c>
      <c r="O3246" s="7" t="s">
        <v>4488</v>
      </c>
      <c r="P3246" s="8">
        <v>43669</v>
      </c>
      <c r="Q3246" s="12"/>
    </row>
    <row r="3247" spans="1:17" customFormat="1" x14ac:dyDescent="0.25">
      <c r="A3247" s="7">
        <v>3061</v>
      </c>
      <c r="B3247" s="7" t="s">
        <v>97</v>
      </c>
      <c r="C3247" s="7" t="s">
        <v>487</v>
      </c>
      <c r="D3247" s="9" t="s">
        <v>4487</v>
      </c>
      <c r="E3247" s="7" t="s">
        <v>33</v>
      </c>
      <c r="F3247" s="8">
        <v>43469</v>
      </c>
      <c r="G3247" s="7" t="s">
        <v>4070</v>
      </c>
      <c r="H3247" s="7" t="s">
        <v>1311</v>
      </c>
      <c r="I3247" s="22"/>
      <c r="J3247" s="7" t="s">
        <v>4072</v>
      </c>
      <c r="K3247" s="7" t="s">
        <v>1311</v>
      </c>
      <c r="L3247" s="8">
        <v>43581</v>
      </c>
      <c r="M3247" s="22"/>
      <c r="N3247" s="7" t="s">
        <v>780</v>
      </c>
      <c r="O3247" s="7" t="s">
        <v>4488</v>
      </c>
      <c r="P3247" s="8">
        <v>43669</v>
      </c>
      <c r="Q3247" s="12"/>
    </row>
    <row r="3248" spans="1:17" customFormat="1" x14ac:dyDescent="0.25">
      <c r="A3248" s="7">
        <v>3062</v>
      </c>
      <c r="B3248" s="7" t="s">
        <v>97</v>
      </c>
      <c r="C3248" s="7" t="s">
        <v>487</v>
      </c>
      <c r="D3248" s="9" t="s">
        <v>4487</v>
      </c>
      <c r="E3248" s="7" t="s">
        <v>33</v>
      </c>
      <c r="F3248" s="8">
        <v>43474</v>
      </c>
      <c r="G3248" s="7" t="s">
        <v>4073</v>
      </c>
      <c r="H3248" s="7" t="s">
        <v>1311</v>
      </c>
      <c r="I3248" s="21">
        <v>1</v>
      </c>
      <c r="J3248" s="7" t="s">
        <v>4067</v>
      </c>
      <c r="K3248" s="7" t="s">
        <v>1311</v>
      </c>
      <c r="L3248" s="8">
        <v>43539</v>
      </c>
      <c r="M3248" s="21">
        <v>2</v>
      </c>
      <c r="N3248" s="7" t="s">
        <v>32</v>
      </c>
      <c r="O3248" s="7" t="s">
        <v>4488</v>
      </c>
      <c r="P3248" s="8">
        <v>43669</v>
      </c>
      <c r="Q3248" s="12"/>
    </row>
    <row r="3249" spans="1:17" customFormat="1" x14ac:dyDescent="0.25">
      <c r="A3249" s="7">
        <v>3062</v>
      </c>
      <c r="B3249" s="7" t="s">
        <v>97</v>
      </c>
      <c r="C3249" s="7" t="s">
        <v>487</v>
      </c>
      <c r="D3249" s="9" t="s">
        <v>4487</v>
      </c>
      <c r="E3249" s="7" t="s">
        <v>33</v>
      </c>
      <c r="F3249" s="8">
        <v>43474</v>
      </c>
      <c r="G3249" s="7" t="s">
        <v>4073</v>
      </c>
      <c r="H3249" s="7" t="s">
        <v>1311</v>
      </c>
      <c r="I3249" s="22"/>
      <c r="J3249" s="7" t="s">
        <v>4074</v>
      </c>
      <c r="K3249" s="7" t="s">
        <v>1311</v>
      </c>
      <c r="L3249" s="8">
        <v>43555</v>
      </c>
      <c r="M3249" s="22"/>
      <c r="N3249" s="7" t="s">
        <v>32</v>
      </c>
      <c r="O3249" s="7" t="s">
        <v>4488</v>
      </c>
      <c r="P3249" s="8">
        <v>43669</v>
      </c>
      <c r="Q3249" s="12"/>
    </row>
    <row r="3250" spans="1:17" customFormat="1" x14ac:dyDescent="0.25">
      <c r="A3250" s="7">
        <v>3063</v>
      </c>
      <c r="B3250" s="7" t="s">
        <v>97</v>
      </c>
      <c r="C3250" s="7" t="s">
        <v>487</v>
      </c>
      <c r="D3250" s="9" t="s">
        <v>4487</v>
      </c>
      <c r="E3250" s="7" t="s">
        <v>33</v>
      </c>
      <c r="F3250" s="8">
        <v>43474</v>
      </c>
      <c r="G3250" s="7" t="s">
        <v>4075</v>
      </c>
      <c r="H3250" s="7" t="s">
        <v>1311</v>
      </c>
      <c r="I3250" s="21">
        <v>1</v>
      </c>
      <c r="J3250" s="7" t="s">
        <v>4076</v>
      </c>
      <c r="K3250" s="7" t="s">
        <v>1311</v>
      </c>
      <c r="L3250" s="8">
        <v>43495</v>
      </c>
      <c r="M3250" s="21">
        <v>3</v>
      </c>
      <c r="N3250" s="7" t="s">
        <v>780</v>
      </c>
      <c r="O3250" s="7" t="s">
        <v>4488</v>
      </c>
      <c r="P3250" s="8">
        <v>43669</v>
      </c>
      <c r="Q3250" s="12"/>
    </row>
    <row r="3251" spans="1:17" customFormat="1" x14ac:dyDescent="0.25">
      <c r="A3251" s="7">
        <v>3063</v>
      </c>
      <c r="B3251" s="7" t="s">
        <v>97</v>
      </c>
      <c r="C3251" s="7" t="s">
        <v>487</v>
      </c>
      <c r="D3251" s="9" t="s">
        <v>4487</v>
      </c>
      <c r="E3251" s="7" t="s">
        <v>33</v>
      </c>
      <c r="F3251" s="8">
        <v>43474</v>
      </c>
      <c r="G3251" s="7" t="s">
        <v>4075</v>
      </c>
      <c r="H3251" s="7" t="s">
        <v>1311</v>
      </c>
      <c r="I3251" s="23"/>
      <c r="J3251" s="7" t="s">
        <v>4077</v>
      </c>
      <c r="K3251" s="7" t="s">
        <v>1311</v>
      </c>
      <c r="L3251" s="8">
        <v>43496</v>
      </c>
      <c r="M3251" s="23"/>
      <c r="N3251" s="7" t="s">
        <v>780</v>
      </c>
      <c r="O3251" s="7" t="s">
        <v>4488</v>
      </c>
      <c r="P3251" s="8">
        <v>43669</v>
      </c>
      <c r="Q3251" s="12"/>
    </row>
    <row r="3252" spans="1:17" customFormat="1" x14ac:dyDescent="0.25">
      <c r="A3252" s="7">
        <v>3063</v>
      </c>
      <c r="B3252" s="7" t="s">
        <v>97</v>
      </c>
      <c r="C3252" s="7" t="s">
        <v>487</v>
      </c>
      <c r="D3252" s="9" t="s">
        <v>4487</v>
      </c>
      <c r="E3252" s="7" t="s">
        <v>33</v>
      </c>
      <c r="F3252" s="8">
        <v>43474</v>
      </c>
      <c r="G3252" s="7" t="s">
        <v>4075</v>
      </c>
      <c r="H3252" s="7" t="s">
        <v>1311</v>
      </c>
      <c r="I3252" s="22"/>
      <c r="J3252" s="7" t="s">
        <v>4078</v>
      </c>
      <c r="K3252" s="7" t="s">
        <v>1311</v>
      </c>
      <c r="L3252" s="8">
        <v>43602</v>
      </c>
      <c r="M3252" s="22"/>
      <c r="N3252" s="7" t="s">
        <v>780</v>
      </c>
      <c r="O3252" s="7" t="s">
        <v>4488</v>
      </c>
      <c r="P3252" s="8">
        <v>43669</v>
      </c>
      <c r="Q3252" s="12"/>
    </row>
    <row r="3253" spans="1:17" customFormat="1" x14ac:dyDescent="0.25">
      <c r="A3253" s="7">
        <v>3064</v>
      </c>
      <c r="B3253" s="7" t="s">
        <v>97</v>
      </c>
      <c r="C3253" s="7" t="s">
        <v>487</v>
      </c>
      <c r="D3253" s="9" t="s">
        <v>4487</v>
      </c>
      <c r="E3253" s="7" t="s">
        <v>33</v>
      </c>
      <c r="F3253" s="8">
        <v>43474</v>
      </c>
      <c r="G3253" s="7" t="s">
        <v>4079</v>
      </c>
      <c r="H3253" s="7" t="s">
        <v>1311</v>
      </c>
      <c r="I3253" s="21">
        <v>1</v>
      </c>
      <c r="J3253" s="7" t="s">
        <v>4080</v>
      </c>
      <c r="K3253" s="7" t="s">
        <v>1311</v>
      </c>
      <c r="L3253" s="8">
        <v>43511</v>
      </c>
      <c r="M3253" s="21">
        <v>5</v>
      </c>
      <c r="N3253" s="7" t="s">
        <v>780</v>
      </c>
      <c r="O3253" s="7" t="s">
        <v>4488</v>
      </c>
      <c r="P3253" s="8">
        <v>43669</v>
      </c>
      <c r="Q3253" s="12"/>
    </row>
    <row r="3254" spans="1:17" customFormat="1" x14ac:dyDescent="0.25">
      <c r="A3254" s="7">
        <v>3064</v>
      </c>
      <c r="B3254" s="7" t="s">
        <v>97</v>
      </c>
      <c r="C3254" s="7" t="s">
        <v>487</v>
      </c>
      <c r="D3254" s="9" t="s">
        <v>4487</v>
      </c>
      <c r="E3254" s="7" t="s">
        <v>33</v>
      </c>
      <c r="F3254" s="8">
        <v>43474</v>
      </c>
      <c r="G3254" s="7" t="s">
        <v>4079</v>
      </c>
      <c r="H3254" s="7" t="s">
        <v>1311</v>
      </c>
      <c r="I3254" s="23"/>
      <c r="J3254" s="7" t="s">
        <v>4081</v>
      </c>
      <c r="K3254" s="7" t="s">
        <v>1311</v>
      </c>
      <c r="L3254" s="8">
        <v>43567</v>
      </c>
      <c r="M3254" s="23"/>
      <c r="N3254" s="7" t="s">
        <v>780</v>
      </c>
      <c r="O3254" s="7" t="s">
        <v>4488</v>
      </c>
      <c r="P3254" s="8">
        <v>43669</v>
      </c>
      <c r="Q3254" s="12"/>
    </row>
    <row r="3255" spans="1:17" customFormat="1" x14ac:dyDescent="0.25">
      <c r="A3255" s="7">
        <v>3064</v>
      </c>
      <c r="B3255" s="7" t="s">
        <v>97</v>
      </c>
      <c r="C3255" s="7" t="s">
        <v>487</v>
      </c>
      <c r="D3255" s="9" t="s">
        <v>4487</v>
      </c>
      <c r="E3255" s="7" t="s">
        <v>33</v>
      </c>
      <c r="F3255" s="8">
        <v>43474</v>
      </c>
      <c r="G3255" s="7" t="s">
        <v>4079</v>
      </c>
      <c r="H3255" s="7" t="s">
        <v>1311</v>
      </c>
      <c r="I3255" s="23"/>
      <c r="J3255" s="7" t="s">
        <v>4082</v>
      </c>
      <c r="K3255" s="7" t="s">
        <v>1311</v>
      </c>
      <c r="L3255" s="8">
        <v>43544</v>
      </c>
      <c r="M3255" s="23"/>
      <c r="N3255" s="7" t="s">
        <v>780</v>
      </c>
      <c r="O3255" s="7" t="s">
        <v>4488</v>
      </c>
      <c r="P3255" s="8">
        <v>43669</v>
      </c>
      <c r="Q3255" s="12"/>
    </row>
    <row r="3256" spans="1:17" customFormat="1" x14ac:dyDescent="0.25">
      <c r="A3256" s="7">
        <v>3064</v>
      </c>
      <c r="B3256" s="7" t="s">
        <v>97</v>
      </c>
      <c r="C3256" s="7" t="s">
        <v>487</v>
      </c>
      <c r="D3256" s="9" t="s">
        <v>4487</v>
      </c>
      <c r="E3256" s="7" t="s">
        <v>33</v>
      </c>
      <c r="F3256" s="8">
        <v>43474</v>
      </c>
      <c r="G3256" s="7" t="s">
        <v>4079</v>
      </c>
      <c r="H3256" s="7" t="s">
        <v>1311</v>
      </c>
      <c r="I3256" s="23"/>
      <c r="J3256" s="7" t="s">
        <v>4083</v>
      </c>
      <c r="K3256" s="7" t="s">
        <v>1311</v>
      </c>
      <c r="L3256" s="8">
        <v>43571</v>
      </c>
      <c r="M3256" s="23"/>
      <c r="N3256" s="7" t="s">
        <v>780</v>
      </c>
      <c r="O3256" s="7" t="s">
        <v>4488</v>
      </c>
      <c r="P3256" s="8">
        <v>43669</v>
      </c>
      <c r="Q3256" s="12"/>
    </row>
    <row r="3257" spans="1:17" customFormat="1" x14ac:dyDescent="0.25">
      <c r="A3257" s="7">
        <v>3064</v>
      </c>
      <c r="B3257" s="7" t="s">
        <v>97</v>
      </c>
      <c r="C3257" s="7" t="s">
        <v>487</v>
      </c>
      <c r="D3257" s="9" t="s">
        <v>4487</v>
      </c>
      <c r="E3257" s="7" t="s">
        <v>33</v>
      </c>
      <c r="F3257" s="8">
        <v>43474</v>
      </c>
      <c r="G3257" s="7" t="s">
        <v>4079</v>
      </c>
      <c r="H3257" s="7" t="s">
        <v>1311</v>
      </c>
      <c r="I3257" s="22"/>
      <c r="J3257" s="7" t="s">
        <v>4084</v>
      </c>
      <c r="K3257" s="7" t="s">
        <v>1311</v>
      </c>
      <c r="L3257" s="8">
        <v>43570</v>
      </c>
      <c r="M3257" s="22"/>
      <c r="N3257" s="7" t="s">
        <v>780</v>
      </c>
      <c r="O3257" s="7" t="s">
        <v>4488</v>
      </c>
      <c r="P3257" s="8">
        <v>43669</v>
      </c>
      <c r="Q3257" s="12"/>
    </row>
    <row r="3258" spans="1:17" customFormat="1" x14ac:dyDescent="0.25">
      <c r="A3258" s="7">
        <v>3065</v>
      </c>
      <c r="B3258" s="7" t="s">
        <v>97</v>
      </c>
      <c r="C3258" s="7" t="s">
        <v>487</v>
      </c>
      <c r="D3258" s="9" t="s">
        <v>4487</v>
      </c>
      <c r="E3258" s="7" t="s">
        <v>33</v>
      </c>
      <c r="F3258" s="8">
        <v>43474</v>
      </c>
      <c r="G3258" s="7" t="s">
        <v>4085</v>
      </c>
      <c r="H3258" s="7" t="s">
        <v>1311</v>
      </c>
      <c r="I3258" s="21">
        <v>1</v>
      </c>
      <c r="J3258" s="7" t="s">
        <v>4086</v>
      </c>
      <c r="K3258" s="7" t="s">
        <v>1311</v>
      </c>
      <c r="L3258" s="8">
        <v>43554</v>
      </c>
      <c r="M3258" s="21">
        <v>3</v>
      </c>
      <c r="N3258" s="7" t="s">
        <v>780</v>
      </c>
      <c r="O3258" s="7" t="s">
        <v>4488</v>
      </c>
      <c r="P3258" s="8">
        <v>43669</v>
      </c>
      <c r="Q3258" s="12"/>
    </row>
    <row r="3259" spans="1:17" customFormat="1" x14ac:dyDescent="0.25">
      <c r="A3259" s="7">
        <v>3065</v>
      </c>
      <c r="B3259" s="7" t="s">
        <v>97</v>
      </c>
      <c r="C3259" s="7" t="s">
        <v>487</v>
      </c>
      <c r="D3259" s="9" t="s">
        <v>4487</v>
      </c>
      <c r="E3259" s="7" t="s">
        <v>33</v>
      </c>
      <c r="F3259" s="8">
        <v>43474</v>
      </c>
      <c r="G3259" s="7" t="s">
        <v>4085</v>
      </c>
      <c r="H3259" s="7" t="s">
        <v>1311</v>
      </c>
      <c r="I3259" s="23"/>
      <c r="J3259" s="7" t="s">
        <v>4087</v>
      </c>
      <c r="K3259" s="7" t="s">
        <v>1311</v>
      </c>
      <c r="L3259" s="8">
        <v>43546</v>
      </c>
      <c r="M3259" s="23"/>
      <c r="N3259" s="7" t="s">
        <v>780</v>
      </c>
      <c r="O3259" s="7" t="s">
        <v>4488</v>
      </c>
      <c r="P3259" s="8">
        <v>43669</v>
      </c>
      <c r="Q3259" s="12"/>
    </row>
    <row r="3260" spans="1:17" customFormat="1" x14ac:dyDescent="0.25">
      <c r="A3260" s="7">
        <v>3065</v>
      </c>
      <c r="B3260" s="7" t="s">
        <v>97</v>
      </c>
      <c r="C3260" s="7" t="s">
        <v>487</v>
      </c>
      <c r="D3260" s="9" t="s">
        <v>4487</v>
      </c>
      <c r="E3260" s="7" t="s">
        <v>33</v>
      </c>
      <c r="F3260" s="8">
        <v>43474</v>
      </c>
      <c r="G3260" s="7" t="s">
        <v>4085</v>
      </c>
      <c r="H3260" s="7" t="s">
        <v>1311</v>
      </c>
      <c r="I3260" s="22"/>
      <c r="J3260" s="7" t="s">
        <v>4088</v>
      </c>
      <c r="K3260" s="7" t="s">
        <v>1311</v>
      </c>
      <c r="L3260" s="8">
        <v>43661</v>
      </c>
      <c r="M3260" s="22"/>
      <c r="N3260" s="7" t="s">
        <v>780</v>
      </c>
      <c r="O3260" s="7" t="s">
        <v>4488</v>
      </c>
      <c r="P3260" s="8">
        <v>43669</v>
      </c>
      <c r="Q3260" s="12"/>
    </row>
    <row r="3261" spans="1:17" customFormat="1" x14ac:dyDescent="0.25">
      <c r="A3261" s="7">
        <v>3066</v>
      </c>
      <c r="B3261" s="7" t="s">
        <v>97</v>
      </c>
      <c r="C3261" s="7" t="s">
        <v>487</v>
      </c>
      <c r="D3261" s="9" t="s">
        <v>4487</v>
      </c>
      <c r="E3261" s="7" t="s">
        <v>33</v>
      </c>
      <c r="F3261" s="8">
        <v>43474</v>
      </c>
      <c r="G3261" s="7" t="s">
        <v>4089</v>
      </c>
      <c r="H3261" s="7" t="s">
        <v>1311</v>
      </c>
      <c r="I3261" s="21">
        <v>1</v>
      </c>
      <c r="J3261" s="7" t="s">
        <v>4090</v>
      </c>
      <c r="K3261" s="7" t="s">
        <v>1311</v>
      </c>
      <c r="L3261" s="8">
        <v>43570</v>
      </c>
      <c r="M3261" s="21">
        <v>3</v>
      </c>
      <c r="N3261" s="7" t="s">
        <v>780</v>
      </c>
      <c r="O3261" s="7" t="s">
        <v>4488</v>
      </c>
      <c r="P3261" s="8">
        <v>43669</v>
      </c>
      <c r="Q3261" s="12"/>
    </row>
    <row r="3262" spans="1:17" customFormat="1" x14ac:dyDescent="0.25">
      <c r="A3262" s="7">
        <v>3066</v>
      </c>
      <c r="B3262" s="7" t="s">
        <v>97</v>
      </c>
      <c r="C3262" s="7" t="s">
        <v>487</v>
      </c>
      <c r="D3262" s="9" t="s">
        <v>4487</v>
      </c>
      <c r="E3262" s="7" t="s">
        <v>33</v>
      </c>
      <c r="F3262" s="8">
        <v>43474</v>
      </c>
      <c r="G3262" s="7" t="s">
        <v>4089</v>
      </c>
      <c r="H3262" s="7" t="s">
        <v>1311</v>
      </c>
      <c r="I3262" s="23"/>
      <c r="J3262" s="7" t="s">
        <v>4091</v>
      </c>
      <c r="K3262" s="7" t="s">
        <v>1311</v>
      </c>
      <c r="L3262" s="8">
        <v>43524</v>
      </c>
      <c r="M3262" s="23"/>
      <c r="N3262" s="7" t="s">
        <v>780</v>
      </c>
      <c r="O3262" s="7" t="s">
        <v>4488</v>
      </c>
      <c r="P3262" s="8">
        <v>43669</v>
      </c>
      <c r="Q3262" s="12"/>
    </row>
    <row r="3263" spans="1:17" customFormat="1" x14ac:dyDescent="0.25">
      <c r="A3263" s="7">
        <v>3066</v>
      </c>
      <c r="B3263" s="7" t="s">
        <v>97</v>
      </c>
      <c r="C3263" s="7" t="s">
        <v>487</v>
      </c>
      <c r="D3263" s="9" t="s">
        <v>4487</v>
      </c>
      <c r="E3263" s="7" t="s">
        <v>33</v>
      </c>
      <c r="F3263" s="8">
        <v>43474</v>
      </c>
      <c r="G3263" s="7" t="s">
        <v>4089</v>
      </c>
      <c r="H3263" s="7" t="s">
        <v>1311</v>
      </c>
      <c r="I3263" s="22"/>
      <c r="J3263" s="7" t="s">
        <v>4092</v>
      </c>
      <c r="K3263" s="7" t="s">
        <v>1311</v>
      </c>
      <c r="L3263" s="8">
        <v>43600</v>
      </c>
      <c r="M3263" s="22"/>
      <c r="N3263" s="7" t="s">
        <v>780</v>
      </c>
      <c r="O3263" s="7" t="s">
        <v>4488</v>
      </c>
      <c r="P3263" s="8">
        <v>43669</v>
      </c>
      <c r="Q3263" s="12"/>
    </row>
    <row r="3264" spans="1:17" customFormat="1" x14ac:dyDescent="0.25">
      <c r="A3264" s="7">
        <v>3067</v>
      </c>
      <c r="B3264" s="7" t="s">
        <v>97</v>
      </c>
      <c r="C3264" s="7" t="s">
        <v>487</v>
      </c>
      <c r="D3264" s="9" t="s">
        <v>4487</v>
      </c>
      <c r="E3264" s="7" t="s">
        <v>33</v>
      </c>
      <c r="F3264" s="8">
        <v>43474</v>
      </c>
      <c r="G3264" s="7" t="s">
        <v>4093</v>
      </c>
      <c r="H3264" s="7" t="s">
        <v>1311</v>
      </c>
      <c r="I3264" s="21">
        <v>1</v>
      </c>
      <c r="J3264" s="7" t="s">
        <v>4094</v>
      </c>
      <c r="K3264" s="7" t="s">
        <v>1311</v>
      </c>
      <c r="L3264" s="8">
        <v>43524</v>
      </c>
      <c r="M3264" s="21">
        <v>3</v>
      </c>
      <c r="N3264" s="7" t="s">
        <v>780</v>
      </c>
      <c r="O3264" s="7"/>
      <c r="P3264" s="8"/>
      <c r="Q3264" s="12"/>
    </row>
    <row r="3265" spans="1:17" customFormat="1" x14ac:dyDescent="0.25">
      <c r="A3265" s="7">
        <v>3067</v>
      </c>
      <c r="B3265" s="7" t="s">
        <v>97</v>
      </c>
      <c r="C3265" s="7" t="s">
        <v>487</v>
      </c>
      <c r="D3265" s="9" t="s">
        <v>4487</v>
      </c>
      <c r="E3265" s="7" t="s">
        <v>33</v>
      </c>
      <c r="F3265" s="8">
        <v>43474</v>
      </c>
      <c r="G3265" s="7" t="s">
        <v>4093</v>
      </c>
      <c r="H3265" s="7" t="s">
        <v>1311</v>
      </c>
      <c r="I3265" s="23"/>
      <c r="J3265" s="7" t="s">
        <v>4095</v>
      </c>
      <c r="K3265" s="7" t="s">
        <v>1311</v>
      </c>
      <c r="L3265" s="8">
        <v>43585</v>
      </c>
      <c r="M3265" s="23"/>
      <c r="N3265" s="7" t="s">
        <v>780</v>
      </c>
      <c r="O3265" s="7"/>
      <c r="P3265" s="8"/>
      <c r="Q3265" s="12"/>
    </row>
    <row r="3266" spans="1:17" customFormat="1" x14ac:dyDescent="0.25">
      <c r="A3266" s="7">
        <v>3067</v>
      </c>
      <c r="B3266" s="7" t="s">
        <v>97</v>
      </c>
      <c r="C3266" s="7" t="s">
        <v>487</v>
      </c>
      <c r="D3266" s="9" t="s">
        <v>4487</v>
      </c>
      <c r="E3266" s="7" t="s">
        <v>33</v>
      </c>
      <c r="F3266" s="8">
        <v>43474</v>
      </c>
      <c r="G3266" s="7" t="s">
        <v>4093</v>
      </c>
      <c r="H3266" s="7" t="s">
        <v>1311</v>
      </c>
      <c r="I3266" s="22"/>
      <c r="J3266" s="7" t="s">
        <v>4096</v>
      </c>
      <c r="K3266" s="7" t="s">
        <v>1311</v>
      </c>
      <c r="L3266" s="8">
        <v>43630</v>
      </c>
      <c r="M3266" s="22"/>
      <c r="N3266" s="7" t="s">
        <v>780</v>
      </c>
      <c r="O3266" s="7"/>
      <c r="P3266" s="8"/>
      <c r="Q3266" s="12"/>
    </row>
    <row r="3267" spans="1:17" customFormat="1" x14ac:dyDescent="0.25">
      <c r="A3267" s="7">
        <v>3068</v>
      </c>
      <c r="B3267" s="7" t="s">
        <v>97</v>
      </c>
      <c r="C3267" s="7" t="s">
        <v>487</v>
      </c>
      <c r="D3267" s="9" t="s">
        <v>4487</v>
      </c>
      <c r="E3267" s="7" t="s">
        <v>33</v>
      </c>
      <c r="F3267" s="8">
        <v>43474</v>
      </c>
      <c r="G3267" s="7" t="s">
        <v>4097</v>
      </c>
      <c r="H3267" s="7" t="s">
        <v>1311</v>
      </c>
      <c r="I3267" s="21">
        <v>1</v>
      </c>
      <c r="J3267" s="7" t="s">
        <v>4098</v>
      </c>
      <c r="K3267" s="7" t="s">
        <v>1311</v>
      </c>
      <c r="L3267" s="8">
        <v>43546</v>
      </c>
      <c r="M3267" s="21">
        <v>4</v>
      </c>
      <c r="N3267" s="7" t="s">
        <v>780</v>
      </c>
      <c r="O3267" s="7"/>
      <c r="P3267" s="8"/>
      <c r="Q3267" s="12"/>
    </row>
    <row r="3268" spans="1:17" customFormat="1" x14ac:dyDescent="0.25">
      <c r="A3268" s="7">
        <v>3068</v>
      </c>
      <c r="B3268" s="7" t="s">
        <v>97</v>
      </c>
      <c r="C3268" s="7" t="s">
        <v>487</v>
      </c>
      <c r="D3268" s="9" t="s">
        <v>4487</v>
      </c>
      <c r="E3268" s="7" t="s">
        <v>33</v>
      </c>
      <c r="F3268" s="8">
        <v>43474</v>
      </c>
      <c r="G3268" s="7" t="s">
        <v>4097</v>
      </c>
      <c r="H3268" s="7" t="s">
        <v>1311</v>
      </c>
      <c r="I3268" s="23"/>
      <c r="J3268" s="7" t="s">
        <v>4099</v>
      </c>
      <c r="K3268" s="7" t="s">
        <v>1311</v>
      </c>
      <c r="L3268" s="8">
        <v>43546</v>
      </c>
      <c r="M3268" s="23"/>
      <c r="N3268" s="7" t="s">
        <v>780</v>
      </c>
      <c r="O3268" s="7"/>
      <c r="P3268" s="8"/>
      <c r="Q3268" s="12"/>
    </row>
    <row r="3269" spans="1:17" customFormat="1" x14ac:dyDescent="0.25">
      <c r="A3269" s="7">
        <v>3068</v>
      </c>
      <c r="B3269" s="7" t="s">
        <v>97</v>
      </c>
      <c r="C3269" s="7" t="s">
        <v>487</v>
      </c>
      <c r="D3269" s="9" t="s">
        <v>4487</v>
      </c>
      <c r="E3269" s="7" t="s">
        <v>33</v>
      </c>
      <c r="F3269" s="8">
        <v>43474</v>
      </c>
      <c r="G3269" s="7" t="s">
        <v>4097</v>
      </c>
      <c r="H3269" s="7" t="s">
        <v>1311</v>
      </c>
      <c r="I3269" s="23"/>
      <c r="J3269" s="7" t="s">
        <v>4100</v>
      </c>
      <c r="K3269" s="7" t="s">
        <v>1311</v>
      </c>
      <c r="L3269" s="8">
        <v>43567</v>
      </c>
      <c r="M3269" s="23"/>
      <c r="N3269" s="7" t="s">
        <v>780</v>
      </c>
      <c r="O3269" s="7"/>
      <c r="P3269" s="8"/>
      <c r="Q3269" s="12"/>
    </row>
    <row r="3270" spans="1:17" customFormat="1" x14ac:dyDescent="0.25">
      <c r="A3270" s="7">
        <v>3068</v>
      </c>
      <c r="B3270" s="7" t="s">
        <v>97</v>
      </c>
      <c r="C3270" s="7" t="s">
        <v>487</v>
      </c>
      <c r="D3270" s="9" t="s">
        <v>4487</v>
      </c>
      <c r="E3270" s="7" t="s">
        <v>33</v>
      </c>
      <c r="F3270" s="8">
        <v>43474</v>
      </c>
      <c r="G3270" s="7" t="s">
        <v>4097</v>
      </c>
      <c r="H3270" s="7" t="s">
        <v>1311</v>
      </c>
      <c r="I3270" s="22"/>
      <c r="J3270" s="7" t="s">
        <v>4101</v>
      </c>
      <c r="K3270" s="7" t="s">
        <v>1311</v>
      </c>
      <c r="L3270" s="8">
        <v>43585</v>
      </c>
      <c r="M3270" s="22"/>
      <c r="N3270" s="7" t="s">
        <v>780</v>
      </c>
      <c r="O3270" s="7"/>
      <c r="P3270" s="8"/>
      <c r="Q3270" s="12"/>
    </row>
    <row r="3271" spans="1:17" customFormat="1" x14ac:dyDescent="0.25">
      <c r="A3271" s="7">
        <v>3069</v>
      </c>
      <c r="B3271" s="7" t="s">
        <v>97</v>
      </c>
      <c r="C3271" s="7" t="s">
        <v>487</v>
      </c>
      <c r="D3271" s="9" t="s">
        <v>4487</v>
      </c>
      <c r="E3271" s="7" t="s">
        <v>33</v>
      </c>
      <c r="F3271" s="8">
        <v>43474</v>
      </c>
      <c r="G3271" s="7" t="s">
        <v>4102</v>
      </c>
      <c r="H3271" s="7" t="s">
        <v>1311</v>
      </c>
      <c r="I3271" s="21">
        <v>1</v>
      </c>
      <c r="J3271" s="7" t="s">
        <v>4103</v>
      </c>
      <c r="K3271" s="7" t="s">
        <v>1311</v>
      </c>
      <c r="L3271" s="8">
        <v>43553</v>
      </c>
      <c r="M3271" s="21">
        <v>2</v>
      </c>
      <c r="N3271" s="7" t="s">
        <v>32</v>
      </c>
      <c r="O3271" s="7" t="s">
        <v>4488</v>
      </c>
      <c r="P3271" s="8">
        <v>43669</v>
      </c>
      <c r="Q3271" s="12"/>
    </row>
    <row r="3272" spans="1:17" customFormat="1" x14ac:dyDescent="0.25">
      <c r="A3272" s="7">
        <v>3069</v>
      </c>
      <c r="B3272" s="7" t="s">
        <v>97</v>
      </c>
      <c r="C3272" s="7" t="s">
        <v>487</v>
      </c>
      <c r="D3272" s="9" t="s">
        <v>4487</v>
      </c>
      <c r="E3272" s="7" t="s">
        <v>33</v>
      </c>
      <c r="F3272" s="8">
        <v>43474</v>
      </c>
      <c r="G3272" s="7" t="s">
        <v>4102</v>
      </c>
      <c r="H3272" s="7" t="s">
        <v>1311</v>
      </c>
      <c r="I3272" s="22"/>
      <c r="J3272" s="7" t="s">
        <v>4104</v>
      </c>
      <c r="K3272" s="7" t="s">
        <v>1311</v>
      </c>
      <c r="L3272" s="8">
        <v>43567</v>
      </c>
      <c r="M3272" s="22"/>
      <c r="N3272" s="7" t="s">
        <v>32</v>
      </c>
      <c r="O3272" s="7" t="s">
        <v>4488</v>
      </c>
      <c r="P3272" s="8">
        <v>43669</v>
      </c>
      <c r="Q3272" s="12"/>
    </row>
    <row r="3273" spans="1:17" customFormat="1" x14ac:dyDescent="0.25">
      <c r="A3273" s="7">
        <v>3070</v>
      </c>
      <c r="B3273" s="7" t="s">
        <v>97</v>
      </c>
      <c r="C3273" s="7" t="s">
        <v>487</v>
      </c>
      <c r="D3273" s="9" t="s">
        <v>4487</v>
      </c>
      <c r="E3273" s="7" t="s">
        <v>33</v>
      </c>
      <c r="F3273" s="8">
        <v>43474</v>
      </c>
      <c r="G3273" s="7" t="s">
        <v>4105</v>
      </c>
      <c r="H3273" s="7" t="s">
        <v>1311</v>
      </c>
      <c r="I3273" s="21">
        <v>1</v>
      </c>
      <c r="J3273" s="7" t="s">
        <v>4106</v>
      </c>
      <c r="K3273" s="7" t="s">
        <v>1311</v>
      </c>
      <c r="L3273" s="8">
        <v>43539</v>
      </c>
      <c r="M3273" s="21">
        <v>2</v>
      </c>
      <c r="N3273" s="7" t="s">
        <v>32</v>
      </c>
      <c r="O3273" s="7" t="s">
        <v>4488</v>
      </c>
      <c r="P3273" s="8">
        <v>43669</v>
      </c>
      <c r="Q3273" s="12"/>
    </row>
    <row r="3274" spans="1:17" customFormat="1" x14ac:dyDescent="0.25">
      <c r="A3274" s="7">
        <v>3070</v>
      </c>
      <c r="B3274" s="7" t="s">
        <v>97</v>
      </c>
      <c r="C3274" s="7" t="s">
        <v>487</v>
      </c>
      <c r="D3274" s="9" t="s">
        <v>4487</v>
      </c>
      <c r="E3274" s="7" t="s">
        <v>33</v>
      </c>
      <c r="F3274" s="8">
        <v>43474</v>
      </c>
      <c r="G3274" s="7" t="s">
        <v>4105</v>
      </c>
      <c r="H3274" s="7" t="s">
        <v>1311</v>
      </c>
      <c r="I3274" s="22"/>
      <c r="J3274" s="7" t="s">
        <v>4107</v>
      </c>
      <c r="K3274" s="7" t="s">
        <v>1311</v>
      </c>
      <c r="L3274" s="8">
        <v>43539</v>
      </c>
      <c r="M3274" s="22"/>
      <c r="N3274" s="7" t="s">
        <v>32</v>
      </c>
      <c r="O3274" s="7" t="s">
        <v>4488</v>
      </c>
      <c r="P3274" s="8">
        <v>43669</v>
      </c>
      <c r="Q3274" s="12"/>
    </row>
    <row r="3275" spans="1:17" customFormat="1" x14ac:dyDescent="0.25">
      <c r="A3275" s="7">
        <v>3092</v>
      </c>
      <c r="B3275" s="7" t="s">
        <v>97</v>
      </c>
      <c r="C3275" s="7" t="s">
        <v>888</v>
      </c>
      <c r="D3275" s="9" t="s">
        <v>4487</v>
      </c>
      <c r="E3275" s="7" t="s">
        <v>39</v>
      </c>
      <c r="F3275" s="8">
        <v>43497</v>
      </c>
      <c r="G3275" s="7" t="s">
        <v>4108</v>
      </c>
      <c r="H3275" s="7" t="s">
        <v>497</v>
      </c>
      <c r="I3275" s="10">
        <v>1</v>
      </c>
      <c r="J3275" s="7" t="s">
        <v>4109</v>
      </c>
      <c r="K3275" s="7" t="s">
        <v>800</v>
      </c>
      <c r="L3275" s="8">
        <v>43728</v>
      </c>
      <c r="M3275" s="10">
        <v>1</v>
      </c>
      <c r="N3275" s="7" t="s">
        <v>780</v>
      </c>
      <c r="O3275" s="7" t="s">
        <v>4488</v>
      </c>
      <c r="P3275" s="8">
        <v>43706</v>
      </c>
      <c r="Q3275" s="12"/>
    </row>
    <row r="3276" spans="1:17" customFormat="1" x14ac:dyDescent="0.25">
      <c r="A3276" s="7">
        <v>3093</v>
      </c>
      <c r="B3276" s="7" t="s">
        <v>97</v>
      </c>
      <c r="C3276" s="7" t="s">
        <v>888</v>
      </c>
      <c r="D3276" s="9" t="s">
        <v>4487</v>
      </c>
      <c r="E3276" s="7" t="s">
        <v>39</v>
      </c>
      <c r="F3276" s="8">
        <v>43497</v>
      </c>
      <c r="G3276" s="7" t="s">
        <v>4110</v>
      </c>
      <c r="H3276" s="7" t="s">
        <v>497</v>
      </c>
      <c r="I3276" s="10">
        <v>1</v>
      </c>
      <c r="J3276" s="7" t="s">
        <v>4111</v>
      </c>
      <c r="K3276" s="7" t="s">
        <v>4112</v>
      </c>
      <c r="L3276" s="8">
        <v>43738</v>
      </c>
      <c r="M3276" s="10">
        <v>1</v>
      </c>
      <c r="N3276" s="7" t="s">
        <v>780</v>
      </c>
      <c r="O3276" s="7" t="s">
        <v>4488</v>
      </c>
      <c r="P3276" s="8">
        <v>43706</v>
      </c>
      <c r="Q3276" s="12"/>
    </row>
    <row r="3277" spans="1:17" customFormat="1" x14ac:dyDescent="0.25">
      <c r="A3277" s="7">
        <v>3094</v>
      </c>
      <c r="B3277" s="7" t="s">
        <v>97</v>
      </c>
      <c r="C3277" s="7" t="s">
        <v>995</v>
      </c>
      <c r="D3277" s="9" t="s">
        <v>4487</v>
      </c>
      <c r="E3277" s="7" t="s">
        <v>39</v>
      </c>
      <c r="F3277" s="8">
        <v>43497</v>
      </c>
      <c r="G3277" s="7" t="s">
        <v>4113</v>
      </c>
      <c r="H3277" s="7" t="s">
        <v>497</v>
      </c>
      <c r="I3277" s="10">
        <v>1</v>
      </c>
      <c r="J3277" s="7" t="s">
        <v>4114</v>
      </c>
      <c r="K3277" s="7" t="s">
        <v>999</v>
      </c>
      <c r="L3277" s="8">
        <v>43677</v>
      </c>
      <c r="M3277" s="10">
        <v>1</v>
      </c>
      <c r="N3277" s="7" t="s">
        <v>32</v>
      </c>
      <c r="O3277" s="7" t="s">
        <v>4488</v>
      </c>
      <c r="P3277" s="8">
        <v>43649</v>
      </c>
      <c r="Q3277" s="12"/>
    </row>
    <row r="3278" spans="1:17" customFormat="1" x14ac:dyDescent="0.25">
      <c r="A3278" s="7">
        <v>3095</v>
      </c>
      <c r="B3278" s="7" t="s">
        <v>97</v>
      </c>
      <c r="C3278" s="7" t="s">
        <v>995</v>
      </c>
      <c r="D3278" s="9" t="s">
        <v>4487</v>
      </c>
      <c r="E3278" s="7" t="s">
        <v>39</v>
      </c>
      <c r="F3278" s="8">
        <v>43497</v>
      </c>
      <c r="G3278" s="7" t="s">
        <v>4115</v>
      </c>
      <c r="H3278" s="7" t="s">
        <v>497</v>
      </c>
      <c r="I3278" s="10">
        <v>1</v>
      </c>
      <c r="J3278" s="7" t="s">
        <v>4116</v>
      </c>
      <c r="K3278" s="7" t="s">
        <v>999</v>
      </c>
      <c r="L3278" s="8">
        <v>43646</v>
      </c>
      <c r="M3278" s="10">
        <v>1</v>
      </c>
      <c r="N3278" s="7" t="s">
        <v>32</v>
      </c>
      <c r="O3278" s="7" t="s">
        <v>4488</v>
      </c>
      <c r="P3278" s="8">
        <v>43649</v>
      </c>
      <c r="Q3278" s="12"/>
    </row>
    <row r="3279" spans="1:17" customFormat="1" x14ac:dyDescent="0.25">
      <c r="A3279" s="7">
        <v>3096</v>
      </c>
      <c r="B3279" s="7" t="s">
        <v>97</v>
      </c>
      <c r="C3279" s="7" t="s">
        <v>888</v>
      </c>
      <c r="D3279" s="9" t="s">
        <v>4487</v>
      </c>
      <c r="E3279" s="7" t="s">
        <v>39</v>
      </c>
      <c r="F3279" s="8">
        <v>43497</v>
      </c>
      <c r="G3279" s="7" t="s">
        <v>4115</v>
      </c>
      <c r="H3279" s="7" t="s">
        <v>497</v>
      </c>
      <c r="I3279" s="10">
        <v>1</v>
      </c>
      <c r="J3279" s="7" t="s">
        <v>4117</v>
      </c>
      <c r="K3279" s="7" t="s">
        <v>762</v>
      </c>
      <c r="L3279" s="8">
        <v>43707</v>
      </c>
      <c r="M3279" s="10">
        <v>1</v>
      </c>
      <c r="N3279" s="7" t="s">
        <v>780</v>
      </c>
      <c r="O3279" s="7" t="s">
        <v>4488</v>
      </c>
      <c r="P3279" s="8">
        <v>43649</v>
      </c>
      <c r="Q3279" s="12"/>
    </row>
    <row r="3280" spans="1:17" customFormat="1" x14ac:dyDescent="0.25">
      <c r="A3280" s="7">
        <v>3097</v>
      </c>
      <c r="B3280" s="7" t="s">
        <v>97</v>
      </c>
      <c r="C3280" s="7" t="s">
        <v>888</v>
      </c>
      <c r="D3280" s="9" t="s">
        <v>4487</v>
      </c>
      <c r="E3280" s="7" t="s">
        <v>39</v>
      </c>
      <c r="F3280" s="8">
        <v>43497</v>
      </c>
      <c r="G3280" s="7" t="s">
        <v>4118</v>
      </c>
      <c r="H3280" s="7" t="s">
        <v>497</v>
      </c>
      <c r="I3280" s="10">
        <v>1</v>
      </c>
      <c r="J3280" s="7" t="s">
        <v>4119</v>
      </c>
      <c r="K3280" s="7" t="s">
        <v>762</v>
      </c>
      <c r="L3280" s="8">
        <v>43707</v>
      </c>
      <c r="M3280" s="10">
        <v>1</v>
      </c>
      <c r="N3280" s="7" t="s">
        <v>780</v>
      </c>
      <c r="O3280" s="7" t="s">
        <v>4488</v>
      </c>
      <c r="P3280" s="8">
        <v>43649</v>
      </c>
      <c r="Q3280" s="12"/>
    </row>
    <row r="3281" spans="1:17" customFormat="1" x14ac:dyDescent="0.25">
      <c r="A3281" s="7">
        <v>3098</v>
      </c>
      <c r="B3281" s="7" t="s">
        <v>97</v>
      </c>
      <c r="C3281" s="7" t="s">
        <v>995</v>
      </c>
      <c r="D3281" s="9" t="s">
        <v>4487</v>
      </c>
      <c r="E3281" s="7" t="s">
        <v>39</v>
      </c>
      <c r="F3281" s="8">
        <v>43497</v>
      </c>
      <c r="G3281" s="7" t="s">
        <v>4118</v>
      </c>
      <c r="H3281" s="7" t="s">
        <v>497</v>
      </c>
      <c r="I3281" s="21">
        <v>2</v>
      </c>
      <c r="J3281" s="7" t="s">
        <v>4120</v>
      </c>
      <c r="K3281" s="7" t="s">
        <v>999</v>
      </c>
      <c r="L3281" s="8">
        <v>43677</v>
      </c>
      <c r="M3281" s="21">
        <v>2</v>
      </c>
      <c r="N3281" s="7" t="s">
        <v>32</v>
      </c>
      <c r="O3281" s="7" t="s">
        <v>4488</v>
      </c>
      <c r="P3281" s="8">
        <v>43649</v>
      </c>
      <c r="Q3281" s="12"/>
    </row>
    <row r="3282" spans="1:17" customFormat="1" x14ac:dyDescent="0.25">
      <c r="A3282" s="7">
        <v>3098</v>
      </c>
      <c r="B3282" s="7" t="s">
        <v>97</v>
      </c>
      <c r="C3282" s="7" t="s">
        <v>995</v>
      </c>
      <c r="D3282" s="9" t="s">
        <v>4487</v>
      </c>
      <c r="E3282" s="7" t="s">
        <v>39</v>
      </c>
      <c r="F3282" s="8">
        <v>43497</v>
      </c>
      <c r="G3282" s="7" t="s">
        <v>4118</v>
      </c>
      <c r="H3282" s="7" t="s">
        <v>497</v>
      </c>
      <c r="I3282" s="22"/>
      <c r="J3282" s="7" t="s">
        <v>4121</v>
      </c>
      <c r="K3282" s="7" t="s">
        <v>999</v>
      </c>
      <c r="L3282" s="8">
        <v>43677</v>
      </c>
      <c r="M3282" s="22"/>
      <c r="N3282" s="7" t="s">
        <v>32</v>
      </c>
      <c r="O3282" s="7" t="s">
        <v>4488</v>
      </c>
      <c r="P3282" s="8">
        <v>43649</v>
      </c>
      <c r="Q3282" s="12"/>
    </row>
    <row r="3283" spans="1:17" customFormat="1" x14ac:dyDescent="0.25">
      <c r="A3283" s="7">
        <v>3099</v>
      </c>
      <c r="B3283" s="7" t="s">
        <v>109</v>
      </c>
      <c r="C3283" s="7" t="s">
        <v>995</v>
      </c>
      <c r="D3283" s="9" t="s">
        <v>4487</v>
      </c>
      <c r="E3283" s="7" t="s">
        <v>39</v>
      </c>
      <c r="F3283" s="8">
        <v>43497</v>
      </c>
      <c r="G3283" s="7" t="s">
        <v>4122</v>
      </c>
      <c r="H3283" s="7" t="s">
        <v>497</v>
      </c>
      <c r="I3283" s="10">
        <v>1</v>
      </c>
      <c r="J3283" s="7" t="s">
        <v>4123</v>
      </c>
      <c r="K3283" s="7" t="s">
        <v>999</v>
      </c>
      <c r="L3283" s="8">
        <v>43646</v>
      </c>
      <c r="M3283" s="10">
        <v>1</v>
      </c>
      <c r="N3283" s="7" t="s">
        <v>32</v>
      </c>
      <c r="O3283" s="7" t="s">
        <v>4488</v>
      </c>
      <c r="P3283" s="8">
        <v>43649</v>
      </c>
      <c r="Q3283" s="12"/>
    </row>
    <row r="3284" spans="1:17" customFormat="1" x14ac:dyDescent="0.25">
      <c r="A3284" s="7">
        <v>3103</v>
      </c>
      <c r="B3284" s="7" t="s">
        <v>109</v>
      </c>
      <c r="C3284" s="7" t="s">
        <v>195</v>
      </c>
      <c r="D3284" s="9" t="s">
        <v>4487</v>
      </c>
      <c r="E3284" s="7" t="s">
        <v>33</v>
      </c>
      <c r="F3284" s="8">
        <v>43509</v>
      </c>
      <c r="G3284" s="7" t="s">
        <v>4124</v>
      </c>
      <c r="H3284" s="7" t="s">
        <v>132</v>
      </c>
      <c r="I3284" s="10">
        <v>1</v>
      </c>
      <c r="J3284" s="7" t="s">
        <v>4125</v>
      </c>
      <c r="K3284" s="7" t="s">
        <v>4126</v>
      </c>
      <c r="L3284" s="8">
        <v>43585</v>
      </c>
      <c r="M3284" s="10">
        <v>1</v>
      </c>
      <c r="N3284" s="7" t="s">
        <v>32</v>
      </c>
      <c r="O3284" s="7" t="s">
        <v>4488</v>
      </c>
      <c r="P3284" s="8">
        <v>43620</v>
      </c>
      <c r="Q3284" s="12"/>
    </row>
    <row r="3285" spans="1:17" customFormat="1" x14ac:dyDescent="0.25">
      <c r="A3285" s="7">
        <v>3104</v>
      </c>
      <c r="B3285" s="7" t="s">
        <v>97</v>
      </c>
      <c r="C3285" s="7" t="s">
        <v>2079</v>
      </c>
      <c r="D3285" s="9" t="s">
        <v>4487</v>
      </c>
      <c r="E3285" s="7" t="s">
        <v>33</v>
      </c>
      <c r="F3285" s="8">
        <v>43511</v>
      </c>
      <c r="G3285" s="7" t="s">
        <v>4127</v>
      </c>
      <c r="H3285" s="7" t="s">
        <v>132</v>
      </c>
      <c r="I3285" s="10">
        <v>1</v>
      </c>
      <c r="J3285" s="7" t="s">
        <v>4128</v>
      </c>
      <c r="K3285" s="7" t="s">
        <v>164</v>
      </c>
      <c r="L3285" s="8">
        <v>43829</v>
      </c>
      <c r="M3285" s="10">
        <v>1</v>
      </c>
      <c r="N3285" s="7" t="s">
        <v>780</v>
      </c>
      <c r="O3285" s="7" t="s">
        <v>4488</v>
      </c>
      <c r="P3285" s="8">
        <v>43620</v>
      </c>
      <c r="Q3285" s="12"/>
    </row>
    <row r="3286" spans="1:17" customFormat="1" x14ac:dyDescent="0.25">
      <c r="A3286" s="7">
        <v>3105</v>
      </c>
      <c r="B3286" s="7" t="s">
        <v>97</v>
      </c>
      <c r="C3286" s="7" t="s">
        <v>195</v>
      </c>
      <c r="D3286" s="9" t="s">
        <v>4487</v>
      </c>
      <c r="E3286" s="7" t="s">
        <v>33</v>
      </c>
      <c r="F3286" s="8">
        <v>43511</v>
      </c>
      <c r="G3286" s="7" t="s">
        <v>4129</v>
      </c>
      <c r="H3286" s="7" t="s">
        <v>132</v>
      </c>
      <c r="I3286" s="21">
        <v>1</v>
      </c>
      <c r="J3286" s="7" t="s">
        <v>4130</v>
      </c>
      <c r="K3286" s="7" t="s">
        <v>792</v>
      </c>
      <c r="L3286" s="8">
        <v>43829</v>
      </c>
      <c r="M3286" s="21">
        <v>4</v>
      </c>
      <c r="N3286" s="7" t="s">
        <v>780</v>
      </c>
      <c r="O3286" s="7" t="s">
        <v>4488</v>
      </c>
      <c r="P3286" s="8">
        <v>43620</v>
      </c>
      <c r="Q3286" s="12"/>
    </row>
    <row r="3287" spans="1:17" customFormat="1" x14ac:dyDescent="0.25">
      <c r="A3287" s="7">
        <v>3105</v>
      </c>
      <c r="B3287" s="7" t="s">
        <v>97</v>
      </c>
      <c r="C3287" s="7" t="s">
        <v>195</v>
      </c>
      <c r="D3287" s="9" t="s">
        <v>4487</v>
      </c>
      <c r="E3287" s="7" t="s">
        <v>33</v>
      </c>
      <c r="F3287" s="8">
        <v>43511</v>
      </c>
      <c r="G3287" s="7" t="s">
        <v>4129</v>
      </c>
      <c r="H3287" s="7" t="s">
        <v>132</v>
      </c>
      <c r="I3287" s="23"/>
      <c r="J3287" s="7" t="s">
        <v>4131</v>
      </c>
      <c r="K3287" s="7" t="s">
        <v>1116</v>
      </c>
      <c r="L3287" s="8">
        <v>43829</v>
      </c>
      <c r="M3287" s="23"/>
      <c r="N3287" s="7" t="s">
        <v>780</v>
      </c>
      <c r="O3287" s="7" t="s">
        <v>4488</v>
      </c>
      <c r="P3287" s="8">
        <v>43620</v>
      </c>
      <c r="Q3287" s="12"/>
    </row>
    <row r="3288" spans="1:17" customFormat="1" x14ac:dyDescent="0.25">
      <c r="A3288" s="7">
        <v>3105</v>
      </c>
      <c r="B3288" s="7" t="s">
        <v>97</v>
      </c>
      <c r="C3288" s="7" t="s">
        <v>195</v>
      </c>
      <c r="D3288" s="9" t="s">
        <v>4487</v>
      </c>
      <c r="E3288" s="7" t="s">
        <v>33</v>
      </c>
      <c r="F3288" s="8">
        <v>43511</v>
      </c>
      <c r="G3288" s="7" t="s">
        <v>4129</v>
      </c>
      <c r="H3288" s="7" t="s">
        <v>132</v>
      </c>
      <c r="I3288" s="23"/>
      <c r="J3288" s="7" t="s">
        <v>4132</v>
      </c>
      <c r="K3288" s="7" t="s">
        <v>792</v>
      </c>
      <c r="L3288" s="8">
        <v>43829</v>
      </c>
      <c r="M3288" s="23"/>
      <c r="N3288" s="7" t="s">
        <v>780</v>
      </c>
      <c r="O3288" s="7" t="s">
        <v>4488</v>
      </c>
      <c r="P3288" s="8">
        <v>43620</v>
      </c>
      <c r="Q3288" s="12"/>
    </row>
    <row r="3289" spans="1:17" customFormat="1" x14ac:dyDescent="0.25">
      <c r="A3289" s="7">
        <v>3105</v>
      </c>
      <c r="B3289" s="7" t="s">
        <v>97</v>
      </c>
      <c r="C3289" s="7" t="s">
        <v>195</v>
      </c>
      <c r="D3289" s="9" t="s">
        <v>4487</v>
      </c>
      <c r="E3289" s="7" t="s">
        <v>33</v>
      </c>
      <c r="F3289" s="8">
        <v>43511</v>
      </c>
      <c r="G3289" s="7" t="s">
        <v>4129</v>
      </c>
      <c r="H3289" s="7" t="s">
        <v>132</v>
      </c>
      <c r="I3289" s="22"/>
      <c r="J3289" s="7" t="s">
        <v>4133</v>
      </c>
      <c r="K3289" s="7" t="s">
        <v>4134</v>
      </c>
      <c r="L3289" s="8">
        <v>43829</v>
      </c>
      <c r="M3289" s="22"/>
      <c r="N3289" s="7" t="s">
        <v>780</v>
      </c>
      <c r="O3289" s="7" t="s">
        <v>4488</v>
      </c>
      <c r="P3289" s="8">
        <v>43620</v>
      </c>
      <c r="Q3289" s="12"/>
    </row>
    <row r="3290" spans="1:17" customFormat="1" x14ac:dyDescent="0.25">
      <c r="A3290" s="7">
        <v>3106</v>
      </c>
      <c r="B3290" s="7" t="s">
        <v>97</v>
      </c>
      <c r="C3290" s="7" t="s">
        <v>195</v>
      </c>
      <c r="D3290" s="9" t="s">
        <v>4487</v>
      </c>
      <c r="E3290" s="7" t="s">
        <v>33</v>
      </c>
      <c r="F3290" s="8">
        <v>43511</v>
      </c>
      <c r="G3290" s="7" t="s">
        <v>4135</v>
      </c>
      <c r="H3290" s="7" t="s">
        <v>132</v>
      </c>
      <c r="I3290" s="21">
        <v>1</v>
      </c>
      <c r="J3290" s="7" t="s">
        <v>4136</v>
      </c>
      <c r="K3290" s="7" t="s">
        <v>2848</v>
      </c>
      <c r="L3290" s="8">
        <v>43829</v>
      </c>
      <c r="M3290" s="21">
        <v>3</v>
      </c>
      <c r="N3290" s="7" t="s">
        <v>780</v>
      </c>
      <c r="O3290" s="7" t="s">
        <v>4488</v>
      </c>
      <c r="P3290" s="8">
        <v>43620</v>
      </c>
      <c r="Q3290" s="12"/>
    </row>
    <row r="3291" spans="1:17" customFormat="1" x14ac:dyDescent="0.25">
      <c r="A3291" s="7">
        <v>3106</v>
      </c>
      <c r="B3291" s="7" t="s">
        <v>97</v>
      </c>
      <c r="C3291" s="7" t="s">
        <v>195</v>
      </c>
      <c r="D3291" s="9" t="s">
        <v>4487</v>
      </c>
      <c r="E3291" s="7" t="s">
        <v>33</v>
      </c>
      <c r="F3291" s="8">
        <v>43511</v>
      </c>
      <c r="G3291" s="7" t="s">
        <v>4135</v>
      </c>
      <c r="H3291" s="7" t="s">
        <v>132</v>
      </c>
      <c r="I3291" s="23"/>
      <c r="J3291" s="7" t="s">
        <v>4137</v>
      </c>
      <c r="K3291" s="7" t="s">
        <v>2848</v>
      </c>
      <c r="L3291" s="8">
        <v>43646</v>
      </c>
      <c r="M3291" s="23"/>
      <c r="N3291" s="7" t="s">
        <v>780</v>
      </c>
      <c r="O3291" s="7" t="s">
        <v>4488</v>
      </c>
      <c r="P3291" s="8">
        <v>43620</v>
      </c>
      <c r="Q3291" s="12"/>
    </row>
    <row r="3292" spans="1:17" customFormat="1" x14ac:dyDescent="0.25">
      <c r="A3292" s="7">
        <v>3106</v>
      </c>
      <c r="B3292" s="7" t="s">
        <v>97</v>
      </c>
      <c r="C3292" s="7" t="s">
        <v>195</v>
      </c>
      <c r="D3292" s="9" t="s">
        <v>4487</v>
      </c>
      <c r="E3292" s="7" t="s">
        <v>33</v>
      </c>
      <c r="F3292" s="8">
        <v>43511</v>
      </c>
      <c r="G3292" s="7" t="s">
        <v>4135</v>
      </c>
      <c r="H3292" s="7" t="s">
        <v>132</v>
      </c>
      <c r="I3292" s="22"/>
      <c r="J3292" s="7" t="s">
        <v>4138</v>
      </c>
      <c r="K3292" s="7" t="s">
        <v>4139</v>
      </c>
      <c r="L3292" s="8">
        <v>43829</v>
      </c>
      <c r="M3292" s="22"/>
      <c r="N3292" s="7" t="s">
        <v>780</v>
      </c>
      <c r="O3292" s="7" t="s">
        <v>4488</v>
      </c>
      <c r="P3292" s="8">
        <v>43620</v>
      </c>
      <c r="Q3292" s="12"/>
    </row>
    <row r="3293" spans="1:17" customFormat="1" x14ac:dyDescent="0.25">
      <c r="A3293" s="7">
        <v>3107</v>
      </c>
      <c r="B3293" s="7" t="s">
        <v>97</v>
      </c>
      <c r="C3293" s="7" t="s">
        <v>195</v>
      </c>
      <c r="D3293" s="9" t="s">
        <v>4487</v>
      </c>
      <c r="E3293" s="7" t="s">
        <v>33</v>
      </c>
      <c r="F3293" s="8">
        <v>43511</v>
      </c>
      <c r="G3293" s="7" t="s">
        <v>4140</v>
      </c>
      <c r="H3293" s="7" t="s">
        <v>132</v>
      </c>
      <c r="I3293" s="21">
        <v>1</v>
      </c>
      <c r="J3293" s="7" t="s">
        <v>4141</v>
      </c>
      <c r="K3293" s="7" t="s">
        <v>2848</v>
      </c>
      <c r="L3293" s="8">
        <v>43646</v>
      </c>
      <c r="M3293" s="21">
        <v>2</v>
      </c>
      <c r="N3293" s="7" t="s">
        <v>780</v>
      </c>
      <c r="O3293" s="7" t="s">
        <v>4488</v>
      </c>
      <c r="P3293" s="8">
        <v>43620</v>
      </c>
      <c r="Q3293" s="12"/>
    </row>
    <row r="3294" spans="1:17" customFormat="1" x14ac:dyDescent="0.25">
      <c r="A3294" s="7">
        <v>3107</v>
      </c>
      <c r="B3294" s="7" t="s">
        <v>97</v>
      </c>
      <c r="C3294" s="7" t="s">
        <v>195</v>
      </c>
      <c r="D3294" s="9" t="s">
        <v>4487</v>
      </c>
      <c r="E3294" s="7" t="s">
        <v>33</v>
      </c>
      <c r="F3294" s="8">
        <v>43511</v>
      </c>
      <c r="G3294" s="7" t="s">
        <v>4140</v>
      </c>
      <c r="H3294" s="7" t="s">
        <v>132</v>
      </c>
      <c r="I3294" s="22"/>
      <c r="J3294" s="7" t="s">
        <v>4142</v>
      </c>
      <c r="K3294" s="7" t="s">
        <v>4139</v>
      </c>
      <c r="L3294" s="8">
        <v>43829</v>
      </c>
      <c r="M3294" s="22"/>
      <c r="N3294" s="7" t="s">
        <v>780</v>
      </c>
      <c r="O3294" s="7" t="s">
        <v>4488</v>
      </c>
      <c r="P3294" s="8">
        <v>43620</v>
      </c>
      <c r="Q3294" s="12"/>
    </row>
    <row r="3295" spans="1:17" customFormat="1" x14ac:dyDescent="0.25">
      <c r="A3295" s="7">
        <v>3108</v>
      </c>
      <c r="B3295" s="7" t="s">
        <v>97</v>
      </c>
      <c r="C3295" s="7" t="s">
        <v>195</v>
      </c>
      <c r="D3295" s="9" t="s">
        <v>4487</v>
      </c>
      <c r="E3295" s="7" t="s">
        <v>33</v>
      </c>
      <c r="F3295" s="8">
        <v>43511</v>
      </c>
      <c r="G3295" s="7" t="s">
        <v>4143</v>
      </c>
      <c r="H3295" s="7" t="s">
        <v>132</v>
      </c>
      <c r="I3295" s="21">
        <v>1</v>
      </c>
      <c r="J3295" s="7" t="s">
        <v>4144</v>
      </c>
      <c r="K3295" s="7" t="s">
        <v>792</v>
      </c>
      <c r="L3295" s="8">
        <v>43615</v>
      </c>
      <c r="M3295" s="21">
        <v>3</v>
      </c>
      <c r="N3295" s="7" t="s">
        <v>780</v>
      </c>
      <c r="O3295" s="7" t="s">
        <v>4488</v>
      </c>
      <c r="P3295" s="8">
        <v>43620</v>
      </c>
      <c r="Q3295" s="12"/>
    </row>
    <row r="3296" spans="1:17" customFormat="1" x14ac:dyDescent="0.25">
      <c r="A3296" s="7">
        <v>3108</v>
      </c>
      <c r="B3296" s="7" t="s">
        <v>97</v>
      </c>
      <c r="C3296" s="7" t="s">
        <v>195</v>
      </c>
      <c r="D3296" s="9" t="s">
        <v>4487</v>
      </c>
      <c r="E3296" s="7" t="s">
        <v>33</v>
      </c>
      <c r="F3296" s="8">
        <v>43511</v>
      </c>
      <c r="G3296" s="7" t="s">
        <v>4143</v>
      </c>
      <c r="H3296" s="7" t="s">
        <v>132</v>
      </c>
      <c r="I3296" s="23"/>
      <c r="J3296" s="7" t="s">
        <v>4145</v>
      </c>
      <c r="K3296" s="7" t="s">
        <v>792</v>
      </c>
      <c r="L3296" s="8">
        <v>43646</v>
      </c>
      <c r="M3296" s="23"/>
      <c r="N3296" s="7" t="s">
        <v>780</v>
      </c>
      <c r="O3296" s="7" t="s">
        <v>4488</v>
      </c>
      <c r="P3296" s="8">
        <v>43620</v>
      </c>
      <c r="Q3296" s="12"/>
    </row>
    <row r="3297" spans="1:17" customFormat="1" x14ac:dyDescent="0.25">
      <c r="A3297" s="7">
        <v>3108</v>
      </c>
      <c r="B3297" s="7" t="s">
        <v>97</v>
      </c>
      <c r="C3297" s="7" t="s">
        <v>195</v>
      </c>
      <c r="D3297" s="9" t="s">
        <v>4487</v>
      </c>
      <c r="E3297" s="7" t="s">
        <v>33</v>
      </c>
      <c r="F3297" s="8">
        <v>43511</v>
      </c>
      <c r="G3297" s="7" t="s">
        <v>4143</v>
      </c>
      <c r="H3297" s="7" t="s">
        <v>132</v>
      </c>
      <c r="I3297" s="22"/>
      <c r="J3297" s="7" t="s">
        <v>4146</v>
      </c>
      <c r="K3297" s="7" t="s">
        <v>4147</v>
      </c>
      <c r="L3297" s="8">
        <v>43829</v>
      </c>
      <c r="M3297" s="22"/>
      <c r="N3297" s="7" t="s">
        <v>780</v>
      </c>
      <c r="O3297" s="7" t="s">
        <v>4488</v>
      </c>
      <c r="P3297" s="8">
        <v>43620</v>
      </c>
      <c r="Q3297" s="12"/>
    </row>
    <row r="3298" spans="1:17" customFormat="1" x14ac:dyDescent="0.25">
      <c r="A3298" s="7">
        <v>3109</v>
      </c>
      <c r="B3298" s="7" t="s">
        <v>109</v>
      </c>
      <c r="C3298" s="7" t="s">
        <v>195</v>
      </c>
      <c r="D3298" s="9" t="s">
        <v>4487</v>
      </c>
      <c r="E3298" s="7" t="s">
        <v>33</v>
      </c>
      <c r="F3298" s="8">
        <v>43511</v>
      </c>
      <c r="G3298" s="7" t="s">
        <v>4148</v>
      </c>
      <c r="H3298" s="7" t="s">
        <v>132</v>
      </c>
      <c r="I3298" s="21">
        <v>1</v>
      </c>
      <c r="J3298" s="7" t="s">
        <v>4149</v>
      </c>
      <c r="K3298" s="7" t="s">
        <v>4150</v>
      </c>
      <c r="L3298" s="8">
        <v>43646</v>
      </c>
      <c r="M3298" s="21">
        <v>2</v>
      </c>
      <c r="N3298" s="7" t="s">
        <v>780</v>
      </c>
      <c r="O3298" s="7" t="s">
        <v>4488</v>
      </c>
      <c r="P3298" s="8">
        <v>43620</v>
      </c>
      <c r="Q3298" s="12"/>
    </row>
    <row r="3299" spans="1:17" customFormat="1" x14ac:dyDescent="0.25">
      <c r="A3299" s="7">
        <v>3109</v>
      </c>
      <c r="B3299" s="7" t="s">
        <v>109</v>
      </c>
      <c r="C3299" s="7" t="s">
        <v>195</v>
      </c>
      <c r="D3299" s="9" t="s">
        <v>4487</v>
      </c>
      <c r="E3299" s="7" t="s">
        <v>33</v>
      </c>
      <c r="F3299" s="8">
        <v>43511</v>
      </c>
      <c r="G3299" s="7" t="s">
        <v>4148</v>
      </c>
      <c r="H3299" s="7" t="s">
        <v>132</v>
      </c>
      <c r="I3299" s="22"/>
      <c r="J3299" s="7" t="s">
        <v>4151</v>
      </c>
      <c r="K3299" s="7" t="s">
        <v>4152</v>
      </c>
      <c r="L3299" s="8">
        <v>43829</v>
      </c>
      <c r="M3299" s="22"/>
      <c r="N3299" s="7" t="s">
        <v>780</v>
      </c>
      <c r="O3299" s="7" t="s">
        <v>4488</v>
      </c>
      <c r="P3299" s="8">
        <v>43620</v>
      </c>
      <c r="Q3299" s="12"/>
    </row>
    <row r="3300" spans="1:17" customFormat="1" x14ac:dyDescent="0.25">
      <c r="A3300" s="7">
        <v>3110</v>
      </c>
      <c r="B3300" s="7" t="s">
        <v>109</v>
      </c>
      <c r="C3300" s="7" t="s">
        <v>195</v>
      </c>
      <c r="D3300" s="9" t="s">
        <v>4487</v>
      </c>
      <c r="E3300" s="7" t="s">
        <v>33</v>
      </c>
      <c r="F3300" s="8">
        <v>43511</v>
      </c>
      <c r="G3300" s="7" t="s">
        <v>4153</v>
      </c>
      <c r="H3300" s="7" t="s">
        <v>132</v>
      </c>
      <c r="I3300" s="21">
        <v>1</v>
      </c>
      <c r="J3300" s="7" t="s">
        <v>4154</v>
      </c>
      <c r="K3300" s="7" t="s">
        <v>4155</v>
      </c>
      <c r="L3300" s="8">
        <v>43829</v>
      </c>
      <c r="M3300" s="21">
        <v>2</v>
      </c>
      <c r="N3300" s="7" t="s">
        <v>780</v>
      </c>
      <c r="O3300" s="7" t="s">
        <v>4488</v>
      </c>
      <c r="P3300" s="8">
        <v>43620</v>
      </c>
      <c r="Q3300" s="12"/>
    </row>
    <row r="3301" spans="1:17" customFormat="1" x14ac:dyDescent="0.25">
      <c r="A3301" s="7">
        <v>3110</v>
      </c>
      <c r="B3301" s="7" t="s">
        <v>109</v>
      </c>
      <c r="C3301" s="7" t="s">
        <v>195</v>
      </c>
      <c r="D3301" s="9" t="s">
        <v>4487</v>
      </c>
      <c r="E3301" s="7" t="s">
        <v>33</v>
      </c>
      <c r="F3301" s="8">
        <v>43511</v>
      </c>
      <c r="G3301" s="7" t="s">
        <v>4153</v>
      </c>
      <c r="H3301" s="7" t="s">
        <v>132</v>
      </c>
      <c r="I3301" s="22"/>
      <c r="J3301" s="7" t="s">
        <v>4156</v>
      </c>
      <c r="K3301" s="7" t="s">
        <v>4155</v>
      </c>
      <c r="L3301" s="8">
        <v>43581</v>
      </c>
      <c r="M3301" s="22"/>
      <c r="N3301" s="7" t="s">
        <v>780</v>
      </c>
      <c r="O3301" s="7" t="s">
        <v>4488</v>
      </c>
      <c r="P3301" s="8">
        <v>43620</v>
      </c>
      <c r="Q3301" s="12"/>
    </row>
    <row r="3302" spans="1:17" customFormat="1" x14ac:dyDescent="0.25">
      <c r="A3302" s="7">
        <v>3111</v>
      </c>
      <c r="B3302" s="7" t="s">
        <v>109</v>
      </c>
      <c r="C3302" s="7" t="s">
        <v>195</v>
      </c>
      <c r="D3302" s="9" t="s">
        <v>4487</v>
      </c>
      <c r="E3302" s="7" t="s">
        <v>33</v>
      </c>
      <c r="F3302" s="8">
        <v>43511</v>
      </c>
      <c r="G3302" s="7" t="s">
        <v>4157</v>
      </c>
      <c r="H3302" s="7" t="s">
        <v>132</v>
      </c>
      <c r="I3302" s="10">
        <v>1</v>
      </c>
      <c r="J3302" s="7" t="s">
        <v>4158</v>
      </c>
      <c r="K3302" s="7" t="s">
        <v>4139</v>
      </c>
      <c r="L3302" s="8">
        <v>43585</v>
      </c>
      <c r="M3302" s="10">
        <v>1</v>
      </c>
      <c r="N3302" s="7" t="s">
        <v>32</v>
      </c>
      <c r="O3302" s="7" t="s">
        <v>4488</v>
      </c>
      <c r="P3302" s="8">
        <v>43622</v>
      </c>
      <c r="Q3302" s="12"/>
    </row>
    <row r="3303" spans="1:17" customFormat="1" x14ac:dyDescent="0.25">
      <c r="A3303" s="7">
        <v>3112</v>
      </c>
      <c r="B3303" s="7" t="s">
        <v>97</v>
      </c>
      <c r="C3303" s="7" t="s">
        <v>130</v>
      </c>
      <c r="D3303" s="9" t="s">
        <v>4487</v>
      </c>
      <c r="E3303" s="7" t="s">
        <v>33</v>
      </c>
      <c r="F3303" s="8">
        <v>43511</v>
      </c>
      <c r="G3303" s="7" t="s">
        <v>4159</v>
      </c>
      <c r="H3303" s="7" t="s">
        <v>132</v>
      </c>
      <c r="I3303" s="21">
        <v>1</v>
      </c>
      <c r="J3303" s="7" t="s">
        <v>4160</v>
      </c>
      <c r="K3303" s="7" t="s">
        <v>1302</v>
      </c>
      <c r="L3303" s="8">
        <v>43644</v>
      </c>
      <c r="M3303" s="21">
        <v>3</v>
      </c>
      <c r="N3303" s="7" t="s">
        <v>32</v>
      </c>
      <c r="O3303" s="7" t="s">
        <v>4488</v>
      </c>
      <c r="P3303" s="8">
        <v>43724</v>
      </c>
      <c r="Q3303" s="12"/>
    </row>
    <row r="3304" spans="1:17" customFormat="1" x14ac:dyDescent="0.25">
      <c r="A3304" s="7">
        <v>3112</v>
      </c>
      <c r="B3304" s="7" t="s">
        <v>97</v>
      </c>
      <c r="C3304" s="7" t="s">
        <v>130</v>
      </c>
      <c r="D3304" s="9" t="s">
        <v>4487</v>
      </c>
      <c r="E3304" s="7" t="s">
        <v>33</v>
      </c>
      <c r="F3304" s="8">
        <v>43511</v>
      </c>
      <c r="G3304" s="7" t="s">
        <v>4159</v>
      </c>
      <c r="H3304" s="7" t="s">
        <v>132</v>
      </c>
      <c r="I3304" s="23"/>
      <c r="J3304" s="7" t="s">
        <v>4161</v>
      </c>
      <c r="K3304" s="7" t="s">
        <v>1302</v>
      </c>
      <c r="L3304" s="8">
        <v>43644</v>
      </c>
      <c r="M3304" s="23"/>
      <c r="N3304" s="7" t="s">
        <v>32</v>
      </c>
      <c r="O3304" s="7" t="s">
        <v>4488</v>
      </c>
      <c r="P3304" s="8">
        <v>43724</v>
      </c>
      <c r="Q3304" s="12"/>
    </row>
    <row r="3305" spans="1:17" customFormat="1" x14ac:dyDescent="0.25">
      <c r="A3305" s="7">
        <v>3112</v>
      </c>
      <c r="B3305" s="7" t="s">
        <v>97</v>
      </c>
      <c r="C3305" s="7" t="s">
        <v>130</v>
      </c>
      <c r="D3305" s="9" t="s">
        <v>4487</v>
      </c>
      <c r="E3305" s="7" t="s">
        <v>33</v>
      </c>
      <c r="F3305" s="8">
        <v>43511</v>
      </c>
      <c r="G3305" s="7" t="s">
        <v>4159</v>
      </c>
      <c r="H3305" s="7" t="s">
        <v>132</v>
      </c>
      <c r="I3305" s="22"/>
      <c r="J3305" s="7" t="s">
        <v>4162</v>
      </c>
      <c r="K3305" s="7" t="s">
        <v>1302</v>
      </c>
      <c r="L3305" s="8">
        <v>43644</v>
      </c>
      <c r="M3305" s="22"/>
      <c r="N3305" s="7" t="s">
        <v>32</v>
      </c>
      <c r="O3305" s="7" t="s">
        <v>4488</v>
      </c>
      <c r="P3305" s="8">
        <v>43724</v>
      </c>
      <c r="Q3305" s="12"/>
    </row>
    <row r="3306" spans="1:17" customFormat="1" x14ac:dyDescent="0.25">
      <c r="A3306" s="7">
        <v>3113</v>
      </c>
      <c r="B3306" s="7" t="s">
        <v>109</v>
      </c>
      <c r="C3306" s="7" t="s">
        <v>130</v>
      </c>
      <c r="D3306" s="9" t="s">
        <v>4487</v>
      </c>
      <c r="E3306" s="7" t="s">
        <v>33</v>
      </c>
      <c r="F3306" s="8">
        <v>43511</v>
      </c>
      <c r="G3306" s="7" t="s">
        <v>4163</v>
      </c>
      <c r="H3306" s="7" t="s">
        <v>132</v>
      </c>
      <c r="I3306" s="10">
        <v>1</v>
      </c>
      <c r="J3306" s="7" t="s">
        <v>4164</v>
      </c>
      <c r="K3306" s="7" t="s">
        <v>4165</v>
      </c>
      <c r="L3306" s="8">
        <v>43567</v>
      </c>
      <c r="M3306" s="10">
        <v>1</v>
      </c>
      <c r="N3306" s="7" t="s">
        <v>32</v>
      </c>
      <c r="O3306" s="7" t="s">
        <v>4488</v>
      </c>
      <c r="P3306" s="8">
        <v>43621</v>
      </c>
      <c r="Q3306" s="12"/>
    </row>
    <row r="3307" spans="1:17" customFormat="1" x14ac:dyDescent="0.25">
      <c r="A3307" s="7">
        <v>3114</v>
      </c>
      <c r="B3307" s="7" t="s">
        <v>109</v>
      </c>
      <c r="C3307" s="7" t="s">
        <v>130</v>
      </c>
      <c r="D3307" s="9" t="s">
        <v>4487</v>
      </c>
      <c r="E3307" s="7" t="s">
        <v>33</v>
      </c>
      <c r="F3307" s="8">
        <v>43511</v>
      </c>
      <c r="G3307" s="7" t="s">
        <v>4166</v>
      </c>
      <c r="H3307" s="7" t="s">
        <v>132</v>
      </c>
      <c r="I3307" s="21">
        <v>1</v>
      </c>
      <c r="J3307" s="7" t="s">
        <v>4167</v>
      </c>
      <c r="K3307" s="7" t="s">
        <v>2838</v>
      </c>
      <c r="L3307" s="8">
        <v>43616</v>
      </c>
      <c r="M3307" s="21">
        <v>2</v>
      </c>
      <c r="N3307" s="7" t="s">
        <v>32</v>
      </c>
      <c r="O3307" s="7" t="s">
        <v>4488</v>
      </c>
      <c r="P3307" s="8">
        <v>43725</v>
      </c>
      <c r="Q3307" s="12"/>
    </row>
    <row r="3308" spans="1:17" customFormat="1" x14ac:dyDescent="0.25">
      <c r="A3308" s="7">
        <v>3114</v>
      </c>
      <c r="B3308" s="7" t="s">
        <v>109</v>
      </c>
      <c r="C3308" s="7" t="s">
        <v>130</v>
      </c>
      <c r="D3308" s="9" t="s">
        <v>4487</v>
      </c>
      <c r="E3308" s="7" t="s">
        <v>33</v>
      </c>
      <c r="F3308" s="8">
        <v>43511</v>
      </c>
      <c r="G3308" s="7" t="s">
        <v>4166</v>
      </c>
      <c r="H3308" s="7" t="s">
        <v>132</v>
      </c>
      <c r="I3308" s="22"/>
      <c r="J3308" s="7" t="s">
        <v>4168</v>
      </c>
      <c r="K3308" s="7" t="s">
        <v>2838</v>
      </c>
      <c r="L3308" s="8">
        <v>43646</v>
      </c>
      <c r="M3308" s="22"/>
      <c r="N3308" s="7" t="s">
        <v>32</v>
      </c>
      <c r="O3308" s="7" t="s">
        <v>4488</v>
      </c>
      <c r="P3308" s="8">
        <v>43725</v>
      </c>
      <c r="Q3308" s="12"/>
    </row>
    <row r="3309" spans="1:17" customFormat="1" x14ac:dyDescent="0.25">
      <c r="A3309" s="7">
        <v>3115</v>
      </c>
      <c r="B3309" s="7" t="s">
        <v>109</v>
      </c>
      <c r="C3309" s="7" t="s">
        <v>130</v>
      </c>
      <c r="D3309" s="9" t="s">
        <v>4487</v>
      </c>
      <c r="E3309" s="7" t="s">
        <v>33</v>
      </c>
      <c r="F3309" s="8">
        <v>43511</v>
      </c>
      <c r="G3309" s="7" t="s">
        <v>4169</v>
      </c>
      <c r="H3309" s="7" t="s">
        <v>132</v>
      </c>
      <c r="I3309" s="10">
        <v>1</v>
      </c>
      <c r="J3309" s="7" t="s">
        <v>4170</v>
      </c>
      <c r="K3309" s="7" t="s">
        <v>139</v>
      </c>
      <c r="L3309" s="8">
        <v>43829</v>
      </c>
      <c r="M3309" s="10">
        <v>1</v>
      </c>
      <c r="N3309" s="7" t="s">
        <v>32</v>
      </c>
      <c r="O3309" s="7" t="s">
        <v>4488</v>
      </c>
      <c r="P3309" s="8">
        <v>43616</v>
      </c>
      <c r="Q3309" s="12"/>
    </row>
    <row r="3310" spans="1:17" customFormat="1" x14ac:dyDescent="0.25">
      <c r="A3310" s="7">
        <v>3116</v>
      </c>
      <c r="B3310" s="7" t="s">
        <v>97</v>
      </c>
      <c r="C3310" s="7" t="s">
        <v>1673</v>
      </c>
      <c r="D3310" s="9" t="s">
        <v>4487</v>
      </c>
      <c r="E3310" s="7" t="s">
        <v>33</v>
      </c>
      <c r="F3310" s="8">
        <v>43511</v>
      </c>
      <c r="G3310" s="7" t="s">
        <v>4171</v>
      </c>
      <c r="H3310" s="7" t="s">
        <v>132</v>
      </c>
      <c r="I3310" s="21">
        <v>1</v>
      </c>
      <c r="J3310" s="7" t="s">
        <v>4172</v>
      </c>
      <c r="K3310" s="7" t="s">
        <v>4173</v>
      </c>
      <c r="L3310" s="8">
        <v>43829</v>
      </c>
      <c r="M3310" s="21">
        <v>4</v>
      </c>
      <c r="N3310" s="7" t="s">
        <v>780</v>
      </c>
      <c r="O3310" s="7" t="s">
        <v>4488</v>
      </c>
      <c r="P3310" s="8">
        <v>43616</v>
      </c>
      <c r="Q3310" s="12"/>
    </row>
    <row r="3311" spans="1:17" customFormat="1" x14ac:dyDescent="0.25">
      <c r="A3311" s="7">
        <v>3116</v>
      </c>
      <c r="B3311" s="7" t="s">
        <v>97</v>
      </c>
      <c r="C3311" s="7" t="s">
        <v>1673</v>
      </c>
      <c r="D3311" s="9" t="s">
        <v>4487</v>
      </c>
      <c r="E3311" s="7" t="s">
        <v>33</v>
      </c>
      <c r="F3311" s="8">
        <v>43511</v>
      </c>
      <c r="G3311" s="7" t="s">
        <v>4171</v>
      </c>
      <c r="H3311" s="7" t="s">
        <v>132</v>
      </c>
      <c r="I3311" s="23"/>
      <c r="J3311" s="7" t="s">
        <v>4174</v>
      </c>
      <c r="K3311" s="7" t="s">
        <v>4175</v>
      </c>
      <c r="L3311" s="8">
        <v>43829</v>
      </c>
      <c r="M3311" s="23"/>
      <c r="N3311" s="7" t="s">
        <v>780</v>
      </c>
      <c r="O3311" s="7" t="s">
        <v>4488</v>
      </c>
      <c r="P3311" s="8">
        <v>43616</v>
      </c>
      <c r="Q3311" s="12"/>
    </row>
    <row r="3312" spans="1:17" customFormat="1" x14ac:dyDescent="0.25">
      <c r="A3312" s="7">
        <v>3116</v>
      </c>
      <c r="B3312" s="7" t="s">
        <v>97</v>
      </c>
      <c r="C3312" s="7" t="s">
        <v>1673</v>
      </c>
      <c r="D3312" s="9" t="s">
        <v>4487</v>
      </c>
      <c r="E3312" s="7" t="s">
        <v>33</v>
      </c>
      <c r="F3312" s="8">
        <v>43511</v>
      </c>
      <c r="G3312" s="7" t="s">
        <v>4171</v>
      </c>
      <c r="H3312" s="7" t="s">
        <v>132</v>
      </c>
      <c r="I3312" s="23"/>
      <c r="J3312" s="7" t="s">
        <v>4176</v>
      </c>
      <c r="K3312" s="7" t="s">
        <v>4173</v>
      </c>
      <c r="L3312" s="8">
        <v>43707</v>
      </c>
      <c r="M3312" s="23"/>
      <c r="N3312" s="7" t="s">
        <v>780</v>
      </c>
      <c r="O3312" s="7" t="s">
        <v>4488</v>
      </c>
      <c r="P3312" s="8">
        <v>43616</v>
      </c>
      <c r="Q3312" s="12"/>
    </row>
    <row r="3313" spans="1:17" customFormat="1" x14ac:dyDescent="0.25">
      <c r="A3313" s="7">
        <v>3116</v>
      </c>
      <c r="B3313" s="7" t="s">
        <v>97</v>
      </c>
      <c r="C3313" s="7" t="s">
        <v>1673</v>
      </c>
      <c r="D3313" s="9" t="s">
        <v>4487</v>
      </c>
      <c r="E3313" s="7" t="s">
        <v>33</v>
      </c>
      <c r="F3313" s="8">
        <v>43511</v>
      </c>
      <c r="G3313" s="7" t="s">
        <v>4171</v>
      </c>
      <c r="H3313" s="7" t="s">
        <v>132</v>
      </c>
      <c r="I3313" s="22"/>
      <c r="J3313" s="7" t="s">
        <v>4177</v>
      </c>
      <c r="K3313" s="7" t="s">
        <v>4173</v>
      </c>
      <c r="L3313" s="8">
        <v>43829</v>
      </c>
      <c r="M3313" s="22"/>
      <c r="N3313" s="7" t="s">
        <v>780</v>
      </c>
      <c r="O3313" s="7" t="s">
        <v>4488</v>
      </c>
      <c r="P3313" s="8">
        <v>43616</v>
      </c>
      <c r="Q3313" s="12"/>
    </row>
    <row r="3314" spans="1:17" customFormat="1" x14ac:dyDescent="0.25">
      <c r="A3314" s="7">
        <v>3117</v>
      </c>
      <c r="B3314" s="7" t="s">
        <v>97</v>
      </c>
      <c r="C3314" s="7" t="s">
        <v>1673</v>
      </c>
      <c r="D3314" s="9" t="s">
        <v>4487</v>
      </c>
      <c r="E3314" s="7" t="s">
        <v>33</v>
      </c>
      <c r="F3314" s="8">
        <v>43511</v>
      </c>
      <c r="G3314" s="7" t="s">
        <v>4178</v>
      </c>
      <c r="H3314" s="7" t="s">
        <v>132</v>
      </c>
      <c r="I3314" s="21">
        <v>1</v>
      </c>
      <c r="J3314" s="7" t="s">
        <v>4179</v>
      </c>
      <c r="K3314" s="7" t="s">
        <v>4175</v>
      </c>
      <c r="L3314" s="8">
        <v>43829</v>
      </c>
      <c r="M3314" s="21">
        <v>2</v>
      </c>
      <c r="N3314" s="7" t="s">
        <v>32</v>
      </c>
      <c r="O3314" s="7" t="s">
        <v>4488</v>
      </c>
      <c r="P3314" s="8">
        <v>43725</v>
      </c>
      <c r="Q3314" s="12"/>
    </row>
    <row r="3315" spans="1:17" customFormat="1" x14ac:dyDescent="0.25">
      <c r="A3315" s="7">
        <v>3117</v>
      </c>
      <c r="B3315" s="7" t="s">
        <v>97</v>
      </c>
      <c r="C3315" s="7" t="s">
        <v>1673</v>
      </c>
      <c r="D3315" s="9" t="s">
        <v>4487</v>
      </c>
      <c r="E3315" s="7" t="s">
        <v>33</v>
      </c>
      <c r="F3315" s="8">
        <v>43511</v>
      </c>
      <c r="G3315" s="7" t="s">
        <v>4178</v>
      </c>
      <c r="H3315" s="7" t="s">
        <v>132</v>
      </c>
      <c r="I3315" s="22"/>
      <c r="J3315" s="7" t="s">
        <v>4180</v>
      </c>
      <c r="K3315" s="7" t="s">
        <v>4175</v>
      </c>
      <c r="L3315" s="8">
        <v>43829</v>
      </c>
      <c r="M3315" s="22"/>
      <c r="N3315" s="7" t="s">
        <v>32</v>
      </c>
      <c r="O3315" s="7" t="s">
        <v>4488</v>
      </c>
      <c r="P3315" s="8">
        <v>43725</v>
      </c>
      <c r="Q3315" s="12"/>
    </row>
    <row r="3316" spans="1:17" customFormat="1" x14ac:dyDescent="0.25">
      <c r="A3316" s="7">
        <v>3118</v>
      </c>
      <c r="B3316" s="7" t="s">
        <v>97</v>
      </c>
      <c r="C3316" s="7" t="s">
        <v>380</v>
      </c>
      <c r="D3316" s="9" t="s">
        <v>4487</v>
      </c>
      <c r="E3316" s="7" t="s">
        <v>33</v>
      </c>
      <c r="F3316" s="8">
        <v>43511</v>
      </c>
      <c r="G3316" s="7" t="s">
        <v>4181</v>
      </c>
      <c r="H3316" s="7" t="s">
        <v>132</v>
      </c>
      <c r="I3316" s="21">
        <v>1</v>
      </c>
      <c r="J3316" s="7" t="s">
        <v>4182</v>
      </c>
      <c r="K3316" s="7" t="s">
        <v>4183</v>
      </c>
      <c r="L3316" s="8">
        <v>43829</v>
      </c>
      <c r="M3316" s="21">
        <v>2</v>
      </c>
      <c r="N3316" s="7" t="s">
        <v>32</v>
      </c>
      <c r="O3316" s="7" t="s">
        <v>4488</v>
      </c>
      <c r="P3316" s="8">
        <v>43622</v>
      </c>
      <c r="Q3316" s="12"/>
    </row>
    <row r="3317" spans="1:17" customFormat="1" x14ac:dyDescent="0.25">
      <c r="A3317" s="7">
        <v>3118</v>
      </c>
      <c r="B3317" s="7" t="s">
        <v>97</v>
      </c>
      <c r="C3317" s="7" t="s">
        <v>380</v>
      </c>
      <c r="D3317" s="9" t="s">
        <v>4487</v>
      </c>
      <c r="E3317" s="7" t="s">
        <v>33</v>
      </c>
      <c r="F3317" s="8">
        <v>43511</v>
      </c>
      <c r="G3317" s="7" t="s">
        <v>4181</v>
      </c>
      <c r="H3317" s="7" t="s">
        <v>132</v>
      </c>
      <c r="I3317" s="22"/>
      <c r="J3317" s="7" t="s">
        <v>4184</v>
      </c>
      <c r="K3317" s="7" t="s">
        <v>4183</v>
      </c>
      <c r="L3317" s="8">
        <v>43585</v>
      </c>
      <c r="M3317" s="22"/>
      <c r="N3317" s="7" t="s">
        <v>32</v>
      </c>
      <c r="O3317" s="7" t="s">
        <v>4488</v>
      </c>
      <c r="P3317" s="8">
        <v>43622</v>
      </c>
      <c r="Q3317" s="12"/>
    </row>
    <row r="3318" spans="1:17" customFormat="1" x14ac:dyDescent="0.25">
      <c r="A3318" s="7">
        <v>3230</v>
      </c>
      <c r="B3318" s="7" t="s">
        <v>109</v>
      </c>
      <c r="C3318" s="7" t="s">
        <v>850</v>
      </c>
      <c r="D3318" s="9" t="s">
        <v>4487</v>
      </c>
      <c r="E3318" s="7" t="s">
        <v>39</v>
      </c>
      <c r="F3318" s="8">
        <v>43564</v>
      </c>
      <c r="G3318" s="7" t="s">
        <v>4185</v>
      </c>
      <c r="H3318" s="7" t="s">
        <v>865</v>
      </c>
      <c r="I3318" s="10">
        <v>1</v>
      </c>
      <c r="J3318" s="7" t="s">
        <v>4186</v>
      </c>
      <c r="K3318" s="7" t="s">
        <v>800</v>
      </c>
      <c r="L3318" s="8">
        <v>43585</v>
      </c>
      <c r="M3318" s="10">
        <v>1</v>
      </c>
      <c r="N3318" s="7" t="s">
        <v>32</v>
      </c>
      <c r="O3318" s="7" t="s">
        <v>4488</v>
      </c>
      <c r="P3318" s="8">
        <v>43616</v>
      </c>
      <c r="Q3318" s="12"/>
    </row>
    <row r="3319" spans="1:17" customFormat="1" x14ac:dyDescent="0.25">
      <c r="A3319" s="7">
        <v>3232</v>
      </c>
      <c r="B3319" s="7" t="s">
        <v>109</v>
      </c>
      <c r="C3319" s="7" t="s">
        <v>1673</v>
      </c>
      <c r="D3319" s="9" t="s">
        <v>4487</v>
      </c>
      <c r="E3319" s="7" t="s">
        <v>39</v>
      </c>
      <c r="F3319" s="8">
        <v>43564</v>
      </c>
      <c r="G3319" s="7" t="s">
        <v>4187</v>
      </c>
      <c r="H3319" s="7" t="s">
        <v>865</v>
      </c>
      <c r="I3319" s="10">
        <v>1</v>
      </c>
      <c r="J3319" s="7" t="s">
        <v>4188</v>
      </c>
      <c r="K3319" s="7" t="s">
        <v>1723</v>
      </c>
      <c r="L3319" s="8">
        <v>43676</v>
      </c>
      <c r="M3319" s="10">
        <v>1</v>
      </c>
      <c r="N3319" s="7" t="s">
        <v>32</v>
      </c>
      <c r="O3319" s="7" t="s">
        <v>4488</v>
      </c>
      <c r="P3319" s="8">
        <v>43725</v>
      </c>
      <c r="Q3319" s="12"/>
    </row>
    <row r="3320" spans="1:17" customFormat="1" x14ac:dyDescent="0.25">
      <c r="A3320" s="7">
        <v>3233</v>
      </c>
      <c r="B3320" s="7" t="s">
        <v>97</v>
      </c>
      <c r="C3320" s="7" t="s">
        <v>1673</v>
      </c>
      <c r="D3320" s="9" t="s">
        <v>4487</v>
      </c>
      <c r="E3320" s="7" t="s">
        <v>39</v>
      </c>
      <c r="F3320" s="8">
        <v>43564</v>
      </c>
      <c r="G3320" s="7" t="s">
        <v>4189</v>
      </c>
      <c r="H3320" s="7" t="s">
        <v>865</v>
      </c>
      <c r="I3320" s="10">
        <v>1</v>
      </c>
      <c r="J3320" s="7" t="s">
        <v>4190</v>
      </c>
      <c r="K3320" s="7" t="s">
        <v>1723</v>
      </c>
      <c r="L3320" s="8">
        <v>43676</v>
      </c>
      <c r="M3320" s="10">
        <v>1</v>
      </c>
      <c r="N3320" s="7" t="s">
        <v>32</v>
      </c>
      <c r="O3320" s="7" t="s">
        <v>4488</v>
      </c>
      <c r="P3320" s="8">
        <v>43725</v>
      </c>
      <c r="Q3320" s="12"/>
    </row>
    <row r="3321" spans="1:17" customFormat="1" x14ac:dyDescent="0.25">
      <c r="A3321" s="7">
        <v>3234</v>
      </c>
      <c r="B3321" s="7" t="s">
        <v>97</v>
      </c>
      <c r="C3321" s="7" t="s">
        <v>888</v>
      </c>
      <c r="D3321" s="9" t="s">
        <v>4487</v>
      </c>
      <c r="E3321" s="7" t="s">
        <v>39</v>
      </c>
      <c r="F3321" s="8">
        <v>43564</v>
      </c>
      <c r="G3321" s="7" t="s">
        <v>4191</v>
      </c>
      <c r="H3321" s="7" t="s">
        <v>865</v>
      </c>
      <c r="I3321" s="21">
        <v>1</v>
      </c>
      <c r="J3321" s="7" t="s">
        <v>4192</v>
      </c>
      <c r="K3321" s="7" t="s">
        <v>2649</v>
      </c>
      <c r="L3321" s="8">
        <v>43830</v>
      </c>
      <c r="M3321" s="21">
        <v>2</v>
      </c>
      <c r="N3321" s="7" t="s">
        <v>780</v>
      </c>
      <c r="O3321" s="7" t="s">
        <v>4488</v>
      </c>
      <c r="P3321" s="8">
        <v>43725</v>
      </c>
      <c r="Q3321" s="12"/>
    </row>
    <row r="3322" spans="1:17" customFormat="1" x14ac:dyDescent="0.25">
      <c r="A3322" s="7">
        <v>3234</v>
      </c>
      <c r="B3322" s="7" t="s">
        <v>97</v>
      </c>
      <c r="C3322" s="7" t="s">
        <v>888</v>
      </c>
      <c r="D3322" s="9" t="s">
        <v>4487</v>
      </c>
      <c r="E3322" s="7" t="s">
        <v>39</v>
      </c>
      <c r="F3322" s="8">
        <v>43564</v>
      </c>
      <c r="G3322" s="7" t="s">
        <v>4191</v>
      </c>
      <c r="H3322" s="7" t="s">
        <v>865</v>
      </c>
      <c r="I3322" s="22"/>
      <c r="J3322" s="7" t="s">
        <v>4193</v>
      </c>
      <c r="K3322" s="7" t="s">
        <v>2649</v>
      </c>
      <c r="L3322" s="8">
        <v>43830</v>
      </c>
      <c r="M3322" s="22"/>
      <c r="N3322" s="7" t="s">
        <v>780</v>
      </c>
      <c r="O3322" s="7" t="s">
        <v>4488</v>
      </c>
      <c r="P3322" s="8">
        <v>43725</v>
      </c>
      <c r="Q3322" s="12"/>
    </row>
    <row r="3323" spans="1:17" customFormat="1" x14ac:dyDescent="0.25">
      <c r="A3323" s="7">
        <v>3235</v>
      </c>
      <c r="B3323" s="7" t="s">
        <v>97</v>
      </c>
      <c r="C3323" s="7" t="s">
        <v>888</v>
      </c>
      <c r="D3323" s="9" t="s">
        <v>4487</v>
      </c>
      <c r="E3323" s="7" t="s">
        <v>39</v>
      </c>
      <c r="F3323" s="8">
        <v>43564</v>
      </c>
      <c r="G3323" s="7" t="s">
        <v>4194</v>
      </c>
      <c r="H3323" s="7" t="s">
        <v>865</v>
      </c>
      <c r="I3323" s="21">
        <v>1</v>
      </c>
      <c r="J3323" s="7" t="s">
        <v>4195</v>
      </c>
      <c r="K3323" s="7" t="s">
        <v>3466</v>
      </c>
      <c r="L3323" s="8">
        <v>43585</v>
      </c>
      <c r="M3323" s="21">
        <v>4</v>
      </c>
      <c r="N3323" s="7" t="s">
        <v>32</v>
      </c>
      <c r="O3323" s="7" t="s">
        <v>4488</v>
      </c>
      <c r="P3323" s="8">
        <v>43616</v>
      </c>
      <c r="Q3323" s="12"/>
    </row>
    <row r="3324" spans="1:17" customFormat="1" x14ac:dyDescent="0.25">
      <c r="A3324" s="7">
        <v>3235</v>
      </c>
      <c r="B3324" s="7" t="s">
        <v>97</v>
      </c>
      <c r="C3324" s="7" t="s">
        <v>888</v>
      </c>
      <c r="D3324" s="9" t="s">
        <v>4487</v>
      </c>
      <c r="E3324" s="7" t="s">
        <v>39</v>
      </c>
      <c r="F3324" s="8">
        <v>43564</v>
      </c>
      <c r="G3324" s="7" t="s">
        <v>4194</v>
      </c>
      <c r="H3324" s="7" t="s">
        <v>865</v>
      </c>
      <c r="I3324" s="23"/>
      <c r="J3324" s="7" t="s">
        <v>4196</v>
      </c>
      <c r="K3324" s="7" t="s">
        <v>164</v>
      </c>
      <c r="L3324" s="8">
        <v>43615</v>
      </c>
      <c r="M3324" s="23"/>
      <c r="N3324" s="7" t="s">
        <v>32</v>
      </c>
      <c r="O3324" s="7" t="s">
        <v>4488</v>
      </c>
      <c r="P3324" s="8">
        <v>43616</v>
      </c>
      <c r="Q3324" s="12"/>
    </row>
    <row r="3325" spans="1:17" customFormat="1" x14ac:dyDescent="0.25">
      <c r="A3325" s="7">
        <v>3235</v>
      </c>
      <c r="B3325" s="7" t="s">
        <v>97</v>
      </c>
      <c r="C3325" s="7" t="s">
        <v>888</v>
      </c>
      <c r="D3325" s="9" t="s">
        <v>4487</v>
      </c>
      <c r="E3325" s="7" t="s">
        <v>39</v>
      </c>
      <c r="F3325" s="8">
        <v>43564</v>
      </c>
      <c r="G3325" s="7" t="s">
        <v>4194</v>
      </c>
      <c r="H3325" s="7" t="s">
        <v>865</v>
      </c>
      <c r="I3325" s="23"/>
      <c r="J3325" s="7" t="s">
        <v>4197</v>
      </c>
      <c r="K3325" s="7" t="s">
        <v>2446</v>
      </c>
      <c r="L3325" s="8">
        <v>43616</v>
      </c>
      <c r="M3325" s="23"/>
      <c r="N3325" s="7" t="s">
        <v>32</v>
      </c>
      <c r="O3325" s="7" t="s">
        <v>4488</v>
      </c>
      <c r="P3325" s="8">
        <v>43616</v>
      </c>
      <c r="Q3325" s="12"/>
    </row>
    <row r="3326" spans="1:17" customFormat="1" x14ac:dyDescent="0.25">
      <c r="A3326" s="7">
        <v>3235</v>
      </c>
      <c r="B3326" s="7" t="s">
        <v>97</v>
      </c>
      <c r="C3326" s="7" t="s">
        <v>888</v>
      </c>
      <c r="D3326" s="9" t="s">
        <v>4487</v>
      </c>
      <c r="E3326" s="7" t="s">
        <v>39</v>
      </c>
      <c r="F3326" s="8">
        <v>43564</v>
      </c>
      <c r="G3326" s="7" t="s">
        <v>4194</v>
      </c>
      <c r="H3326" s="7" t="s">
        <v>865</v>
      </c>
      <c r="I3326" s="22"/>
      <c r="J3326" s="7" t="s">
        <v>4198</v>
      </c>
      <c r="K3326" s="7" t="s">
        <v>1743</v>
      </c>
      <c r="L3326" s="8">
        <v>43615</v>
      </c>
      <c r="M3326" s="22"/>
      <c r="N3326" s="7" t="s">
        <v>32</v>
      </c>
      <c r="O3326" s="7" t="s">
        <v>4488</v>
      </c>
      <c r="P3326" s="8">
        <v>43616</v>
      </c>
      <c r="Q3326" s="12"/>
    </row>
    <row r="3327" spans="1:17" customFormat="1" x14ac:dyDescent="0.25">
      <c r="A3327" s="7">
        <v>3236</v>
      </c>
      <c r="B3327" s="7" t="s">
        <v>97</v>
      </c>
      <c r="C3327" s="7" t="s">
        <v>888</v>
      </c>
      <c r="D3327" s="9" t="s">
        <v>4487</v>
      </c>
      <c r="E3327" s="7" t="s">
        <v>39</v>
      </c>
      <c r="F3327" s="8">
        <v>43564</v>
      </c>
      <c r="G3327" s="7" t="s">
        <v>4199</v>
      </c>
      <c r="H3327" s="7" t="s">
        <v>865</v>
      </c>
      <c r="I3327" s="21">
        <v>1</v>
      </c>
      <c r="J3327" s="7" t="s">
        <v>4200</v>
      </c>
      <c r="K3327" s="7" t="s">
        <v>762</v>
      </c>
      <c r="L3327" s="8">
        <v>43829</v>
      </c>
      <c r="M3327" s="21">
        <v>2</v>
      </c>
      <c r="N3327" s="7" t="s">
        <v>780</v>
      </c>
      <c r="O3327" s="7" t="s">
        <v>4488</v>
      </c>
      <c r="P3327" s="8">
        <v>43616</v>
      </c>
      <c r="Q3327" s="12"/>
    </row>
    <row r="3328" spans="1:17" customFormat="1" x14ac:dyDescent="0.25">
      <c r="A3328" s="7">
        <v>3236</v>
      </c>
      <c r="B3328" s="7" t="s">
        <v>97</v>
      </c>
      <c r="C3328" s="7" t="s">
        <v>888</v>
      </c>
      <c r="D3328" s="9" t="s">
        <v>4487</v>
      </c>
      <c r="E3328" s="7" t="s">
        <v>39</v>
      </c>
      <c r="F3328" s="8">
        <v>43564</v>
      </c>
      <c r="G3328" s="7" t="s">
        <v>4199</v>
      </c>
      <c r="H3328" s="7" t="s">
        <v>865</v>
      </c>
      <c r="I3328" s="22"/>
      <c r="J3328" s="7" t="s">
        <v>4201</v>
      </c>
      <c r="K3328" s="7" t="s">
        <v>762</v>
      </c>
      <c r="L3328" s="8">
        <v>43829</v>
      </c>
      <c r="M3328" s="22"/>
      <c r="N3328" s="7" t="s">
        <v>780</v>
      </c>
      <c r="O3328" s="7" t="s">
        <v>4488</v>
      </c>
      <c r="P3328" s="8">
        <v>43616</v>
      </c>
      <c r="Q3328" s="12"/>
    </row>
    <row r="3329" spans="1:17" customFormat="1" x14ac:dyDescent="0.25">
      <c r="A3329" s="7">
        <v>3237</v>
      </c>
      <c r="B3329" s="7" t="s">
        <v>97</v>
      </c>
      <c r="C3329" s="7" t="s">
        <v>888</v>
      </c>
      <c r="D3329" s="9" t="s">
        <v>4487</v>
      </c>
      <c r="E3329" s="7" t="s">
        <v>39</v>
      </c>
      <c r="F3329" s="8">
        <v>43564</v>
      </c>
      <c r="G3329" s="7" t="s">
        <v>4202</v>
      </c>
      <c r="H3329" s="7" t="s">
        <v>865</v>
      </c>
      <c r="I3329" s="21">
        <v>1</v>
      </c>
      <c r="J3329" s="7" t="s">
        <v>4203</v>
      </c>
      <c r="K3329" s="7" t="s">
        <v>3466</v>
      </c>
      <c r="L3329" s="8">
        <v>43615</v>
      </c>
      <c r="M3329" s="21">
        <v>5</v>
      </c>
      <c r="N3329" s="7" t="s">
        <v>780</v>
      </c>
      <c r="O3329" s="7" t="s">
        <v>4488</v>
      </c>
      <c r="P3329" s="8">
        <v>43616</v>
      </c>
      <c r="Q3329" s="12"/>
    </row>
    <row r="3330" spans="1:17" customFormat="1" x14ac:dyDescent="0.25">
      <c r="A3330" s="7">
        <v>3237</v>
      </c>
      <c r="B3330" s="7" t="s">
        <v>97</v>
      </c>
      <c r="C3330" s="7" t="s">
        <v>888</v>
      </c>
      <c r="D3330" s="9" t="s">
        <v>4487</v>
      </c>
      <c r="E3330" s="7" t="s">
        <v>39</v>
      </c>
      <c r="F3330" s="8">
        <v>43564</v>
      </c>
      <c r="G3330" s="7" t="s">
        <v>4202</v>
      </c>
      <c r="H3330" s="7" t="s">
        <v>865</v>
      </c>
      <c r="I3330" s="23"/>
      <c r="J3330" s="7" t="s">
        <v>4204</v>
      </c>
      <c r="K3330" s="7" t="s">
        <v>3466</v>
      </c>
      <c r="L3330" s="8">
        <v>43615</v>
      </c>
      <c r="M3330" s="23"/>
      <c r="N3330" s="7" t="s">
        <v>780</v>
      </c>
      <c r="O3330" s="7" t="s">
        <v>4488</v>
      </c>
      <c r="P3330" s="8">
        <v>43616</v>
      </c>
      <c r="Q3330" s="12"/>
    </row>
    <row r="3331" spans="1:17" customFormat="1" x14ac:dyDescent="0.25">
      <c r="A3331" s="7">
        <v>3237</v>
      </c>
      <c r="B3331" s="7" t="s">
        <v>97</v>
      </c>
      <c r="C3331" s="7" t="s">
        <v>888</v>
      </c>
      <c r="D3331" s="9" t="s">
        <v>4487</v>
      </c>
      <c r="E3331" s="7" t="s">
        <v>39</v>
      </c>
      <c r="F3331" s="8">
        <v>43564</v>
      </c>
      <c r="G3331" s="7" t="s">
        <v>4202</v>
      </c>
      <c r="H3331" s="7" t="s">
        <v>865</v>
      </c>
      <c r="I3331" s="23"/>
      <c r="J3331" s="7" t="s">
        <v>4205</v>
      </c>
      <c r="K3331" s="7" t="s">
        <v>3466</v>
      </c>
      <c r="L3331" s="8">
        <v>43829</v>
      </c>
      <c r="M3331" s="23"/>
      <c r="N3331" s="7" t="s">
        <v>780</v>
      </c>
      <c r="O3331" s="7" t="s">
        <v>4488</v>
      </c>
      <c r="P3331" s="8">
        <v>43616</v>
      </c>
      <c r="Q3331" s="12"/>
    </row>
    <row r="3332" spans="1:17" customFormat="1" x14ac:dyDescent="0.25">
      <c r="A3332" s="7">
        <v>3237</v>
      </c>
      <c r="B3332" s="7" t="s">
        <v>97</v>
      </c>
      <c r="C3332" s="7" t="s">
        <v>888</v>
      </c>
      <c r="D3332" s="9" t="s">
        <v>4487</v>
      </c>
      <c r="E3332" s="7" t="s">
        <v>39</v>
      </c>
      <c r="F3332" s="8">
        <v>43564</v>
      </c>
      <c r="G3332" s="7" t="s">
        <v>4202</v>
      </c>
      <c r="H3332" s="7" t="s">
        <v>865</v>
      </c>
      <c r="I3332" s="23"/>
      <c r="J3332" s="7" t="s">
        <v>4206</v>
      </c>
      <c r="K3332" s="7" t="s">
        <v>3466</v>
      </c>
      <c r="L3332" s="8">
        <v>43768</v>
      </c>
      <c r="M3332" s="23"/>
      <c r="N3332" s="7" t="s">
        <v>780</v>
      </c>
      <c r="O3332" s="7" t="s">
        <v>4488</v>
      </c>
      <c r="P3332" s="8">
        <v>43616</v>
      </c>
      <c r="Q3332" s="12"/>
    </row>
    <row r="3333" spans="1:17" customFormat="1" x14ac:dyDescent="0.25">
      <c r="A3333" s="7">
        <v>3237</v>
      </c>
      <c r="B3333" s="7" t="s">
        <v>97</v>
      </c>
      <c r="C3333" s="7" t="s">
        <v>888</v>
      </c>
      <c r="D3333" s="9" t="s">
        <v>4487</v>
      </c>
      <c r="E3333" s="7" t="s">
        <v>39</v>
      </c>
      <c r="F3333" s="8">
        <v>43564</v>
      </c>
      <c r="G3333" s="7" t="s">
        <v>4202</v>
      </c>
      <c r="H3333" s="7" t="s">
        <v>865</v>
      </c>
      <c r="I3333" s="22"/>
      <c r="J3333" s="7" t="s">
        <v>4207</v>
      </c>
      <c r="K3333" s="7" t="s">
        <v>2034</v>
      </c>
      <c r="L3333" s="8">
        <v>43768</v>
      </c>
      <c r="M3333" s="22"/>
      <c r="N3333" s="7" t="s">
        <v>780</v>
      </c>
      <c r="O3333" s="7" t="s">
        <v>4488</v>
      </c>
      <c r="P3333" s="8">
        <v>43616</v>
      </c>
      <c r="Q3333" s="12"/>
    </row>
    <row r="3334" spans="1:17" customFormat="1" x14ac:dyDescent="0.25">
      <c r="A3334" s="7">
        <v>3238</v>
      </c>
      <c r="B3334" s="7" t="s">
        <v>97</v>
      </c>
      <c r="C3334" s="7" t="s">
        <v>888</v>
      </c>
      <c r="D3334" s="9" t="s">
        <v>4487</v>
      </c>
      <c r="E3334" s="7" t="s">
        <v>39</v>
      </c>
      <c r="F3334" s="8">
        <v>43564</v>
      </c>
      <c r="G3334" s="7" t="s">
        <v>4208</v>
      </c>
      <c r="H3334" s="7" t="s">
        <v>865</v>
      </c>
      <c r="I3334" s="10">
        <v>1</v>
      </c>
      <c r="J3334" s="7" t="s">
        <v>4209</v>
      </c>
      <c r="K3334" s="7" t="s">
        <v>762</v>
      </c>
      <c r="L3334" s="8">
        <v>43799</v>
      </c>
      <c r="M3334" s="10">
        <v>1</v>
      </c>
      <c r="N3334" s="7" t="s">
        <v>780</v>
      </c>
      <c r="O3334" s="7" t="s">
        <v>4488</v>
      </c>
      <c r="P3334" s="8">
        <v>43616</v>
      </c>
      <c r="Q3334" s="12"/>
    </row>
    <row r="3335" spans="1:17" customFormat="1" x14ac:dyDescent="0.25">
      <c r="A3335" s="7">
        <v>3239</v>
      </c>
      <c r="B3335" s="7" t="s">
        <v>97</v>
      </c>
      <c r="C3335" s="7" t="s">
        <v>888</v>
      </c>
      <c r="D3335" s="9" t="s">
        <v>4487</v>
      </c>
      <c r="E3335" s="7" t="s">
        <v>39</v>
      </c>
      <c r="F3335" s="8">
        <v>43564</v>
      </c>
      <c r="G3335" s="7" t="s">
        <v>4210</v>
      </c>
      <c r="H3335" s="7" t="s">
        <v>865</v>
      </c>
      <c r="I3335" s="10">
        <v>1</v>
      </c>
      <c r="J3335" s="7" t="s">
        <v>4211</v>
      </c>
      <c r="K3335" s="7" t="s">
        <v>956</v>
      </c>
      <c r="L3335" s="8">
        <v>43768</v>
      </c>
      <c r="M3335" s="10">
        <v>1</v>
      </c>
      <c r="N3335" s="7" t="s">
        <v>780</v>
      </c>
      <c r="O3335" s="7" t="s">
        <v>4488</v>
      </c>
      <c r="P3335" s="8">
        <v>43616</v>
      </c>
      <c r="Q3335" s="12"/>
    </row>
    <row r="3336" spans="1:17" customFormat="1" x14ac:dyDescent="0.25">
      <c r="A3336" s="7">
        <v>3240</v>
      </c>
      <c r="B3336" s="7" t="s">
        <v>97</v>
      </c>
      <c r="C3336" s="7" t="s">
        <v>995</v>
      </c>
      <c r="D3336" s="9" t="s">
        <v>4487</v>
      </c>
      <c r="E3336" s="7" t="s">
        <v>39</v>
      </c>
      <c r="F3336" s="8">
        <v>43564</v>
      </c>
      <c r="G3336" s="7" t="s">
        <v>4212</v>
      </c>
      <c r="H3336" s="7" t="s">
        <v>865</v>
      </c>
      <c r="I3336" s="10">
        <v>1</v>
      </c>
      <c r="J3336" s="7" t="s">
        <v>4213</v>
      </c>
      <c r="K3336" s="7" t="s">
        <v>999</v>
      </c>
      <c r="L3336" s="8">
        <v>43646</v>
      </c>
      <c r="M3336" s="10">
        <v>1</v>
      </c>
      <c r="N3336" s="7" t="s">
        <v>32</v>
      </c>
      <c r="O3336" s="7" t="s">
        <v>4488</v>
      </c>
      <c r="P3336" s="8">
        <v>43725</v>
      </c>
      <c r="Q3336" s="12"/>
    </row>
    <row r="3337" spans="1:17" customFormat="1" x14ac:dyDescent="0.25">
      <c r="A3337" s="7">
        <v>3241</v>
      </c>
      <c r="B3337" s="7" t="s">
        <v>97</v>
      </c>
      <c r="C3337" s="7" t="s">
        <v>995</v>
      </c>
      <c r="D3337" s="9" t="s">
        <v>4487</v>
      </c>
      <c r="E3337" s="7" t="s">
        <v>39</v>
      </c>
      <c r="F3337" s="8">
        <v>43564</v>
      </c>
      <c r="G3337" s="7" t="s">
        <v>4214</v>
      </c>
      <c r="H3337" s="7" t="s">
        <v>865</v>
      </c>
      <c r="I3337" s="10">
        <v>1</v>
      </c>
      <c r="J3337" s="7" t="s">
        <v>4215</v>
      </c>
      <c r="K3337" s="7" t="s">
        <v>999</v>
      </c>
      <c r="L3337" s="8">
        <v>43646</v>
      </c>
      <c r="M3337" s="10">
        <v>1</v>
      </c>
      <c r="N3337" s="7" t="s">
        <v>32</v>
      </c>
      <c r="O3337" s="7" t="s">
        <v>4488</v>
      </c>
      <c r="P3337" s="8">
        <v>43609</v>
      </c>
      <c r="Q3337" s="12"/>
    </row>
    <row r="3338" spans="1:17" customFormat="1" x14ac:dyDescent="0.25">
      <c r="A3338" s="7">
        <v>3242</v>
      </c>
      <c r="B3338" s="7" t="s">
        <v>97</v>
      </c>
      <c r="C3338" s="7" t="s">
        <v>995</v>
      </c>
      <c r="D3338" s="9" t="s">
        <v>4487</v>
      </c>
      <c r="E3338" s="7" t="s">
        <v>39</v>
      </c>
      <c r="F3338" s="8">
        <v>43564</v>
      </c>
      <c r="G3338" s="7" t="s">
        <v>4216</v>
      </c>
      <c r="H3338" s="7" t="s">
        <v>865</v>
      </c>
      <c r="I3338" s="21">
        <v>1</v>
      </c>
      <c r="J3338" s="7" t="s">
        <v>4217</v>
      </c>
      <c r="K3338" s="7" t="s">
        <v>999</v>
      </c>
      <c r="L3338" s="8">
        <v>43830</v>
      </c>
      <c r="M3338" s="21">
        <v>2</v>
      </c>
      <c r="N3338" s="7" t="s">
        <v>780</v>
      </c>
      <c r="O3338" s="7" t="s">
        <v>4488</v>
      </c>
      <c r="P3338" s="8">
        <v>43609</v>
      </c>
      <c r="Q3338" s="12"/>
    </row>
    <row r="3339" spans="1:17" customFormat="1" x14ac:dyDescent="0.25">
      <c r="A3339" s="7">
        <v>3242</v>
      </c>
      <c r="B3339" s="7" t="s">
        <v>97</v>
      </c>
      <c r="C3339" s="7" t="s">
        <v>995</v>
      </c>
      <c r="D3339" s="9" t="s">
        <v>4487</v>
      </c>
      <c r="E3339" s="7" t="s">
        <v>39</v>
      </c>
      <c r="F3339" s="8">
        <v>43564</v>
      </c>
      <c r="G3339" s="7" t="s">
        <v>4216</v>
      </c>
      <c r="H3339" s="7" t="s">
        <v>865</v>
      </c>
      <c r="I3339" s="22"/>
      <c r="J3339" s="7" t="s">
        <v>4218</v>
      </c>
      <c r="K3339" s="7" t="s">
        <v>999</v>
      </c>
      <c r="L3339" s="8">
        <v>43830</v>
      </c>
      <c r="M3339" s="22"/>
      <c r="N3339" s="7" t="s">
        <v>780</v>
      </c>
      <c r="O3339" s="7" t="s">
        <v>4488</v>
      </c>
      <c r="P3339" s="8">
        <v>43609</v>
      </c>
      <c r="Q3339" s="12"/>
    </row>
    <row r="3340" spans="1:17" customFormat="1" x14ac:dyDescent="0.25">
      <c r="A3340" s="7">
        <v>3243</v>
      </c>
      <c r="B3340" s="7" t="s">
        <v>97</v>
      </c>
      <c r="C3340" s="7" t="s">
        <v>694</v>
      </c>
      <c r="D3340" s="9" t="s">
        <v>4487</v>
      </c>
      <c r="E3340" s="7" t="s">
        <v>39</v>
      </c>
      <c r="F3340" s="8">
        <v>43564</v>
      </c>
      <c r="G3340" s="7" t="s">
        <v>4219</v>
      </c>
      <c r="H3340" s="7" t="s">
        <v>865</v>
      </c>
      <c r="I3340" s="21">
        <v>1</v>
      </c>
      <c r="J3340" s="7" t="s">
        <v>4220</v>
      </c>
      <c r="K3340" s="7" t="s">
        <v>800</v>
      </c>
      <c r="L3340" s="8">
        <v>43585</v>
      </c>
      <c r="M3340" s="21">
        <v>2</v>
      </c>
      <c r="N3340" s="7" t="s">
        <v>780</v>
      </c>
      <c r="O3340" s="7" t="s">
        <v>4488</v>
      </c>
      <c r="P3340" s="8">
        <v>43609</v>
      </c>
      <c r="Q3340" s="12"/>
    </row>
    <row r="3341" spans="1:17" customFormat="1" x14ac:dyDescent="0.25">
      <c r="A3341" s="7">
        <v>3243</v>
      </c>
      <c r="B3341" s="7" t="s">
        <v>97</v>
      </c>
      <c r="C3341" s="7" t="s">
        <v>694</v>
      </c>
      <c r="D3341" s="9" t="s">
        <v>4487</v>
      </c>
      <c r="E3341" s="7" t="s">
        <v>39</v>
      </c>
      <c r="F3341" s="8">
        <v>43564</v>
      </c>
      <c r="G3341" s="7" t="s">
        <v>4219</v>
      </c>
      <c r="H3341" s="7" t="s">
        <v>865</v>
      </c>
      <c r="I3341" s="22"/>
      <c r="J3341" s="7" t="s">
        <v>4221</v>
      </c>
      <c r="K3341" s="7" t="s">
        <v>800</v>
      </c>
      <c r="L3341" s="8">
        <v>43646</v>
      </c>
      <c r="M3341" s="22"/>
      <c r="N3341" s="7" t="s">
        <v>780</v>
      </c>
      <c r="O3341" s="7" t="s">
        <v>4488</v>
      </c>
      <c r="P3341" s="8">
        <v>43609</v>
      </c>
      <c r="Q3341" s="12"/>
    </row>
    <row r="3342" spans="1:17" customFormat="1" x14ac:dyDescent="0.25">
      <c r="A3342" s="7">
        <v>3244</v>
      </c>
      <c r="B3342" s="7" t="s">
        <v>97</v>
      </c>
      <c r="C3342" s="7" t="s">
        <v>694</v>
      </c>
      <c r="D3342" s="9" t="s">
        <v>4487</v>
      </c>
      <c r="E3342" s="7" t="s">
        <v>39</v>
      </c>
      <c r="F3342" s="8">
        <v>43564</v>
      </c>
      <c r="G3342" s="7" t="s">
        <v>4222</v>
      </c>
      <c r="H3342" s="7" t="s">
        <v>865</v>
      </c>
      <c r="I3342" s="21">
        <v>1</v>
      </c>
      <c r="J3342" s="7" t="s">
        <v>4223</v>
      </c>
      <c r="K3342" s="7" t="s">
        <v>800</v>
      </c>
      <c r="L3342" s="8">
        <v>43585</v>
      </c>
      <c r="M3342" s="21">
        <v>2</v>
      </c>
      <c r="N3342" s="7" t="s">
        <v>780</v>
      </c>
      <c r="O3342" s="7" t="s">
        <v>4488</v>
      </c>
      <c r="P3342" s="8">
        <v>43609</v>
      </c>
      <c r="Q3342" s="12"/>
    </row>
    <row r="3343" spans="1:17" customFormat="1" x14ac:dyDescent="0.25">
      <c r="A3343" s="7">
        <v>3244</v>
      </c>
      <c r="B3343" s="7" t="s">
        <v>97</v>
      </c>
      <c r="C3343" s="7" t="s">
        <v>694</v>
      </c>
      <c r="D3343" s="9" t="s">
        <v>4487</v>
      </c>
      <c r="E3343" s="7" t="s">
        <v>39</v>
      </c>
      <c r="F3343" s="8">
        <v>43564</v>
      </c>
      <c r="G3343" s="7" t="s">
        <v>4222</v>
      </c>
      <c r="H3343" s="7" t="s">
        <v>865</v>
      </c>
      <c r="I3343" s="22"/>
      <c r="J3343" s="7" t="s">
        <v>4224</v>
      </c>
      <c r="K3343" s="7" t="s">
        <v>800</v>
      </c>
      <c r="L3343" s="8">
        <v>43585</v>
      </c>
      <c r="M3343" s="22"/>
      <c r="N3343" s="7" t="s">
        <v>780</v>
      </c>
      <c r="O3343" s="7" t="s">
        <v>4488</v>
      </c>
      <c r="P3343" s="8">
        <v>43609</v>
      </c>
      <c r="Q3343" s="12"/>
    </row>
    <row r="3344" spans="1:17" customFormat="1" x14ac:dyDescent="0.25">
      <c r="A3344" s="7">
        <v>3245</v>
      </c>
      <c r="B3344" s="7" t="s">
        <v>97</v>
      </c>
      <c r="C3344" s="7" t="s">
        <v>236</v>
      </c>
      <c r="D3344" s="9" t="s">
        <v>4487</v>
      </c>
      <c r="E3344" s="7" t="s">
        <v>39</v>
      </c>
      <c r="F3344" s="8">
        <v>43564</v>
      </c>
      <c r="G3344" s="7" t="s">
        <v>4225</v>
      </c>
      <c r="H3344" s="7" t="s">
        <v>865</v>
      </c>
      <c r="I3344" s="21">
        <v>1</v>
      </c>
      <c r="J3344" s="7" t="s">
        <v>4226</v>
      </c>
      <c r="K3344" s="7" t="s">
        <v>999</v>
      </c>
      <c r="L3344" s="8">
        <v>43646</v>
      </c>
      <c r="M3344" s="21">
        <v>3</v>
      </c>
      <c r="N3344" s="7" t="s">
        <v>780</v>
      </c>
      <c r="O3344" s="7" t="s">
        <v>4488</v>
      </c>
      <c r="P3344" s="8">
        <v>43609</v>
      </c>
      <c r="Q3344" s="12"/>
    </row>
    <row r="3345" spans="1:17" customFormat="1" x14ac:dyDescent="0.25">
      <c r="A3345" s="7">
        <v>3245</v>
      </c>
      <c r="B3345" s="7" t="s">
        <v>97</v>
      </c>
      <c r="C3345" s="7" t="s">
        <v>236</v>
      </c>
      <c r="D3345" s="9" t="s">
        <v>4487</v>
      </c>
      <c r="E3345" s="7" t="s">
        <v>39</v>
      </c>
      <c r="F3345" s="8">
        <v>43564</v>
      </c>
      <c r="G3345" s="7" t="s">
        <v>4225</v>
      </c>
      <c r="H3345" s="7" t="s">
        <v>865</v>
      </c>
      <c r="I3345" s="23"/>
      <c r="J3345" s="7" t="s">
        <v>4227</v>
      </c>
      <c r="K3345" s="7" t="s">
        <v>999</v>
      </c>
      <c r="L3345" s="8">
        <v>43646</v>
      </c>
      <c r="M3345" s="23"/>
      <c r="N3345" s="7" t="s">
        <v>780</v>
      </c>
      <c r="O3345" s="7" t="s">
        <v>4488</v>
      </c>
      <c r="P3345" s="8">
        <v>43609</v>
      </c>
      <c r="Q3345" s="12"/>
    </row>
    <row r="3346" spans="1:17" customFormat="1" x14ac:dyDescent="0.25">
      <c r="A3346" s="7">
        <v>3245</v>
      </c>
      <c r="B3346" s="7" t="s">
        <v>97</v>
      </c>
      <c r="C3346" s="7" t="s">
        <v>236</v>
      </c>
      <c r="D3346" s="9" t="s">
        <v>4487</v>
      </c>
      <c r="E3346" s="7" t="s">
        <v>39</v>
      </c>
      <c r="F3346" s="8">
        <v>43564</v>
      </c>
      <c r="G3346" s="7" t="s">
        <v>4225</v>
      </c>
      <c r="H3346" s="7" t="s">
        <v>865</v>
      </c>
      <c r="I3346" s="22"/>
      <c r="J3346" s="7" t="s">
        <v>4228</v>
      </c>
      <c r="K3346" s="7" t="s">
        <v>2649</v>
      </c>
      <c r="L3346" s="8">
        <v>43646</v>
      </c>
      <c r="M3346" s="22"/>
      <c r="N3346" s="7" t="s">
        <v>780</v>
      </c>
      <c r="O3346" s="7" t="s">
        <v>4488</v>
      </c>
      <c r="P3346" s="8">
        <v>43609</v>
      </c>
      <c r="Q3346" s="12"/>
    </row>
    <row r="3347" spans="1:17" customFormat="1" x14ac:dyDescent="0.25">
      <c r="A3347" s="7">
        <v>3246</v>
      </c>
      <c r="B3347" s="7" t="s">
        <v>97</v>
      </c>
      <c r="C3347" s="7" t="s">
        <v>236</v>
      </c>
      <c r="D3347" s="9" t="s">
        <v>4487</v>
      </c>
      <c r="E3347" s="7" t="s">
        <v>39</v>
      </c>
      <c r="F3347" s="8">
        <v>43564</v>
      </c>
      <c r="G3347" s="7" t="s">
        <v>4229</v>
      </c>
      <c r="H3347" s="7" t="s">
        <v>865</v>
      </c>
      <c r="I3347" s="10">
        <v>1</v>
      </c>
      <c r="J3347" s="7" t="s">
        <v>4230</v>
      </c>
      <c r="K3347" s="7" t="s">
        <v>999</v>
      </c>
      <c r="L3347" s="8">
        <v>43830</v>
      </c>
      <c r="M3347" s="10">
        <v>1</v>
      </c>
      <c r="N3347" s="7" t="s">
        <v>780</v>
      </c>
      <c r="O3347" s="7" t="s">
        <v>4488</v>
      </c>
      <c r="P3347" s="8">
        <v>43609</v>
      </c>
      <c r="Q3347" s="12"/>
    </row>
    <row r="3348" spans="1:17" customFormat="1" x14ac:dyDescent="0.25">
      <c r="A3348" s="7">
        <v>3285</v>
      </c>
      <c r="B3348" s="7" t="s">
        <v>97</v>
      </c>
      <c r="C3348" s="7" t="s">
        <v>601</v>
      </c>
      <c r="D3348" s="9" t="s">
        <v>4487</v>
      </c>
      <c r="E3348" s="7" t="s">
        <v>241</v>
      </c>
      <c r="F3348" s="8">
        <v>43650</v>
      </c>
      <c r="G3348" s="7" t="s">
        <v>4231</v>
      </c>
      <c r="H3348" s="7" t="s">
        <v>497</v>
      </c>
      <c r="I3348" s="21">
        <v>1</v>
      </c>
      <c r="J3348" s="7" t="s">
        <v>4232</v>
      </c>
      <c r="K3348" s="7" t="s">
        <v>615</v>
      </c>
      <c r="L3348" s="8">
        <v>43708</v>
      </c>
      <c r="M3348" s="21">
        <v>2</v>
      </c>
      <c r="N3348" s="7" t="s">
        <v>780</v>
      </c>
      <c r="O3348" s="7" t="s">
        <v>4488</v>
      </c>
      <c r="P3348" s="8">
        <v>43664</v>
      </c>
      <c r="Q3348" s="12"/>
    </row>
    <row r="3349" spans="1:17" customFormat="1" x14ac:dyDescent="0.25">
      <c r="A3349" s="7">
        <v>3285</v>
      </c>
      <c r="B3349" s="7" t="s">
        <v>97</v>
      </c>
      <c r="C3349" s="7" t="s">
        <v>601</v>
      </c>
      <c r="D3349" s="9" t="s">
        <v>4487</v>
      </c>
      <c r="E3349" s="7" t="s">
        <v>241</v>
      </c>
      <c r="F3349" s="8">
        <v>43650</v>
      </c>
      <c r="G3349" s="7" t="s">
        <v>4231</v>
      </c>
      <c r="H3349" s="7" t="s">
        <v>497</v>
      </c>
      <c r="I3349" s="22"/>
      <c r="J3349" s="7" t="s">
        <v>4233</v>
      </c>
      <c r="K3349" s="7" t="s">
        <v>615</v>
      </c>
      <c r="L3349" s="8">
        <v>43708</v>
      </c>
      <c r="M3349" s="22"/>
      <c r="N3349" s="7" t="s">
        <v>780</v>
      </c>
      <c r="O3349" s="7" t="s">
        <v>4488</v>
      </c>
      <c r="P3349" s="8">
        <v>43664</v>
      </c>
      <c r="Q3349" s="12"/>
    </row>
    <row r="3350" spans="1:17" customFormat="1" x14ac:dyDescent="0.25">
      <c r="A3350" s="7">
        <v>3286</v>
      </c>
      <c r="B3350" s="7" t="s">
        <v>97</v>
      </c>
      <c r="C3350" s="7" t="s">
        <v>601</v>
      </c>
      <c r="D3350" s="9" t="s">
        <v>4487</v>
      </c>
      <c r="E3350" s="7" t="s">
        <v>241</v>
      </c>
      <c r="F3350" s="8">
        <v>43650</v>
      </c>
      <c r="G3350" s="7" t="s">
        <v>4234</v>
      </c>
      <c r="H3350" s="7" t="s">
        <v>497</v>
      </c>
      <c r="I3350" s="21">
        <v>1</v>
      </c>
      <c r="J3350" s="7" t="s">
        <v>4235</v>
      </c>
      <c r="K3350" s="7" t="s">
        <v>615</v>
      </c>
      <c r="L3350" s="8">
        <v>43830</v>
      </c>
      <c r="M3350" s="21">
        <v>2</v>
      </c>
      <c r="N3350" s="7" t="s">
        <v>780</v>
      </c>
      <c r="O3350" s="7" t="s">
        <v>4488</v>
      </c>
      <c r="P3350" s="8">
        <v>43664</v>
      </c>
      <c r="Q3350" s="12"/>
    </row>
    <row r="3351" spans="1:17" customFormat="1" x14ac:dyDescent="0.25">
      <c r="A3351" s="7">
        <v>3286</v>
      </c>
      <c r="B3351" s="7" t="s">
        <v>97</v>
      </c>
      <c r="C3351" s="7" t="s">
        <v>601</v>
      </c>
      <c r="D3351" s="9" t="s">
        <v>4487</v>
      </c>
      <c r="E3351" s="7" t="s">
        <v>241</v>
      </c>
      <c r="F3351" s="8">
        <v>43650</v>
      </c>
      <c r="G3351" s="7" t="s">
        <v>4234</v>
      </c>
      <c r="H3351" s="7" t="s">
        <v>497</v>
      </c>
      <c r="I3351" s="22"/>
      <c r="J3351" s="7" t="s">
        <v>4236</v>
      </c>
      <c r="K3351" s="7" t="s">
        <v>615</v>
      </c>
      <c r="L3351" s="8">
        <v>43830</v>
      </c>
      <c r="M3351" s="22"/>
      <c r="N3351" s="7" t="s">
        <v>780</v>
      </c>
      <c r="O3351" s="7" t="s">
        <v>4488</v>
      </c>
      <c r="P3351" s="8">
        <v>43664</v>
      </c>
      <c r="Q3351" s="12"/>
    </row>
    <row r="3352" spans="1:17" customFormat="1" x14ac:dyDescent="0.25">
      <c r="A3352" s="7">
        <v>3287</v>
      </c>
      <c r="B3352" s="7" t="s">
        <v>97</v>
      </c>
      <c r="C3352" s="7" t="s">
        <v>98</v>
      </c>
      <c r="D3352" s="9" t="s">
        <v>4487</v>
      </c>
      <c r="E3352" s="7" t="s">
        <v>36</v>
      </c>
      <c r="F3352" s="8">
        <v>43651</v>
      </c>
      <c r="G3352" s="7" t="s">
        <v>4237</v>
      </c>
      <c r="H3352" s="7" t="s">
        <v>3941</v>
      </c>
      <c r="I3352" s="21">
        <v>1</v>
      </c>
      <c r="J3352" s="7" t="s">
        <v>4238</v>
      </c>
      <c r="K3352" s="7" t="s">
        <v>4049</v>
      </c>
      <c r="L3352" s="8">
        <v>43769</v>
      </c>
      <c r="M3352" s="21">
        <v>2</v>
      </c>
      <c r="N3352" s="7" t="s">
        <v>780</v>
      </c>
      <c r="O3352" s="7"/>
      <c r="P3352" s="8"/>
      <c r="Q3352" s="12"/>
    </row>
    <row r="3353" spans="1:17" customFormat="1" x14ac:dyDescent="0.25">
      <c r="A3353" s="7">
        <v>3287</v>
      </c>
      <c r="B3353" s="7" t="s">
        <v>97</v>
      </c>
      <c r="C3353" s="7" t="s">
        <v>98</v>
      </c>
      <c r="D3353" s="9" t="s">
        <v>4487</v>
      </c>
      <c r="E3353" s="7" t="s">
        <v>36</v>
      </c>
      <c r="F3353" s="8">
        <v>43651</v>
      </c>
      <c r="G3353" s="7" t="s">
        <v>4237</v>
      </c>
      <c r="H3353" s="7" t="s">
        <v>3941</v>
      </c>
      <c r="I3353" s="23"/>
      <c r="J3353" s="7" t="s">
        <v>4239</v>
      </c>
      <c r="K3353" s="7" t="s">
        <v>4049</v>
      </c>
      <c r="L3353" s="8">
        <v>43707</v>
      </c>
      <c r="M3353" s="23"/>
      <c r="N3353" s="7" t="s">
        <v>780</v>
      </c>
      <c r="O3353" s="7"/>
      <c r="P3353" s="8"/>
      <c r="Q3353" s="12"/>
    </row>
    <row r="3354" spans="1:17" customFormat="1" x14ac:dyDescent="0.25">
      <c r="A3354" s="7">
        <v>3287</v>
      </c>
      <c r="B3354" s="7" t="s">
        <v>97</v>
      </c>
      <c r="C3354" s="7" t="s">
        <v>98</v>
      </c>
      <c r="D3354" s="9" t="s">
        <v>4487</v>
      </c>
      <c r="E3354" s="7" t="s">
        <v>36</v>
      </c>
      <c r="F3354" s="8">
        <v>43651</v>
      </c>
      <c r="G3354" s="7" t="s">
        <v>4237</v>
      </c>
      <c r="H3354" s="7" t="s">
        <v>3941</v>
      </c>
      <c r="I3354" s="22"/>
      <c r="J3354" s="7" t="s">
        <v>4240</v>
      </c>
      <c r="K3354" s="7" t="s">
        <v>4049</v>
      </c>
      <c r="L3354" s="8">
        <v>43707</v>
      </c>
      <c r="M3354" s="22"/>
      <c r="N3354" s="7" t="s">
        <v>780</v>
      </c>
      <c r="O3354" s="7"/>
      <c r="P3354" s="8"/>
      <c r="Q3354" s="12"/>
    </row>
    <row r="3355" spans="1:17" customFormat="1" x14ac:dyDescent="0.25">
      <c r="A3355" s="7">
        <v>3288</v>
      </c>
      <c r="B3355" s="7" t="s">
        <v>97</v>
      </c>
      <c r="C3355" s="7" t="s">
        <v>98</v>
      </c>
      <c r="D3355" s="9" t="s">
        <v>4487</v>
      </c>
      <c r="E3355" s="7" t="s">
        <v>36</v>
      </c>
      <c r="F3355" s="8">
        <v>43651</v>
      </c>
      <c r="G3355" s="7" t="s">
        <v>4241</v>
      </c>
      <c r="H3355" s="7" t="s">
        <v>3941</v>
      </c>
      <c r="I3355" s="10">
        <v>1</v>
      </c>
      <c r="J3355" s="7" t="s">
        <v>4242</v>
      </c>
      <c r="K3355" s="7" t="s">
        <v>4049</v>
      </c>
      <c r="L3355" s="8">
        <v>43707</v>
      </c>
      <c r="M3355" s="10">
        <v>1</v>
      </c>
      <c r="N3355" s="7" t="s">
        <v>32</v>
      </c>
      <c r="O3355" s="7" t="s">
        <v>4488</v>
      </c>
      <c r="P3355" s="8">
        <v>43740</v>
      </c>
      <c r="Q3355" s="12"/>
    </row>
    <row r="3356" spans="1:17" customFormat="1" x14ac:dyDescent="0.25">
      <c r="A3356" s="7">
        <v>3289</v>
      </c>
      <c r="B3356" s="7" t="s">
        <v>97</v>
      </c>
      <c r="C3356" s="7" t="s">
        <v>995</v>
      </c>
      <c r="D3356" s="9" t="s">
        <v>4487</v>
      </c>
      <c r="E3356" s="7" t="s">
        <v>39</v>
      </c>
      <c r="F3356" s="8">
        <v>43651</v>
      </c>
      <c r="G3356" s="7" t="s">
        <v>4243</v>
      </c>
      <c r="H3356" s="7" t="s">
        <v>3941</v>
      </c>
      <c r="I3356" s="21">
        <v>1</v>
      </c>
      <c r="J3356" s="7" t="s">
        <v>4244</v>
      </c>
      <c r="K3356" s="7" t="s">
        <v>3941</v>
      </c>
      <c r="L3356" s="8">
        <v>43707</v>
      </c>
      <c r="M3356" s="21">
        <v>3</v>
      </c>
      <c r="N3356" s="7" t="s">
        <v>32</v>
      </c>
      <c r="O3356" s="7" t="s">
        <v>4488</v>
      </c>
      <c r="P3356" s="8">
        <v>43679</v>
      </c>
      <c r="Q3356" s="12"/>
    </row>
    <row r="3357" spans="1:17" customFormat="1" x14ac:dyDescent="0.25">
      <c r="A3357" s="7">
        <v>3289</v>
      </c>
      <c r="B3357" s="7" t="s">
        <v>97</v>
      </c>
      <c r="C3357" s="7" t="s">
        <v>995</v>
      </c>
      <c r="D3357" s="9" t="s">
        <v>4487</v>
      </c>
      <c r="E3357" s="7" t="s">
        <v>39</v>
      </c>
      <c r="F3357" s="8">
        <v>43651</v>
      </c>
      <c r="G3357" s="7" t="s">
        <v>4243</v>
      </c>
      <c r="H3357" s="7" t="s">
        <v>3941</v>
      </c>
      <c r="I3357" s="23"/>
      <c r="J3357" s="7" t="s">
        <v>4245</v>
      </c>
      <c r="K3357" s="7" t="s">
        <v>4246</v>
      </c>
      <c r="L3357" s="8">
        <v>43707</v>
      </c>
      <c r="M3357" s="23"/>
      <c r="N3357" s="7" t="s">
        <v>32</v>
      </c>
      <c r="O3357" s="7" t="s">
        <v>4488</v>
      </c>
      <c r="P3357" s="8">
        <v>43679</v>
      </c>
      <c r="Q3357" s="12"/>
    </row>
    <row r="3358" spans="1:17" customFormat="1" x14ac:dyDescent="0.25">
      <c r="A3358" s="7">
        <v>3289</v>
      </c>
      <c r="B3358" s="7" t="s">
        <v>97</v>
      </c>
      <c r="C3358" s="7" t="s">
        <v>995</v>
      </c>
      <c r="D3358" s="9" t="s">
        <v>4487</v>
      </c>
      <c r="E3358" s="7" t="s">
        <v>39</v>
      </c>
      <c r="F3358" s="8">
        <v>43651</v>
      </c>
      <c r="G3358" s="7" t="s">
        <v>4243</v>
      </c>
      <c r="H3358" s="7" t="s">
        <v>3941</v>
      </c>
      <c r="I3358" s="22"/>
      <c r="J3358" s="7" t="s">
        <v>4247</v>
      </c>
      <c r="K3358" s="7" t="s">
        <v>3941</v>
      </c>
      <c r="L3358" s="8">
        <v>43707</v>
      </c>
      <c r="M3358" s="22"/>
      <c r="N3358" s="7" t="s">
        <v>32</v>
      </c>
      <c r="O3358" s="7" t="s">
        <v>4488</v>
      </c>
      <c r="P3358" s="8">
        <v>43679</v>
      </c>
      <c r="Q3358" s="12"/>
    </row>
    <row r="3359" spans="1:17" customFormat="1" x14ac:dyDescent="0.25">
      <c r="A3359" s="7">
        <v>3290</v>
      </c>
      <c r="B3359" s="7" t="s">
        <v>97</v>
      </c>
      <c r="C3359" s="7" t="s">
        <v>995</v>
      </c>
      <c r="D3359" s="9" t="s">
        <v>4487</v>
      </c>
      <c r="E3359" s="7" t="s">
        <v>39</v>
      </c>
      <c r="F3359" s="8">
        <v>43651</v>
      </c>
      <c r="G3359" s="7" t="s">
        <v>4248</v>
      </c>
      <c r="H3359" s="7" t="s">
        <v>3941</v>
      </c>
      <c r="I3359" s="21">
        <v>1</v>
      </c>
      <c r="J3359" s="7" t="s">
        <v>4249</v>
      </c>
      <c r="K3359" s="7" t="s">
        <v>4250</v>
      </c>
      <c r="L3359" s="8">
        <v>43738</v>
      </c>
      <c r="M3359" s="21">
        <v>2</v>
      </c>
      <c r="N3359" s="7" t="s">
        <v>32</v>
      </c>
      <c r="O3359" s="7" t="s">
        <v>4488</v>
      </c>
      <c r="P3359" s="8">
        <v>43706</v>
      </c>
      <c r="Q3359" s="12"/>
    </row>
    <row r="3360" spans="1:17" customFormat="1" x14ac:dyDescent="0.25">
      <c r="A3360" s="7">
        <v>3290</v>
      </c>
      <c r="B3360" s="7" t="s">
        <v>97</v>
      </c>
      <c r="C3360" s="7" t="s">
        <v>995</v>
      </c>
      <c r="D3360" s="9" t="s">
        <v>4487</v>
      </c>
      <c r="E3360" s="7" t="s">
        <v>39</v>
      </c>
      <c r="F3360" s="8">
        <v>43651</v>
      </c>
      <c r="G3360" s="7" t="s">
        <v>4248</v>
      </c>
      <c r="H3360" s="7" t="s">
        <v>3941</v>
      </c>
      <c r="I3360" s="22"/>
      <c r="J3360" s="7" t="s">
        <v>4251</v>
      </c>
      <c r="K3360" s="7" t="s">
        <v>4250</v>
      </c>
      <c r="L3360" s="8">
        <v>43707</v>
      </c>
      <c r="M3360" s="22"/>
      <c r="N3360" s="7" t="s">
        <v>32</v>
      </c>
      <c r="O3360" s="7" t="s">
        <v>4488</v>
      </c>
      <c r="P3360" s="8">
        <v>43706</v>
      </c>
      <c r="Q3360" s="12"/>
    </row>
    <row r="3361" spans="1:17" customFormat="1" x14ac:dyDescent="0.25">
      <c r="A3361" s="7">
        <v>3291</v>
      </c>
      <c r="B3361" s="7" t="s">
        <v>22</v>
      </c>
      <c r="C3361" s="7" t="s">
        <v>3571</v>
      </c>
      <c r="D3361" s="9" t="s">
        <v>4487</v>
      </c>
      <c r="E3361" s="7" t="s">
        <v>237</v>
      </c>
      <c r="F3361" s="8">
        <v>43654</v>
      </c>
      <c r="G3361" s="7" t="s">
        <v>4252</v>
      </c>
      <c r="H3361" s="7" t="s">
        <v>3009</v>
      </c>
      <c r="I3361" s="21">
        <v>1</v>
      </c>
      <c r="J3361" s="7" t="s">
        <v>4253</v>
      </c>
      <c r="K3361" s="7" t="s">
        <v>3960</v>
      </c>
      <c r="L3361" s="8">
        <v>43700</v>
      </c>
      <c r="M3361" s="21">
        <v>4</v>
      </c>
      <c r="N3361" s="7" t="s">
        <v>780</v>
      </c>
      <c r="O3361" s="7" t="s">
        <v>4488</v>
      </c>
      <c r="P3361" s="8">
        <v>43706</v>
      </c>
      <c r="Q3361" s="12"/>
    </row>
    <row r="3362" spans="1:17" customFormat="1" x14ac:dyDescent="0.25">
      <c r="A3362" s="7">
        <v>3291</v>
      </c>
      <c r="B3362" s="7" t="s">
        <v>22</v>
      </c>
      <c r="C3362" s="7" t="s">
        <v>3571</v>
      </c>
      <c r="D3362" s="9" t="s">
        <v>4487</v>
      </c>
      <c r="E3362" s="7" t="s">
        <v>237</v>
      </c>
      <c r="F3362" s="8">
        <v>43654</v>
      </c>
      <c r="G3362" s="7" t="s">
        <v>4252</v>
      </c>
      <c r="H3362" s="7" t="s">
        <v>3009</v>
      </c>
      <c r="I3362" s="23"/>
      <c r="J3362" s="7" t="s">
        <v>4254</v>
      </c>
      <c r="K3362" s="7" t="s">
        <v>3960</v>
      </c>
      <c r="L3362" s="8">
        <v>43700</v>
      </c>
      <c r="M3362" s="23"/>
      <c r="N3362" s="7" t="s">
        <v>780</v>
      </c>
      <c r="O3362" s="7" t="s">
        <v>4488</v>
      </c>
      <c r="P3362" s="8">
        <v>43706</v>
      </c>
      <c r="Q3362" s="12"/>
    </row>
    <row r="3363" spans="1:17" customFormat="1" x14ac:dyDescent="0.25">
      <c r="A3363" s="7">
        <v>3291</v>
      </c>
      <c r="B3363" s="7" t="s">
        <v>22</v>
      </c>
      <c r="C3363" s="7" t="s">
        <v>3571</v>
      </c>
      <c r="D3363" s="9" t="s">
        <v>4487</v>
      </c>
      <c r="E3363" s="7" t="s">
        <v>237</v>
      </c>
      <c r="F3363" s="8">
        <v>43654</v>
      </c>
      <c r="G3363" s="7" t="s">
        <v>4252</v>
      </c>
      <c r="H3363" s="7" t="s">
        <v>3009</v>
      </c>
      <c r="I3363" s="23"/>
      <c r="J3363" s="7" t="s">
        <v>4255</v>
      </c>
      <c r="K3363" s="7" t="s">
        <v>3960</v>
      </c>
      <c r="L3363" s="8">
        <v>43700</v>
      </c>
      <c r="M3363" s="23"/>
      <c r="N3363" s="7" t="s">
        <v>780</v>
      </c>
      <c r="O3363" s="7" t="s">
        <v>4488</v>
      </c>
      <c r="P3363" s="8">
        <v>43706</v>
      </c>
      <c r="Q3363" s="12"/>
    </row>
    <row r="3364" spans="1:17" customFormat="1" x14ac:dyDescent="0.25">
      <c r="A3364" s="7">
        <v>3291</v>
      </c>
      <c r="B3364" s="7" t="s">
        <v>22</v>
      </c>
      <c r="C3364" s="7" t="s">
        <v>3571</v>
      </c>
      <c r="D3364" s="9" t="s">
        <v>4487</v>
      </c>
      <c r="E3364" s="7" t="s">
        <v>237</v>
      </c>
      <c r="F3364" s="8">
        <v>43654</v>
      </c>
      <c r="G3364" s="7" t="s">
        <v>4252</v>
      </c>
      <c r="H3364" s="7" t="s">
        <v>3009</v>
      </c>
      <c r="I3364" s="22"/>
      <c r="J3364" s="7" t="s">
        <v>4256</v>
      </c>
      <c r="K3364" s="7" t="s">
        <v>3960</v>
      </c>
      <c r="L3364" s="8">
        <v>43700</v>
      </c>
      <c r="M3364" s="22"/>
      <c r="N3364" s="7" t="s">
        <v>780</v>
      </c>
      <c r="O3364" s="7" t="s">
        <v>4488</v>
      </c>
      <c r="P3364" s="8">
        <v>43706</v>
      </c>
      <c r="Q3364" s="12"/>
    </row>
    <row r="3365" spans="1:17" customFormat="1" x14ac:dyDescent="0.25">
      <c r="A3365" s="7">
        <v>3292</v>
      </c>
      <c r="B3365" s="7" t="s">
        <v>97</v>
      </c>
      <c r="C3365" s="7" t="s">
        <v>694</v>
      </c>
      <c r="D3365" s="9" t="s">
        <v>4487</v>
      </c>
      <c r="E3365" s="7" t="s">
        <v>695</v>
      </c>
      <c r="F3365" s="8">
        <v>43654</v>
      </c>
      <c r="G3365" s="7" t="s">
        <v>4257</v>
      </c>
      <c r="H3365" s="7" t="s">
        <v>3738</v>
      </c>
      <c r="I3365" s="10">
        <v>1</v>
      </c>
      <c r="J3365" s="7" t="s">
        <v>4258</v>
      </c>
      <c r="K3365" s="7" t="s">
        <v>4259</v>
      </c>
      <c r="L3365" s="8">
        <v>43707</v>
      </c>
      <c r="M3365" s="10">
        <v>1</v>
      </c>
      <c r="N3365" s="7" t="s">
        <v>780</v>
      </c>
      <c r="O3365" s="7" t="s">
        <v>4488</v>
      </c>
      <c r="P3365" s="8">
        <v>43706</v>
      </c>
      <c r="Q3365" s="12"/>
    </row>
    <row r="3366" spans="1:17" customFormat="1" x14ac:dyDescent="0.25">
      <c r="A3366" s="7">
        <v>3293</v>
      </c>
      <c r="B3366" s="7" t="s">
        <v>97</v>
      </c>
      <c r="C3366" s="7" t="s">
        <v>3571</v>
      </c>
      <c r="D3366" s="9" t="s">
        <v>4487</v>
      </c>
      <c r="E3366" s="7" t="s">
        <v>237</v>
      </c>
      <c r="F3366" s="8">
        <v>43654</v>
      </c>
      <c r="G3366" s="7" t="s">
        <v>4260</v>
      </c>
      <c r="H3366" s="7" t="s">
        <v>3009</v>
      </c>
      <c r="I3366" s="21">
        <v>1</v>
      </c>
      <c r="J3366" s="7" t="s">
        <v>4261</v>
      </c>
      <c r="K3366" s="7" t="s">
        <v>3960</v>
      </c>
      <c r="L3366" s="8">
        <v>43700</v>
      </c>
      <c r="M3366" s="21">
        <v>4</v>
      </c>
      <c r="N3366" s="7" t="s">
        <v>780</v>
      </c>
      <c r="O3366" s="7" t="s">
        <v>4488</v>
      </c>
      <c r="P3366" s="8">
        <v>43706</v>
      </c>
      <c r="Q3366" s="12"/>
    </row>
    <row r="3367" spans="1:17" customFormat="1" x14ac:dyDescent="0.25">
      <c r="A3367" s="7">
        <v>3293</v>
      </c>
      <c r="B3367" s="7" t="s">
        <v>97</v>
      </c>
      <c r="C3367" s="7" t="s">
        <v>3571</v>
      </c>
      <c r="D3367" s="9" t="s">
        <v>4487</v>
      </c>
      <c r="E3367" s="7" t="s">
        <v>237</v>
      </c>
      <c r="F3367" s="8">
        <v>43654</v>
      </c>
      <c r="G3367" s="7" t="s">
        <v>4260</v>
      </c>
      <c r="H3367" s="7" t="s">
        <v>3009</v>
      </c>
      <c r="I3367" s="23"/>
      <c r="J3367" s="7" t="s">
        <v>4262</v>
      </c>
      <c r="K3367" s="7" t="s">
        <v>3960</v>
      </c>
      <c r="L3367" s="8">
        <v>43700</v>
      </c>
      <c r="M3367" s="23"/>
      <c r="N3367" s="7" t="s">
        <v>780</v>
      </c>
      <c r="O3367" s="7" t="s">
        <v>4488</v>
      </c>
      <c r="P3367" s="8">
        <v>43706</v>
      </c>
      <c r="Q3367" s="12"/>
    </row>
    <row r="3368" spans="1:17" customFormat="1" x14ac:dyDescent="0.25">
      <c r="A3368" s="7">
        <v>3293</v>
      </c>
      <c r="B3368" s="7" t="s">
        <v>97</v>
      </c>
      <c r="C3368" s="7" t="s">
        <v>3571</v>
      </c>
      <c r="D3368" s="9" t="s">
        <v>4487</v>
      </c>
      <c r="E3368" s="7" t="s">
        <v>237</v>
      </c>
      <c r="F3368" s="8">
        <v>43654</v>
      </c>
      <c r="G3368" s="7" t="s">
        <v>4260</v>
      </c>
      <c r="H3368" s="7" t="s">
        <v>3009</v>
      </c>
      <c r="I3368" s="23"/>
      <c r="J3368" s="7" t="s">
        <v>4263</v>
      </c>
      <c r="K3368" s="7" t="s">
        <v>3960</v>
      </c>
      <c r="L3368" s="8">
        <v>43700</v>
      </c>
      <c r="M3368" s="23"/>
      <c r="N3368" s="7" t="s">
        <v>780</v>
      </c>
      <c r="O3368" s="7" t="s">
        <v>4488</v>
      </c>
      <c r="P3368" s="8">
        <v>43706</v>
      </c>
      <c r="Q3368" s="12"/>
    </row>
    <row r="3369" spans="1:17" customFormat="1" x14ac:dyDescent="0.25">
      <c r="A3369" s="7">
        <v>3293</v>
      </c>
      <c r="B3369" s="7" t="s">
        <v>97</v>
      </c>
      <c r="C3369" s="7" t="s">
        <v>3571</v>
      </c>
      <c r="D3369" s="9" t="s">
        <v>4487</v>
      </c>
      <c r="E3369" s="7" t="s">
        <v>237</v>
      </c>
      <c r="F3369" s="8">
        <v>43654</v>
      </c>
      <c r="G3369" s="7" t="s">
        <v>4260</v>
      </c>
      <c r="H3369" s="7" t="s">
        <v>3009</v>
      </c>
      <c r="I3369" s="22"/>
      <c r="J3369" s="7" t="s">
        <v>4256</v>
      </c>
      <c r="K3369" s="7" t="s">
        <v>3960</v>
      </c>
      <c r="L3369" s="8">
        <v>43700</v>
      </c>
      <c r="M3369" s="22"/>
      <c r="N3369" s="7" t="s">
        <v>780</v>
      </c>
      <c r="O3369" s="7" t="s">
        <v>4488</v>
      </c>
      <c r="P3369" s="8">
        <v>43706</v>
      </c>
      <c r="Q3369" s="12"/>
    </row>
    <row r="3370" spans="1:17" customFormat="1" x14ac:dyDescent="0.25">
      <c r="A3370" s="7">
        <v>3294</v>
      </c>
      <c r="B3370" s="7" t="s">
        <v>97</v>
      </c>
      <c r="C3370" s="7" t="s">
        <v>601</v>
      </c>
      <c r="D3370" s="9" t="s">
        <v>4487</v>
      </c>
      <c r="E3370" s="7" t="s">
        <v>241</v>
      </c>
      <c r="F3370" s="8">
        <v>43654</v>
      </c>
      <c r="G3370" s="7" t="s">
        <v>4264</v>
      </c>
      <c r="H3370" s="7" t="s">
        <v>497</v>
      </c>
      <c r="I3370" s="21">
        <v>1</v>
      </c>
      <c r="J3370" s="7" t="s">
        <v>4265</v>
      </c>
      <c r="K3370" s="7" t="s">
        <v>615</v>
      </c>
      <c r="L3370" s="8">
        <v>43708</v>
      </c>
      <c r="M3370" s="21">
        <v>2</v>
      </c>
      <c r="N3370" s="7" t="s">
        <v>780</v>
      </c>
      <c r="O3370" s="7" t="s">
        <v>4488</v>
      </c>
      <c r="P3370" s="8">
        <v>43706</v>
      </c>
      <c r="Q3370" s="12"/>
    </row>
    <row r="3371" spans="1:17" customFormat="1" x14ac:dyDescent="0.25">
      <c r="A3371" s="7">
        <v>3294</v>
      </c>
      <c r="B3371" s="7" t="s">
        <v>97</v>
      </c>
      <c r="C3371" s="7" t="s">
        <v>601</v>
      </c>
      <c r="D3371" s="9" t="s">
        <v>4487</v>
      </c>
      <c r="E3371" s="7" t="s">
        <v>241</v>
      </c>
      <c r="F3371" s="8">
        <v>43654</v>
      </c>
      <c r="G3371" s="7" t="s">
        <v>4264</v>
      </c>
      <c r="H3371" s="7" t="s">
        <v>497</v>
      </c>
      <c r="I3371" s="22"/>
      <c r="J3371" s="7" t="s">
        <v>4266</v>
      </c>
      <c r="K3371" s="7" t="s">
        <v>615</v>
      </c>
      <c r="L3371" s="8">
        <v>43708</v>
      </c>
      <c r="M3371" s="22"/>
      <c r="N3371" s="7" t="s">
        <v>780</v>
      </c>
      <c r="O3371" s="7" t="s">
        <v>4488</v>
      </c>
      <c r="P3371" s="8">
        <v>43706</v>
      </c>
      <c r="Q3371" s="12"/>
    </row>
    <row r="3372" spans="1:17" customFormat="1" x14ac:dyDescent="0.25">
      <c r="A3372" s="7">
        <v>3295</v>
      </c>
      <c r="B3372" s="7" t="s">
        <v>97</v>
      </c>
      <c r="C3372" s="7" t="s">
        <v>1860</v>
      </c>
      <c r="D3372" s="9" t="s">
        <v>4487</v>
      </c>
      <c r="E3372" s="7" t="s">
        <v>248</v>
      </c>
      <c r="F3372" s="8">
        <v>43654</v>
      </c>
      <c r="G3372" s="7" t="s">
        <v>4267</v>
      </c>
      <c r="H3372" s="7" t="s">
        <v>3738</v>
      </c>
      <c r="I3372" s="10">
        <v>1</v>
      </c>
      <c r="J3372" s="7" t="s">
        <v>4268</v>
      </c>
      <c r="K3372" s="7" t="s">
        <v>1743</v>
      </c>
      <c r="L3372" s="8">
        <v>43707</v>
      </c>
      <c r="M3372" s="10">
        <v>1</v>
      </c>
      <c r="N3372" s="7" t="s">
        <v>780</v>
      </c>
      <c r="O3372" s="7" t="s">
        <v>4488</v>
      </c>
      <c r="P3372" s="8">
        <v>43706</v>
      </c>
      <c r="Q3372" s="12"/>
    </row>
    <row r="3373" spans="1:17" customFormat="1" x14ac:dyDescent="0.25">
      <c r="A3373" s="7">
        <v>3296</v>
      </c>
      <c r="B3373" s="7" t="s">
        <v>97</v>
      </c>
      <c r="C3373" s="7" t="s">
        <v>601</v>
      </c>
      <c r="D3373" s="9" t="s">
        <v>4487</v>
      </c>
      <c r="E3373" s="7" t="s">
        <v>241</v>
      </c>
      <c r="F3373" s="8">
        <v>43654</v>
      </c>
      <c r="G3373" s="7" t="s">
        <v>4269</v>
      </c>
      <c r="H3373" s="7" t="s">
        <v>497</v>
      </c>
      <c r="I3373" s="21">
        <v>1</v>
      </c>
      <c r="J3373" s="7" t="s">
        <v>4270</v>
      </c>
      <c r="K3373" s="7" t="s">
        <v>619</v>
      </c>
      <c r="L3373" s="8">
        <v>43708</v>
      </c>
      <c r="M3373" s="21">
        <v>4</v>
      </c>
      <c r="N3373" s="7" t="s">
        <v>780</v>
      </c>
      <c r="O3373" s="7" t="s">
        <v>4488</v>
      </c>
      <c r="P3373" s="8">
        <v>43706</v>
      </c>
      <c r="Q3373" s="12"/>
    </row>
    <row r="3374" spans="1:17" customFormat="1" x14ac:dyDescent="0.25">
      <c r="A3374" s="7">
        <v>3296</v>
      </c>
      <c r="B3374" s="7" t="s">
        <v>97</v>
      </c>
      <c r="C3374" s="7" t="s">
        <v>601</v>
      </c>
      <c r="D3374" s="9" t="s">
        <v>4487</v>
      </c>
      <c r="E3374" s="7" t="s">
        <v>241</v>
      </c>
      <c r="F3374" s="8">
        <v>43654</v>
      </c>
      <c r="G3374" s="7" t="s">
        <v>4269</v>
      </c>
      <c r="H3374" s="7" t="s">
        <v>497</v>
      </c>
      <c r="I3374" s="23"/>
      <c r="J3374" s="7" t="s">
        <v>4271</v>
      </c>
      <c r="K3374" s="7" t="s">
        <v>619</v>
      </c>
      <c r="L3374" s="8">
        <v>43708</v>
      </c>
      <c r="M3374" s="23"/>
      <c r="N3374" s="7" t="s">
        <v>780</v>
      </c>
      <c r="O3374" s="7" t="s">
        <v>4488</v>
      </c>
      <c r="P3374" s="8">
        <v>43706</v>
      </c>
      <c r="Q3374" s="12"/>
    </row>
    <row r="3375" spans="1:17" customFormat="1" x14ac:dyDescent="0.25">
      <c r="A3375" s="7">
        <v>3296</v>
      </c>
      <c r="B3375" s="7" t="s">
        <v>97</v>
      </c>
      <c r="C3375" s="7" t="s">
        <v>601</v>
      </c>
      <c r="D3375" s="9" t="s">
        <v>4487</v>
      </c>
      <c r="E3375" s="7" t="s">
        <v>241</v>
      </c>
      <c r="F3375" s="8">
        <v>43654</v>
      </c>
      <c r="G3375" s="7" t="s">
        <v>4269</v>
      </c>
      <c r="H3375" s="7" t="s">
        <v>497</v>
      </c>
      <c r="I3375" s="23"/>
      <c r="J3375" s="7" t="s">
        <v>4272</v>
      </c>
      <c r="K3375" s="7" t="s">
        <v>619</v>
      </c>
      <c r="L3375" s="8">
        <v>43830</v>
      </c>
      <c r="M3375" s="23"/>
      <c r="N3375" s="7" t="s">
        <v>780</v>
      </c>
      <c r="O3375" s="7" t="s">
        <v>4488</v>
      </c>
      <c r="P3375" s="8">
        <v>43706</v>
      </c>
      <c r="Q3375" s="12"/>
    </row>
    <row r="3376" spans="1:17" customFormat="1" x14ac:dyDescent="0.25">
      <c r="A3376" s="7">
        <v>3296</v>
      </c>
      <c r="B3376" s="7" t="s">
        <v>97</v>
      </c>
      <c r="C3376" s="7" t="s">
        <v>601</v>
      </c>
      <c r="D3376" s="9" t="s">
        <v>4487</v>
      </c>
      <c r="E3376" s="7" t="s">
        <v>241</v>
      </c>
      <c r="F3376" s="8">
        <v>43654</v>
      </c>
      <c r="G3376" s="7" t="s">
        <v>4269</v>
      </c>
      <c r="H3376" s="7" t="s">
        <v>497</v>
      </c>
      <c r="I3376" s="22"/>
      <c r="J3376" s="7" t="s">
        <v>4273</v>
      </c>
      <c r="K3376" s="7" t="s">
        <v>619</v>
      </c>
      <c r="L3376" s="8">
        <v>43690</v>
      </c>
      <c r="M3376" s="22"/>
      <c r="N3376" s="7" t="s">
        <v>780</v>
      </c>
      <c r="O3376" s="7" t="s">
        <v>4488</v>
      </c>
      <c r="P3376" s="8">
        <v>43706</v>
      </c>
      <c r="Q3376" s="12"/>
    </row>
    <row r="3377" spans="1:17" customFormat="1" x14ac:dyDescent="0.25">
      <c r="A3377" s="7">
        <v>3298</v>
      </c>
      <c r="B3377" s="7" t="s">
        <v>97</v>
      </c>
      <c r="C3377" s="7" t="s">
        <v>3571</v>
      </c>
      <c r="D3377" s="9" t="s">
        <v>4487</v>
      </c>
      <c r="E3377" s="7" t="s">
        <v>237</v>
      </c>
      <c r="F3377" s="8">
        <v>43654</v>
      </c>
      <c r="G3377" s="7" t="s">
        <v>4274</v>
      </c>
      <c r="H3377" s="7" t="s">
        <v>3009</v>
      </c>
      <c r="I3377" s="21">
        <v>1</v>
      </c>
      <c r="J3377" s="7" t="s">
        <v>4275</v>
      </c>
      <c r="K3377" s="7" t="s">
        <v>3960</v>
      </c>
      <c r="L3377" s="8">
        <v>43700</v>
      </c>
      <c r="M3377" s="21">
        <v>7</v>
      </c>
      <c r="N3377" s="7" t="s">
        <v>780</v>
      </c>
      <c r="O3377" s="7" t="s">
        <v>4488</v>
      </c>
      <c r="P3377" s="8">
        <v>43706</v>
      </c>
      <c r="Q3377" s="12"/>
    </row>
    <row r="3378" spans="1:17" customFormat="1" x14ac:dyDescent="0.25">
      <c r="A3378" s="7">
        <v>3298</v>
      </c>
      <c r="B3378" s="7" t="s">
        <v>97</v>
      </c>
      <c r="C3378" s="7" t="s">
        <v>3571</v>
      </c>
      <c r="D3378" s="9" t="s">
        <v>4487</v>
      </c>
      <c r="E3378" s="7" t="s">
        <v>237</v>
      </c>
      <c r="F3378" s="8">
        <v>43654</v>
      </c>
      <c r="G3378" s="7" t="s">
        <v>4274</v>
      </c>
      <c r="H3378" s="7" t="s">
        <v>3009</v>
      </c>
      <c r="I3378" s="23"/>
      <c r="J3378" s="7" t="s">
        <v>4276</v>
      </c>
      <c r="K3378" s="7" t="s">
        <v>3960</v>
      </c>
      <c r="L3378" s="8">
        <v>43700</v>
      </c>
      <c r="M3378" s="23"/>
      <c r="N3378" s="7" t="s">
        <v>780</v>
      </c>
      <c r="O3378" s="7" t="s">
        <v>4488</v>
      </c>
      <c r="P3378" s="8">
        <v>43706</v>
      </c>
      <c r="Q3378" s="12"/>
    </row>
    <row r="3379" spans="1:17" customFormat="1" x14ac:dyDescent="0.25">
      <c r="A3379" s="7">
        <v>3298</v>
      </c>
      <c r="B3379" s="7" t="s">
        <v>97</v>
      </c>
      <c r="C3379" s="7" t="s">
        <v>3571</v>
      </c>
      <c r="D3379" s="9" t="s">
        <v>4487</v>
      </c>
      <c r="E3379" s="7" t="s">
        <v>237</v>
      </c>
      <c r="F3379" s="8">
        <v>43654</v>
      </c>
      <c r="G3379" s="7" t="s">
        <v>4274</v>
      </c>
      <c r="H3379" s="7" t="s">
        <v>3009</v>
      </c>
      <c r="I3379" s="23"/>
      <c r="J3379" s="7" t="s">
        <v>4277</v>
      </c>
      <c r="K3379" s="7" t="s">
        <v>3960</v>
      </c>
      <c r="L3379" s="8">
        <v>43700</v>
      </c>
      <c r="M3379" s="23"/>
      <c r="N3379" s="7" t="s">
        <v>780</v>
      </c>
      <c r="O3379" s="7" t="s">
        <v>4488</v>
      </c>
      <c r="P3379" s="8">
        <v>43706</v>
      </c>
      <c r="Q3379" s="12"/>
    </row>
    <row r="3380" spans="1:17" customFormat="1" x14ac:dyDescent="0.25">
      <c r="A3380" s="7">
        <v>3298</v>
      </c>
      <c r="B3380" s="7" t="s">
        <v>97</v>
      </c>
      <c r="C3380" s="7" t="s">
        <v>3571</v>
      </c>
      <c r="D3380" s="9" t="s">
        <v>4487</v>
      </c>
      <c r="E3380" s="7" t="s">
        <v>237</v>
      </c>
      <c r="F3380" s="8">
        <v>43654</v>
      </c>
      <c r="G3380" s="7" t="s">
        <v>4274</v>
      </c>
      <c r="H3380" s="7" t="s">
        <v>3009</v>
      </c>
      <c r="I3380" s="23"/>
      <c r="J3380" s="7" t="s">
        <v>4278</v>
      </c>
      <c r="K3380" s="7" t="s">
        <v>3960</v>
      </c>
      <c r="L3380" s="8">
        <v>43700</v>
      </c>
      <c r="M3380" s="23"/>
      <c r="N3380" s="7" t="s">
        <v>780</v>
      </c>
      <c r="O3380" s="7" t="s">
        <v>4488</v>
      </c>
      <c r="P3380" s="8">
        <v>43706</v>
      </c>
      <c r="Q3380" s="12"/>
    </row>
    <row r="3381" spans="1:17" customFormat="1" x14ac:dyDescent="0.25">
      <c r="A3381" s="7">
        <v>3298</v>
      </c>
      <c r="B3381" s="7" t="s">
        <v>97</v>
      </c>
      <c r="C3381" s="7" t="s">
        <v>3571</v>
      </c>
      <c r="D3381" s="9" t="s">
        <v>4487</v>
      </c>
      <c r="E3381" s="7" t="s">
        <v>237</v>
      </c>
      <c r="F3381" s="8">
        <v>43654</v>
      </c>
      <c r="G3381" s="7" t="s">
        <v>4274</v>
      </c>
      <c r="H3381" s="7" t="s">
        <v>3009</v>
      </c>
      <c r="I3381" s="23"/>
      <c r="J3381" s="7" t="s">
        <v>4279</v>
      </c>
      <c r="K3381" s="7" t="s">
        <v>3960</v>
      </c>
      <c r="L3381" s="8">
        <v>43700</v>
      </c>
      <c r="M3381" s="23"/>
      <c r="N3381" s="7" t="s">
        <v>780</v>
      </c>
      <c r="O3381" s="7" t="s">
        <v>4488</v>
      </c>
      <c r="P3381" s="8">
        <v>43706</v>
      </c>
      <c r="Q3381" s="12"/>
    </row>
    <row r="3382" spans="1:17" customFormat="1" x14ac:dyDescent="0.25">
      <c r="A3382" s="7">
        <v>3298</v>
      </c>
      <c r="B3382" s="7" t="s">
        <v>97</v>
      </c>
      <c r="C3382" s="7" t="s">
        <v>3571</v>
      </c>
      <c r="D3382" s="9" t="s">
        <v>4487</v>
      </c>
      <c r="E3382" s="7" t="s">
        <v>237</v>
      </c>
      <c r="F3382" s="8">
        <v>43654</v>
      </c>
      <c r="G3382" s="7" t="s">
        <v>4274</v>
      </c>
      <c r="H3382" s="7" t="s">
        <v>3009</v>
      </c>
      <c r="I3382" s="23"/>
      <c r="J3382" s="7" t="s">
        <v>4280</v>
      </c>
      <c r="K3382" s="7" t="s">
        <v>3960</v>
      </c>
      <c r="L3382" s="8">
        <v>43700</v>
      </c>
      <c r="M3382" s="23"/>
      <c r="N3382" s="7" t="s">
        <v>780</v>
      </c>
      <c r="O3382" s="7" t="s">
        <v>4488</v>
      </c>
      <c r="P3382" s="8">
        <v>43706</v>
      </c>
      <c r="Q3382" s="12"/>
    </row>
    <row r="3383" spans="1:17" customFormat="1" x14ac:dyDescent="0.25">
      <c r="A3383" s="7">
        <v>3298</v>
      </c>
      <c r="B3383" s="7" t="s">
        <v>97</v>
      </c>
      <c r="C3383" s="7" t="s">
        <v>3571</v>
      </c>
      <c r="D3383" s="9" t="s">
        <v>4487</v>
      </c>
      <c r="E3383" s="7" t="s">
        <v>237</v>
      </c>
      <c r="F3383" s="8">
        <v>43654</v>
      </c>
      <c r="G3383" s="7" t="s">
        <v>4274</v>
      </c>
      <c r="H3383" s="7" t="s">
        <v>3009</v>
      </c>
      <c r="I3383" s="22"/>
      <c r="J3383" s="7" t="s">
        <v>4281</v>
      </c>
      <c r="K3383" s="7" t="s">
        <v>3960</v>
      </c>
      <c r="L3383" s="8">
        <v>43700</v>
      </c>
      <c r="M3383" s="22"/>
      <c r="N3383" s="7" t="s">
        <v>780</v>
      </c>
      <c r="O3383" s="7" t="s">
        <v>4488</v>
      </c>
      <c r="P3383" s="8">
        <v>43706</v>
      </c>
      <c r="Q3383" s="12"/>
    </row>
    <row r="3384" spans="1:17" customFormat="1" x14ac:dyDescent="0.25">
      <c r="A3384" s="7">
        <v>3299</v>
      </c>
      <c r="B3384" s="7" t="s">
        <v>97</v>
      </c>
      <c r="C3384" s="7" t="s">
        <v>601</v>
      </c>
      <c r="D3384" s="9" t="s">
        <v>4487</v>
      </c>
      <c r="E3384" s="7" t="s">
        <v>241</v>
      </c>
      <c r="F3384" s="8">
        <v>43654</v>
      </c>
      <c r="G3384" s="7" t="s">
        <v>4282</v>
      </c>
      <c r="H3384" s="7" t="s">
        <v>497</v>
      </c>
      <c r="I3384" s="21">
        <v>1</v>
      </c>
      <c r="J3384" s="7" t="s">
        <v>4283</v>
      </c>
      <c r="K3384" s="7" t="s">
        <v>612</v>
      </c>
      <c r="L3384" s="8">
        <v>43708</v>
      </c>
      <c r="M3384" s="21">
        <v>2</v>
      </c>
      <c r="N3384" s="7" t="s">
        <v>780</v>
      </c>
      <c r="O3384" s="7" t="s">
        <v>4488</v>
      </c>
      <c r="P3384" s="8">
        <v>43706</v>
      </c>
      <c r="Q3384" s="12"/>
    </row>
    <row r="3385" spans="1:17" customFormat="1" x14ac:dyDescent="0.25">
      <c r="A3385" s="7">
        <v>3299</v>
      </c>
      <c r="B3385" s="7" t="s">
        <v>97</v>
      </c>
      <c r="C3385" s="7" t="s">
        <v>601</v>
      </c>
      <c r="D3385" s="9" t="s">
        <v>4487</v>
      </c>
      <c r="E3385" s="7" t="s">
        <v>241</v>
      </c>
      <c r="F3385" s="8">
        <v>43654</v>
      </c>
      <c r="G3385" s="7" t="s">
        <v>4282</v>
      </c>
      <c r="H3385" s="7" t="s">
        <v>497</v>
      </c>
      <c r="I3385" s="22"/>
      <c r="J3385" s="7" t="s">
        <v>4284</v>
      </c>
      <c r="K3385" s="7" t="s">
        <v>612</v>
      </c>
      <c r="L3385" s="8">
        <v>43708</v>
      </c>
      <c r="M3385" s="22"/>
      <c r="N3385" s="7" t="s">
        <v>780</v>
      </c>
      <c r="O3385" s="7" t="s">
        <v>4488</v>
      </c>
      <c r="P3385" s="8">
        <v>43706</v>
      </c>
      <c r="Q3385" s="12"/>
    </row>
    <row r="3386" spans="1:17" customFormat="1" x14ac:dyDescent="0.25">
      <c r="A3386" s="7">
        <v>3300</v>
      </c>
      <c r="B3386" s="7" t="s">
        <v>97</v>
      </c>
      <c r="C3386" s="7" t="s">
        <v>1860</v>
      </c>
      <c r="D3386" s="9" t="s">
        <v>4487</v>
      </c>
      <c r="E3386" s="7" t="s">
        <v>248</v>
      </c>
      <c r="F3386" s="8">
        <v>43654</v>
      </c>
      <c r="G3386" s="7" t="s">
        <v>4285</v>
      </c>
      <c r="H3386" s="7" t="s">
        <v>3738</v>
      </c>
      <c r="I3386" s="10">
        <v>1</v>
      </c>
      <c r="J3386" s="7" t="s">
        <v>4286</v>
      </c>
      <c r="K3386" s="7" t="s">
        <v>1743</v>
      </c>
      <c r="L3386" s="8">
        <v>43707</v>
      </c>
      <c r="M3386" s="10">
        <v>1</v>
      </c>
      <c r="N3386" s="7" t="s">
        <v>780</v>
      </c>
      <c r="O3386" s="7" t="s">
        <v>4488</v>
      </c>
      <c r="P3386" s="8">
        <v>43706</v>
      </c>
      <c r="Q3386" s="12"/>
    </row>
    <row r="3387" spans="1:17" customFormat="1" x14ac:dyDescent="0.25">
      <c r="A3387" s="7">
        <v>3301</v>
      </c>
      <c r="B3387" s="7" t="s">
        <v>97</v>
      </c>
      <c r="C3387" s="7" t="s">
        <v>3571</v>
      </c>
      <c r="D3387" s="9" t="s">
        <v>4487</v>
      </c>
      <c r="E3387" s="7" t="s">
        <v>237</v>
      </c>
      <c r="F3387" s="8">
        <v>43654</v>
      </c>
      <c r="G3387" s="7" t="s">
        <v>4287</v>
      </c>
      <c r="H3387" s="7" t="s">
        <v>3009</v>
      </c>
      <c r="I3387" s="21">
        <v>1</v>
      </c>
      <c r="J3387" s="7" t="s">
        <v>4288</v>
      </c>
      <c r="K3387" s="7" t="s">
        <v>3960</v>
      </c>
      <c r="L3387" s="8">
        <v>43700</v>
      </c>
      <c r="M3387" s="21">
        <v>4</v>
      </c>
      <c r="N3387" s="7" t="s">
        <v>780</v>
      </c>
      <c r="O3387" s="7" t="s">
        <v>4488</v>
      </c>
      <c r="P3387" s="8">
        <v>43706</v>
      </c>
      <c r="Q3387" s="12"/>
    </row>
    <row r="3388" spans="1:17" customFormat="1" x14ac:dyDescent="0.25">
      <c r="A3388" s="7">
        <v>3301</v>
      </c>
      <c r="B3388" s="7" t="s">
        <v>97</v>
      </c>
      <c r="C3388" s="7" t="s">
        <v>3571</v>
      </c>
      <c r="D3388" s="9" t="s">
        <v>4487</v>
      </c>
      <c r="E3388" s="7" t="s">
        <v>237</v>
      </c>
      <c r="F3388" s="8">
        <v>43654</v>
      </c>
      <c r="G3388" s="7" t="s">
        <v>4287</v>
      </c>
      <c r="H3388" s="7" t="s">
        <v>3009</v>
      </c>
      <c r="I3388" s="23"/>
      <c r="J3388" s="7" t="s">
        <v>4289</v>
      </c>
      <c r="K3388" s="7" t="s">
        <v>3960</v>
      </c>
      <c r="L3388" s="8">
        <v>43700</v>
      </c>
      <c r="M3388" s="23"/>
      <c r="N3388" s="7" t="s">
        <v>780</v>
      </c>
      <c r="O3388" s="7" t="s">
        <v>4488</v>
      </c>
      <c r="P3388" s="8">
        <v>43706</v>
      </c>
      <c r="Q3388" s="12"/>
    </row>
    <row r="3389" spans="1:17" customFormat="1" x14ac:dyDescent="0.25">
      <c r="A3389" s="7">
        <v>3301</v>
      </c>
      <c r="B3389" s="7" t="s">
        <v>97</v>
      </c>
      <c r="C3389" s="7" t="s">
        <v>3571</v>
      </c>
      <c r="D3389" s="9" t="s">
        <v>4487</v>
      </c>
      <c r="E3389" s="7" t="s">
        <v>237</v>
      </c>
      <c r="F3389" s="8">
        <v>43654</v>
      </c>
      <c r="G3389" s="7" t="s">
        <v>4287</v>
      </c>
      <c r="H3389" s="7" t="s">
        <v>3009</v>
      </c>
      <c r="I3389" s="23"/>
      <c r="J3389" s="7" t="s">
        <v>4290</v>
      </c>
      <c r="K3389" s="7" t="s">
        <v>3960</v>
      </c>
      <c r="L3389" s="8">
        <v>43700</v>
      </c>
      <c r="M3389" s="23"/>
      <c r="N3389" s="7" t="s">
        <v>780</v>
      </c>
      <c r="O3389" s="7" t="s">
        <v>4488</v>
      </c>
      <c r="P3389" s="8">
        <v>43706</v>
      </c>
      <c r="Q3389" s="12"/>
    </row>
    <row r="3390" spans="1:17" customFormat="1" x14ac:dyDescent="0.25">
      <c r="A3390" s="7">
        <v>3301</v>
      </c>
      <c r="B3390" s="7" t="s">
        <v>97</v>
      </c>
      <c r="C3390" s="7" t="s">
        <v>3571</v>
      </c>
      <c r="D3390" s="9" t="s">
        <v>4487</v>
      </c>
      <c r="E3390" s="7" t="s">
        <v>237</v>
      </c>
      <c r="F3390" s="8">
        <v>43654</v>
      </c>
      <c r="G3390" s="7" t="s">
        <v>4287</v>
      </c>
      <c r="H3390" s="7" t="s">
        <v>3009</v>
      </c>
      <c r="I3390" s="22"/>
      <c r="J3390" s="7" t="s">
        <v>4291</v>
      </c>
      <c r="K3390" s="7" t="s">
        <v>3960</v>
      </c>
      <c r="L3390" s="8">
        <v>43700</v>
      </c>
      <c r="M3390" s="22"/>
      <c r="N3390" s="7" t="s">
        <v>780</v>
      </c>
      <c r="O3390" s="7" t="s">
        <v>4488</v>
      </c>
      <c r="P3390" s="8">
        <v>43706</v>
      </c>
      <c r="Q3390" s="12"/>
    </row>
    <row r="3391" spans="1:17" customFormat="1" x14ac:dyDescent="0.25">
      <c r="A3391" s="7">
        <v>3302</v>
      </c>
      <c r="B3391" s="7" t="s">
        <v>97</v>
      </c>
      <c r="C3391" s="7" t="s">
        <v>3571</v>
      </c>
      <c r="D3391" s="9" t="s">
        <v>4487</v>
      </c>
      <c r="E3391" s="7" t="s">
        <v>3912</v>
      </c>
      <c r="F3391" s="8">
        <v>43654</v>
      </c>
      <c r="G3391" s="7" t="s">
        <v>4292</v>
      </c>
      <c r="H3391" s="7" t="s">
        <v>3009</v>
      </c>
      <c r="I3391" s="21">
        <v>1</v>
      </c>
      <c r="J3391" s="7" t="s">
        <v>4293</v>
      </c>
      <c r="K3391" s="7" t="s">
        <v>4294</v>
      </c>
      <c r="L3391" s="8">
        <v>43654</v>
      </c>
      <c r="M3391" s="21">
        <v>4</v>
      </c>
      <c r="N3391" s="7" t="s">
        <v>32</v>
      </c>
      <c r="O3391" s="7" t="s">
        <v>4488</v>
      </c>
      <c r="P3391" s="8">
        <v>43700</v>
      </c>
      <c r="Q3391" s="12"/>
    </row>
    <row r="3392" spans="1:17" customFormat="1" x14ac:dyDescent="0.25">
      <c r="A3392" s="7">
        <v>3302</v>
      </c>
      <c r="B3392" s="7" t="s">
        <v>97</v>
      </c>
      <c r="C3392" s="7" t="s">
        <v>3571</v>
      </c>
      <c r="D3392" s="9" t="s">
        <v>4487</v>
      </c>
      <c r="E3392" s="7" t="s">
        <v>3912</v>
      </c>
      <c r="F3392" s="8">
        <v>43654</v>
      </c>
      <c r="G3392" s="7" t="s">
        <v>4292</v>
      </c>
      <c r="H3392" s="7" t="s">
        <v>3009</v>
      </c>
      <c r="I3392" s="23"/>
      <c r="J3392" s="7" t="s">
        <v>4295</v>
      </c>
      <c r="K3392" s="7" t="s">
        <v>4294</v>
      </c>
      <c r="L3392" s="8">
        <v>43654</v>
      </c>
      <c r="M3392" s="23"/>
      <c r="N3392" s="7" t="s">
        <v>32</v>
      </c>
      <c r="O3392" s="7" t="s">
        <v>4488</v>
      </c>
      <c r="P3392" s="8">
        <v>43700</v>
      </c>
      <c r="Q3392" s="12"/>
    </row>
    <row r="3393" spans="1:17" customFormat="1" x14ac:dyDescent="0.25">
      <c r="A3393" s="7">
        <v>3302</v>
      </c>
      <c r="B3393" s="7" t="s">
        <v>97</v>
      </c>
      <c r="C3393" s="7" t="s">
        <v>3571</v>
      </c>
      <c r="D3393" s="9" t="s">
        <v>4487</v>
      </c>
      <c r="E3393" s="7" t="s">
        <v>3912</v>
      </c>
      <c r="F3393" s="8">
        <v>43654</v>
      </c>
      <c r="G3393" s="7" t="s">
        <v>4292</v>
      </c>
      <c r="H3393" s="7" t="s">
        <v>3009</v>
      </c>
      <c r="I3393" s="23"/>
      <c r="J3393" s="7" t="s">
        <v>4296</v>
      </c>
      <c r="K3393" s="7" t="s">
        <v>4294</v>
      </c>
      <c r="L3393" s="8">
        <v>43700</v>
      </c>
      <c r="M3393" s="23"/>
      <c r="N3393" s="7" t="s">
        <v>32</v>
      </c>
      <c r="O3393" s="7" t="s">
        <v>4488</v>
      </c>
      <c r="P3393" s="8">
        <v>43700</v>
      </c>
      <c r="Q3393" s="12"/>
    </row>
    <row r="3394" spans="1:17" customFormat="1" x14ac:dyDescent="0.25">
      <c r="A3394" s="7">
        <v>3302</v>
      </c>
      <c r="B3394" s="7" t="s">
        <v>97</v>
      </c>
      <c r="C3394" s="7" t="s">
        <v>3571</v>
      </c>
      <c r="D3394" s="9" t="s">
        <v>4487</v>
      </c>
      <c r="E3394" s="7" t="s">
        <v>3912</v>
      </c>
      <c r="F3394" s="8">
        <v>43654</v>
      </c>
      <c r="G3394" s="7" t="s">
        <v>4292</v>
      </c>
      <c r="H3394" s="7" t="s">
        <v>3009</v>
      </c>
      <c r="I3394" s="22"/>
      <c r="J3394" s="7" t="s">
        <v>4297</v>
      </c>
      <c r="K3394" s="7" t="s">
        <v>4294</v>
      </c>
      <c r="L3394" s="8">
        <v>43700</v>
      </c>
      <c r="M3394" s="22"/>
      <c r="N3394" s="7" t="s">
        <v>32</v>
      </c>
      <c r="O3394" s="7" t="s">
        <v>4488</v>
      </c>
      <c r="P3394" s="8">
        <v>43700</v>
      </c>
      <c r="Q3394" s="12"/>
    </row>
    <row r="3395" spans="1:17" customFormat="1" x14ac:dyDescent="0.25">
      <c r="A3395" s="7">
        <v>3304</v>
      </c>
      <c r="B3395" s="7" t="s">
        <v>97</v>
      </c>
      <c r="C3395" s="7" t="s">
        <v>3571</v>
      </c>
      <c r="D3395" s="9" t="s">
        <v>4487</v>
      </c>
      <c r="E3395" s="7" t="s">
        <v>237</v>
      </c>
      <c r="F3395" s="8">
        <v>43654</v>
      </c>
      <c r="G3395" s="7" t="s">
        <v>4298</v>
      </c>
      <c r="H3395" s="7" t="s">
        <v>3009</v>
      </c>
      <c r="I3395" s="21">
        <v>1</v>
      </c>
      <c r="J3395" s="7" t="s">
        <v>4299</v>
      </c>
      <c r="K3395" s="7" t="s">
        <v>4294</v>
      </c>
      <c r="L3395" s="8">
        <v>43700</v>
      </c>
      <c r="M3395" s="21">
        <v>4</v>
      </c>
      <c r="N3395" s="7" t="s">
        <v>780</v>
      </c>
      <c r="O3395" s="7" t="s">
        <v>4488</v>
      </c>
      <c r="P3395" s="8">
        <v>43700</v>
      </c>
      <c r="Q3395" s="12"/>
    </row>
    <row r="3396" spans="1:17" customFormat="1" x14ac:dyDescent="0.25">
      <c r="A3396" s="7">
        <v>3304</v>
      </c>
      <c r="B3396" s="7" t="s">
        <v>97</v>
      </c>
      <c r="C3396" s="7" t="s">
        <v>3571</v>
      </c>
      <c r="D3396" s="9" t="s">
        <v>4487</v>
      </c>
      <c r="E3396" s="7" t="s">
        <v>237</v>
      </c>
      <c r="F3396" s="8">
        <v>43654</v>
      </c>
      <c r="G3396" s="7" t="s">
        <v>4298</v>
      </c>
      <c r="H3396" s="7" t="s">
        <v>3009</v>
      </c>
      <c r="I3396" s="23"/>
      <c r="J3396" s="7" t="s">
        <v>4300</v>
      </c>
      <c r="K3396" s="7" t="s">
        <v>4294</v>
      </c>
      <c r="L3396" s="8">
        <v>43700</v>
      </c>
      <c r="M3396" s="23"/>
      <c r="N3396" s="7" t="s">
        <v>780</v>
      </c>
      <c r="O3396" s="7" t="s">
        <v>4488</v>
      </c>
      <c r="P3396" s="8">
        <v>43700</v>
      </c>
      <c r="Q3396" s="12"/>
    </row>
    <row r="3397" spans="1:17" customFormat="1" x14ac:dyDescent="0.25">
      <c r="A3397" s="7">
        <v>3304</v>
      </c>
      <c r="B3397" s="7" t="s">
        <v>97</v>
      </c>
      <c r="C3397" s="7" t="s">
        <v>3571</v>
      </c>
      <c r="D3397" s="9" t="s">
        <v>4487</v>
      </c>
      <c r="E3397" s="7" t="s">
        <v>237</v>
      </c>
      <c r="F3397" s="8">
        <v>43654</v>
      </c>
      <c r="G3397" s="7" t="s">
        <v>4298</v>
      </c>
      <c r="H3397" s="7" t="s">
        <v>3009</v>
      </c>
      <c r="I3397" s="23"/>
      <c r="J3397" s="7" t="s">
        <v>4301</v>
      </c>
      <c r="K3397" s="7" t="s">
        <v>4294</v>
      </c>
      <c r="L3397" s="8">
        <v>43700</v>
      </c>
      <c r="M3397" s="23"/>
      <c r="N3397" s="7" t="s">
        <v>780</v>
      </c>
      <c r="O3397" s="7" t="s">
        <v>4488</v>
      </c>
      <c r="P3397" s="8">
        <v>43700</v>
      </c>
      <c r="Q3397" s="12"/>
    </row>
    <row r="3398" spans="1:17" customFormat="1" x14ac:dyDescent="0.25">
      <c r="A3398" s="7">
        <v>3304</v>
      </c>
      <c r="B3398" s="7" t="s">
        <v>97</v>
      </c>
      <c r="C3398" s="7" t="s">
        <v>3571</v>
      </c>
      <c r="D3398" s="9" t="s">
        <v>4487</v>
      </c>
      <c r="E3398" s="7" t="s">
        <v>237</v>
      </c>
      <c r="F3398" s="8">
        <v>43654</v>
      </c>
      <c r="G3398" s="7" t="s">
        <v>4298</v>
      </c>
      <c r="H3398" s="7" t="s">
        <v>3009</v>
      </c>
      <c r="I3398" s="22"/>
      <c r="J3398" s="7" t="s">
        <v>4302</v>
      </c>
      <c r="K3398" s="7" t="s">
        <v>4294</v>
      </c>
      <c r="L3398" s="8">
        <v>43700</v>
      </c>
      <c r="M3398" s="22"/>
      <c r="N3398" s="7" t="s">
        <v>780</v>
      </c>
      <c r="O3398" s="7" t="s">
        <v>4488</v>
      </c>
      <c r="P3398" s="8">
        <v>43700</v>
      </c>
      <c r="Q3398" s="12"/>
    </row>
    <row r="3399" spans="1:17" customFormat="1" x14ac:dyDescent="0.25">
      <c r="A3399" s="7">
        <v>3305</v>
      </c>
      <c r="B3399" s="7" t="s">
        <v>97</v>
      </c>
      <c r="C3399" s="7" t="s">
        <v>3571</v>
      </c>
      <c r="D3399" s="9" t="s">
        <v>4487</v>
      </c>
      <c r="E3399" s="7" t="s">
        <v>237</v>
      </c>
      <c r="F3399" s="8">
        <v>43654</v>
      </c>
      <c r="G3399" s="7" t="s">
        <v>4303</v>
      </c>
      <c r="H3399" s="7" t="s">
        <v>3009</v>
      </c>
      <c r="I3399" s="21">
        <v>1</v>
      </c>
      <c r="J3399" s="7" t="s">
        <v>4304</v>
      </c>
      <c r="K3399" s="7" t="s">
        <v>4305</v>
      </c>
      <c r="L3399" s="8">
        <v>43700</v>
      </c>
      <c r="M3399" s="21">
        <v>4</v>
      </c>
      <c r="N3399" s="7" t="s">
        <v>32</v>
      </c>
      <c r="O3399" s="7" t="s">
        <v>4488</v>
      </c>
      <c r="P3399" s="8">
        <v>43700</v>
      </c>
      <c r="Q3399" s="12"/>
    </row>
    <row r="3400" spans="1:17" customFormat="1" x14ac:dyDescent="0.25">
      <c r="A3400" s="7">
        <v>3305</v>
      </c>
      <c r="B3400" s="7" t="s">
        <v>97</v>
      </c>
      <c r="C3400" s="7" t="s">
        <v>3571</v>
      </c>
      <c r="D3400" s="9" t="s">
        <v>4487</v>
      </c>
      <c r="E3400" s="7" t="s">
        <v>237</v>
      </c>
      <c r="F3400" s="8">
        <v>43654</v>
      </c>
      <c r="G3400" s="7" t="s">
        <v>4303</v>
      </c>
      <c r="H3400" s="7" t="s">
        <v>3009</v>
      </c>
      <c r="I3400" s="23"/>
      <c r="J3400" s="7" t="s">
        <v>4306</v>
      </c>
      <c r="K3400" s="7" t="s">
        <v>4305</v>
      </c>
      <c r="L3400" s="8">
        <v>43700</v>
      </c>
      <c r="M3400" s="23"/>
      <c r="N3400" s="7" t="s">
        <v>32</v>
      </c>
      <c r="O3400" s="7" t="s">
        <v>4488</v>
      </c>
      <c r="P3400" s="8">
        <v>43700</v>
      </c>
      <c r="Q3400" s="12"/>
    </row>
    <row r="3401" spans="1:17" customFormat="1" x14ac:dyDescent="0.25">
      <c r="A3401" s="7">
        <v>3305</v>
      </c>
      <c r="B3401" s="7" t="s">
        <v>97</v>
      </c>
      <c r="C3401" s="7" t="s">
        <v>3571</v>
      </c>
      <c r="D3401" s="9" t="s">
        <v>4487</v>
      </c>
      <c r="E3401" s="7" t="s">
        <v>237</v>
      </c>
      <c r="F3401" s="8">
        <v>43654</v>
      </c>
      <c r="G3401" s="7" t="s">
        <v>4303</v>
      </c>
      <c r="H3401" s="7" t="s">
        <v>3009</v>
      </c>
      <c r="I3401" s="23"/>
      <c r="J3401" s="7" t="s">
        <v>4307</v>
      </c>
      <c r="K3401" s="7" t="s">
        <v>4305</v>
      </c>
      <c r="L3401" s="8">
        <v>43700</v>
      </c>
      <c r="M3401" s="23"/>
      <c r="N3401" s="7" t="s">
        <v>32</v>
      </c>
      <c r="O3401" s="7" t="s">
        <v>4488</v>
      </c>
      <c r="P3401" s="8">
        <v>43700</v>
      </c>
      <c r="Q3401" s="12"/>
    </row>
    <row r="3402" spans="1:17" customFormat="1" x14ac:dyDescent="0.25">
      <c r="A3402" s="7">
        <v>3305</v>
      </c>
      <c r="B3402" s="7" t="s">
        <v>97</v>
      </c>
      <c r="C3402" s="7" t="s">
        <v>3571</v>
      </c>
      <c r="D3402" s="9" t="s">
        <v>4487</v>
      </c>
      <c r="E3402" s="7" t="s">
        <v>237</v>
      </c>
      <c r="F3402" s="8">
        <v>43654</v>
      </c>
      <c r="G3402" s="7" t="s">
        <v>4303</v>
      </c>
      <c r="H3402" s="7" t="s">
        <v>3009</v>
      </c>
      <c r="I3402" s="22"/>
      <c r="J3402" s="7" t="s">
        <v>4308</v>
      </c>
      <c r="K3402" s="7" t="s">
        <v>4305</v>
      </c>
      <c r="L3402" s="8">
        <v>43700</v>
      </c>
      <c r="M3402" s="22"/>
      <c r="N3402" s="7" t="s">
        <v>32</v>
      </c>
      <c r="O3402" s="7" t="s">
        <v>4488</v>
      </c>
      <c r="P3402" s="8">
        <v>43700</v>
      </c>
      <c r="Q3402" s="12"/>
    </row>
    <row r="3403" spans="1:17" customFormat="1" x14ac:dyDescent="0.25">
      <c r="A3403" s="7">
        <v>3306</v>
      </c>
      <c r="B3403" s="7" t="s">
        <v>97</v>
      </c>
      <c r="C3403" s="7" t="s">
        <v>601</v>
      </c>
      <c r="D3403" s="9" t="s">
        <v>4487</v>
      </c>
      <c r="E3403" s="7" t="s">
        <v>241</v>
      </c>
      <c r="F3403" s="8">
        <v>43654</v>
      </c>
      <c r="G3403" s="7" t="s">
        <v>4309</v>
      </c>
      <c r="H3403" s="7" t="s">
        <v>497</v>
      </c>
      <c r="I3403" s="21">
        <v>1</v>
      </c>
      <c r="J3403" s="7" t="s">
        <v>4310</v>
      </c>
      <c r="K3403" s="7" t="s">
        <v>619</v>
      </c>
      <c r="L3403" s="8">
        <v>43677</v>
      </c>
      <c r="M3403" s="21">
        <v>1</v>
      </c>
      <c r="N3403" s="7" t="s">
        <v>32</v>
      </c>
      <c r="O3403" s="7" t="s">
        <v>4488</v>
      </c>
      <c r="P3403" s="8">
        <v>43693</v>
      </c>
      <c r="Q3403" s="12"/>
    </row>
    <row r="3404" spans="1:17" customFormat="1" x14ac:dyDescent="0.25">
      <c r="A3404" s="7">
        <v>3306</v>
      </c>
      <c r="B3404" s="7" t="s">
        <v>97</v>
      </c>
      <c r="C3404" s="7" t="s">
        <v>601</v>
      </c>
      <c r="D3404" s="9" t="s">
        <v>4487</v>
      </c>
      <c r="E3404" s="7" t="s">
        <v>241</v>
      </c>
      <c r="F3404" s="8">
        <v>43654</v>
      </c>
      <c r="G3404" s="7" t="s">
        <v>4309</v>
      </c>
      <c r="H3404" s="7" t="s">
        <v>497</v>
      </c>
      <c r="I3404" s="22"/>
      <c r="J3404" s="7" t="s">
        <v>4311</v>
      </c>
      <c r="K3404" s="7" t="s">
        <v>619</v>
      </c>
      <c r="L3404" s="8">
        <v>43708</v>
      </c>
      <c r="M3404" s="22"/>
      <c r="N3404" s="7" t="s">
        <v>32</v>
      </c>
      <c r="O3404" s="7" t="s">
        <v>4488</v>
      </c>
      <c r="P3404" s="8">
        <v>43693</v>
      </c>
      <c r="Q3404" s="12"/>
    </row>
    <row r="3405" spans="1:17" customFormat="1" x14ac:dyDescent="0.25">
      <c r="A3405" s="7">
        <v>3307</v>
      </c>
      <c r="B3405" s="7" t="s">
        <v>97</v>
      </c>
      <c r="C3405" s="7" t="s">
        <v>3571</v>
      </c>
      <c r="D3405" s="9" t="s">
        <v>4487</v>
      </c>
      <c r="E3405" s="7" t="s">
        <v>3912</v>
      </c>
      <c r="F3405" s="8">
        <v>43655</v>
      </c>
      <c r="G3405" s="7" t="s">
        <v>4312</v>
      </c>
      <c r="H3405" s="7" t="s">
        <v>3009</v>
      </c>
      <c r="I3405" s="21">
        <v>1</v>
      </c>
      <c r="J3405" s="7" t="s">
        <v>4313</v>
      </c>
      <c r="K3405" s="7" t="s">
        <v>4305</v>
      </c>
      <c r="L3405" s="8">
        <v>43700</v>
      </c>
      <c r="M3405" s="21">
        <v>4</v>
      </c>
      <c r="N3405" s="7" t="s">
        <v>780</v>
      </c>
      <c r="O3405" s="7" t="s">
        <v>4488</v>
      </c>
      <c r="P3405" s="8">
        <v>43693</v>
      </c>
      <c r="Q3405" s="12"/>
    </row>
    <row r="3406" spans="1:17" customFormat="1" x14ac:dyDescent="0.25">
      <c r="A3406" s="7">
        <v>3307</v>
      </c>
      <c r="B3406" s="7" t="s">
        <v>97</v>
      </c>
      <c r="C3406" s="7" t="s">
        <v>3571</v>
      </c>
      <c r="D3406" s="9" t="s">
        <v>4487</v>
      </c>
      <c r="E3406" s="7" t="s">
        <v>3912</v>
      </c>
      <c r="F3406" s="8">
        <v>43655</v>
      </c>
      <c r="G3406" s="7" t="s">
        <v>4312</v>
      </c>
      <c r="H3406" s="7" t="s">
        <v>3009</v>
      </c>
      <c r="I3406" s="23"/>
      <c r="J3406" s="7" t="s">
        <v>4314</v>
      </c>
      <c r="K3406" s="7" t="s">
        <v>4305</v>
      </c>
      <c r="L3406" s="8">
        <v>43700</v>
      </c>
      <c r="M3406" s="23"/>
      <c r="N3406" s="7" t="s">
        <v>780</v>
      </c>
      <c r="O3406" s="7" t="s">
        <v>4488</v>
      </c>
      <c r="P3406" s="8">
        <v>43693</v>
      </c>
      <c r="Q3406" s="12"/>
    </row>
    <row r="3407" spans="1:17" customFormat="1" x14ac:dyDescent="0.25">
      <c r="A3407" s="7">
        <v>3307</v>
      </c>
      <c r="B3407" s="7" t="s">
        <v>97</v>
      </c>
      <c r="C3407" s="7" t="s">
        <v>3571</v>
      </c>
      <c r="D3407" s="9" t="s">
        <v>4487</v>
      </c>
      <c r="E3407" s="7" t="s">
        <v>3912</v>
      </c>
      <c r="F3407" s="8">
        <v>43655</v>
      </c>
      <c r="G3407" s="7" t="s">
        <v>4312</v>
      </c>
      <c r="H3407" s="7" t="s">
        <v>3009</v>
      </c>
      <c r="I3407" s="23"/>
      <c r="J3407" s="7" t="s">
        <v>4315</v>
      </c>
      <c r="K3407" s="7" t="s">
        <v>4305</v>
      </c>
      <c r="L3407" s="8">
        <v>43700</v>
      </c>
      <c r="M3407" s="23"/>
      <c r="N3407" s="7" t="s">
        <v>780</v>
      </c>
      <c r="O3407" s="7" t="s">
        <v>4488</v>
      </c>
      <c r="P3407" s="8">
        <v>43693</v>
      </c>
      <c r="Q3407" s="12"/>
    </row>
    <row r="3408" spans="1:17" customFormat="1" x14ac:dyDescent="0.25">
      <c r="A3408" s="7">
        <v>3307</v>
      </c>
      <c r="B3408" s="7" t="s">
        <v>97</v>
      </c>
      <c r="C3408" s="7" t="s">
        <v>3571</v>
      </c>
      <c r="D3408" s="9" t="s">
        <v>4487</v>
      </c>
      <c r="E3408" s="7" t="s">
        <v>3912</v>
      </c>
      <c r="F3408" s="8">
        <v>43655</v>
      </c>
      <c r="G3408" s="7" t="s">
        <v>4312</v>
      </c>
      <c r="H3408" s="7" t="s">
        <v>3009</v>
      </c>
      <c r="I3408" s="22"/>
      <c r="J3408" s="7" t="s">
        <v>4316</v>
      </c>
      <c r="K3408" s="7" t="s">
        <v>4305</v>
      </c>
      <c r="L3408" s="8">
        <v>43700</v>
      </c>
      <c r="M3408" s="22"/>
      <c r="N3408" s="7" t="s">
        <v>780</v>
      </c>
      <c r="O3408" s="7" t="s">
        <v>4488</v>
      </c>
      <c r="P3408" s="8">
        <v>43693</v>
      </c>
      <c r="Q3408" s="12"/>
    </row>
    <row r="3409" spans="1:17" customFormat="1" x14ac:dyDescent="0.25">
      <c r="A3409" s="7">
        <v>3308</v>
      </c>
      <c r="B3409" s="7" t="s">
        <v>97</v>
      </c>
      <c r="C3409" s="7" t="s">
        <v>3571</v>
      </c>
      <c r="D3409" s="9" t="s">
        <v>4487</v>
      </c>
      <c r="E3409" s="7" t="s">
        <v>237</v>
      </c>
      <c r="F3409" s="8">
        <v>43655</v>
      </c>
      <c r="G3409" s="7" t="s">
        <v>4317</v>
      </c>
      <c r="H3409" s="7" t="s">
        <v>3009</v>
      </c>
      <c r="I3409" s="21">
        <v>1</v>
      </c>
      <c r="J3409" s="7" t="s">
        <v>4318</v>
      </c>
      <c r="K3409" s="7" t="s">
        <v>4305</v>
      </c>
      <c r="L3409" s="8">
        <v>43700</v>
      </c>
      <c r="M3409" s="21">
        <v>4</v>
      </c>
      <c r="N3409" s="7" t="s">
        <v>780</v>
      </c>
      <c r="O3409" s="7" t="s">
        <v>4488</v>
      </c>
      <c r="P3409" s="8">
        <v>43693</v>
      </c>
      <c r="Q3409" s="12"/>
    </row>
    <row r="3410" spans="1:17" customFormat="1" x14ac:dyDescent="0.25">
      <c r="A3410" s="7">
        <v>3308</v>
      </c>
      <c r="B3410" s="7" t="s">
        <v>97</v>
      </c>
      <c r="C3410" s="7" t="s">
        <v>3571</v>
      </c>
      <c r="D3410" s="9" t="s">
        <v>4487</v>
      </c>
      <c r="E3410" s="7" t="s">
        <v>237</v>
      </c>
      <c r="F3410" s="8">
        <v>43655</v>
      </c>
      <c r="G3410" s="7" t="s">
        <v>4317</v>
      </c>
      <c r="H3410" s="7" t="s">
        <v>3009</v>
      </c>
      <c r="I3410" s="23"/>
      <c r="J3410" s="7" t="s">
        <v>4319</v>
      </c>
      <c r="K3410" s="7" t="s">
        <v>4305</v>
      </c>
      <c r="L3410" s="8">
        <v>43700</v>
      </c>
      <c r="M3410" s="23"/>
      <c r="N3410" s="7" t="s">
        <v>780</v>
      </c>
      <c r="O3410" s="7" t="s">
        <v>4488</v>
      </c>
      <c r="P3410" s="8">
        <v>43693</v>
      </c>
      <c r="Q3410" s="12"/>
    </row>
    <row r="3411" spans="1:17" customFormat="1" x14ac:dyDescent="0.25">
      <c r="A3411" s="7">
        <v>3308</v>
      </c>
      <c r="B3411" s="7" t="s">
        <v>97</v>
      </c>
      <c r="C3411" s="7" t="s">
        <v>3571</v>
      </c>
      <c r="D3411" s="9" t="s">
        <v>4487</v>
      </c>
      <c r="E3411" s="7" t="s">
        <v>237</v>
      </c>
      <c r="F3411" s="8">
        <v>43655</v>
      </c>
      <c r="G3411" s="7" t="s">
        <v>4317</v>
      </c>
      <c r="H3411" s="7" t="s">
        <v>3009</v>
      </c>
      <c r="I3411" s="23"/>
      <c r="J3411" s="7" t="s">
        <v>4320</v>
      </c>
      <c r="K3411" s="7" t="s">
        <v>4305</v>
      </c>
      <c r="L3411" s="8">
        <v>43700</v>
      </c>
      <c r="M3411" s="23"/>
      <c r="N3411" s="7" t="s">
        <v>780</v>
      </c>
      <c r="O3411" s="7" t="s">
        <v>4488</v>
      </c>
      <c r="P3411" s="8">
        <v>43693</v>
      </c>
      <c r="Q3411" s="12"/>
    </row>
    <row r="3412" spans="1:17" customFormat="1" x14ac:dyDescent="0.25">
      <c r="A3412" s="7">
        <v>3308</v>
      </c>
      <c r="B3412" s="7" t="s">
        <v>97</v>
      </c>
      <c r="C3412" s="7" t="s">
        <v>3571</v>
      </c>
      <c r="D3412" s="9" t="s">
        <v>4487</v>
      </c>
      <c r="E3412" s="7" t="s">
        <v>237</v>
      </c>
      <c r="F3412" s="8">
        <v>43655</v>
      </c>
      <c r="G3412" s="7" t="s">
        <v>4317</v>
      </c>
      <c r="H3412" s="7" t="s">
        <v>3009</v>
      </c>
      <c r="I3412" s="22"/>
      <c r="J3412" s="7" t="s">
        <v>4321</v>
      </c>
      <c r="K3412" s="7" t="s">
        <v>4305</v>
      </c>
      <c r="L3412" s="8">
        <v>43700</v>
      </c>
      <c r="M3412" s="22"/>
      <c r="N3412" s="7" t="s">
        <v>780</v>
      </c>
      <c r="O3412" s="7" t="s">
        <v>4488</v>
      </c>
      <c r="P3412" s="8">
        <v>43693</v>
      </c>
      <c r="Q3412" s="12"/>
    </row>
    <row r="3413" spans="1:17" customFormat="1" x14ac:dyDescent="0.25">
      <c r="A3413" s="7">
        <v>3309</v>
      </c>
      <c r="B3413" s="7" t="s">
        <v>97</v>
      </c>
      <c r="C3413" s="7" t="s">
        <v>3571</v>
      </c>
      <c r="D3413" s="9" t="s">
        <v>4487</v>
      </c>
      <c r="E3413" s="7" t="s">
        <v>237</v>
      </c>
      <c r="F3413" s="8">
        <v>43655</v>
      </c>
      <c r="G3413" s="7" t="s">
        <v>4322</v>
      </c>
      <c r="H3413" s="7" t="s">
        <v>3009</v>
      </c>
      <c r="I3413" s="21">
        <v>1</v>
      </c>
      <c r="J3413" s="7" t="s">
        <v>4323</v>
      </c>
      <c r="K3413" s="7" t="s">
        <v>3960</v>
      </c>
      <c r="L3413" s="8">
        <v>43700</v>
      </c>
      <c r="M3413" s="21">
        <v>3</v>
      </c>
      <c r="N3413" s="7" t="s">
        <v>780</v>
      </c>
      <c r="O3413" s="7" t="s">
        <v>4488</v>
      </c>
      <c r="P3413" s="8">
        <v>43693</v>
      </c>
      <c r="Q3413" s="12"/>
    </row>
    <row r="3414" spans="1:17" customFormat="1" x14ac:dyDescent="0.25">
      <c r="A3414" s="7">
        <v>3309</v>
      </c>
      <c r="B3414" s="7" t="s">
        <v>97</v>
      </c>
      <c r="C3414" s="7" t="s">
        <v>3571</v>
      </c>
      <c r="D3414" s="9" t="s">
        <v>4487</v>
      </c>
      <c r="E3414" s="7" t="s">
        <v>237</v>
      </c>
      <c r="F3414" s="8">
        <v>43655</v>
      </c>
      <c r="G3414" s="7" t="s">
        <v>4322</v>
      </c>
      <c r="H3414" s="7" t="s">
        <v>3009</v>
      </c>
      <c r="I3414" s="23"/>
      <c r="J3414" s="7" t="s">
        <v>4324</v>
      </c>
      <c r="K3414" s="7" t="s">
        <v>3960</v>
      </c>
      <c r="L3414" s="8">
        <v>43700</v>
      </c>
      <c r="M3414" s="23"/>
      <c r="N3414" s="7" t="s">
        <v>780</v>
      </c>
      <c r="O3414" s="7" t="s">
        <v>4488</v>
      </c>
      <c r="P3414" s="8">
        <v>43693</v>
      </c>
      <c r="Q3414" s="12"/>
    </row>
    <row r="3415" spans="1:17" customFormat="1" x14ac:dyDescent="0.25">
      <c r="A3415" s="7">
        <v>3309</v>
      </c>
      <c r="B3415" s="7" t="s">
        <v>97</v>
      </c>
      <c r="C3415" s="7" t="s">
        <v>3571</v>
      </c>
      <c r="D3415" s="9" t="s">
        <v>4487</v>
      </c>
      <c r="E3415" s="7" t="s">
        <v>237</v>
      </c>
      <c r="F3415" s="8">
        <v>43655</v>
      </c>
      <c r="G3415" s="7" t="s">
        <v>4322</v>
      </c>
      <c r="H3415" s="7" t="s">
        <v>3009</v>
      </c>
      <c r="I3415" s="22"/>
      <c r="J3415" s="7" t="s">
        <v>4325</v>
      </c>
      <c r="K3415" s="7" t="s">
        <v>3960</v>
      </c>
      <c r="L3415" s="8">
        <v>43700</v>
      </c>
      <c r="M3415" s="22"/>
      <c r="N3415" s="7" t="s">
        <v>780</v>
      </c>
      <c r="O3415" s="7" t="s">
        <v>4488</v>
      </c>
      <c r="P3415" s="8">
        <v>43693</v>
      </c>
      <c r="Q3415" s="12"/>
    </row>
    <row r="3416" spans="1:17" customFormat="1" x14ac:dyDescent="0.25">
      <c r="A3416" s="7">
        <v>3310</v>
      </c>
      <c r="B3416" s="7" t="s">
        <v>97</v>
      </c>
      <c r="C3416" s="7" t="s">
        <v>130</v>
      </c>
      <c r="D3416" s="9" t="s">
        <v>4487</v>
      </c>
      <c r="E3416" s="7" t="s">
        <v>33</v>
      </c>
      <c r="F3416" s="8">
        <v>43655</v>
      </c>
      <c r="G3416" s="7" t="s">
        <v>4326</v>
      </c>
      <c r="H3416" s="7" t="s">
        <v>886</v>
      </c>
      <c r="I3416" s="21">
        <v>1</v>
      </c>
      <c r="J3416" s="7" t="s">
        <v>4327</v>
      </c>
      <c r="K3416" s="7" t="s">
        <v>886</v>
      </c>
      <c r="L3416" s="8">
        <v>43738</v>
      </c>
      <c r="M3416" s="21">
        <v>8</v>
      </c>
      <c r="N3416" s="7" t="s">
        <v>780</v>
      </c>
      <c r="O3416" s="7" t="s">
        <v>4488</v>
      </c>
      <c r="P3416" s="8">
        <v>43693</v>
      </c>
      <c r="Q3416" s="12"/>
    </row>
    <row r="3417" spans="1:17" customFormat="1" x14ac:dyDescent="0.25">
      <c r="A3417" s="7">
        <v>3310</v>
      </c>
      <c r="B3417" s="7" t="s">
        <v>97</v>
      </c>
      <c r="C3417" s="7" t="s">
        <v>130</v>
      </c>
      <c r="D3417" s="9" t="s">
        <v>4487</v>
      </c>
      <c r="E3417" s="7" t="s">
        <v>33</v>
      </c>
      <c r="F3417" s="8">
        <v>43655</v>
      </c>
      <c r="G3417" s="7" t="s">
        <v>4326</v>
      </c>
      <c r="H3417" s="7" t="s">
        <v>886</v>
      </c>
      <c r="I3417" s="23"/>
      <c r="J3417" s="7" t="s">
        <v>4328</v>
      </c>
      <c r="K3417" s="7" t="s">
        <v>4165</v>
      </c>
      <c r="L3417" s="8">
        <v>43830</v>
      </c>
      <c r="M3417" s="23"/>
      <c r="N3417" s="7" t="s">
        <v>780</v>
      </c>
      <c r="O3417" s="7" t="s">
        <v>4488</v>
      </c>
      <c r="P3417" s="8">
        <v>43693</v>
      </c>
      <c r="Q3417" s="12"/>
    </row>
    <row r="3418" spans="1:17" customFormat="1" x14ac:dyDescent="0.25">
      <c r="A3418" s="7">
        <v>3310</v>
      </c>
      <c r="B3418" s="7" t="s">
        <v>97</v>
      </c>
      <c r="C3418" s="7" t="s">
        <v>130</v>
      </c>
      <c r="D3418" s="9" t="s">
        <v>4487</v>
      </c>
      <c r="E3418" s="7" t="s">
        <v>33</v>
      </c>
      <c r="F3418" s="8">
        <v>43655</v>
      </c>
      <c r="G3418" s="7" t="s">
        <v>4326</v>
      </c>
      <c r="H3418" s="7" t="s">
        <v>886</v>
      </c>
      <c r="I3418" s="23"/>
      <c r="J3418" s="7" t="s">
        <v>4328</v>
      </c>
      <c r="K3418" s="7" t="s">
        <v>149</v>
      </c>
      <c r="L3418" s="8">
        <v>43830</v>
      </c>
      <c r="M3418" s="23"/>
      <c r="N3418" s="7" t="s">
        <v>780</v>
      </c>
      <c r="O3418" s="7" t="s">
        <v>4488</v>
      </c>
      <c r="P3418" s="8">
        <v>43693</v>
      </c>
      <c r="Q3418" s="12"/>
    </row>
    <row r="3419" spans="1:17" customFormat="1" x14ac:dyDescent="0.25">
      <c r="A3419" s="7">
        <v>3310</v>
      </c>
      <c r="B3419" s="7" t="s">
        <v>97</v>
      </c>
      <c r="C3419" s="7" t="s">
        <v>130</v>
      </c>
      <c r="D3419" s="9" t="s">
        <v>4487</v>
      </c>
      <c r="E3419" s="7" t="s">
        <v>33</v>
      </c>
      <c r="F3419" s="8">
        <v>43655</v>
      </c>
      <c r="G3419" s="7" t="s">
        <v>4326</v>
      </c>
      <c r="H3419" s="7" t="s">
        <v>886</v>
      </c>
      <c r="I3419" s="23"/>
      <c r="J3419" s="7" t="s">
        <v>4328</v>
      </c>
      <c r="K3419" s="7" t="s">
        <v>150</v>
      </c>
      <c r="L3419" s="8">
        <v>43830</v>
      </c>
      <c r="M3419" s="23"/>
      <c r="N3419" s="7" t="s">
        <v>780</v>
      </c>
      <c r="O3419" s="7" t="s">
        <v>4488</v>
      </c>
      <c r="P3419" s="8">
        <v>43693</v>
      </c>
      <c r="Q3419" s="12"/>
    </row>
    <row r="3420" spans="1:17" customFormat="1" x14ac:dyDescent="0.25">
      <c r="A3420" s="7">
        <v>3310</v>
      </c>
      <c r="B3420" s="7" t="s">
        <v>97</v>
      </c>
      <c r="C3420" s="7" t="s">
        <v>130</v>
      </c>
      <c r="D3420" s="9" t="s">
        <v>4487</v>
      </c>
      <c r="E3420" s="7" t="s">
        <v>33</v>
      </c>
      <c r="F3420" s="8">
        <v>43655</v>
      </c>
      <c r="G3420" s="7" t="s">
        <v>4326</v>
      </c>
      <c r="H3420" s="7" t="s">
        <v>886</v>
      </c>
      <c r="I3420" s="23"/>
      <c r="J3420" s="7" t="s">
        <v>4328</v>
      </c>
      <c r="K3420" s="7" t="s">
        <v>492</v>
      </c>
      <c r="L3420" s="8">
        <v>43830</v>
      </c>
      <c r="M3420" s="23"/>
      <c r="N3420" s="7" t="s">
        <v>780</v>
      </c>
      <c r="O3420" s="7" t="s">
        <v>4488</v>
      </c>
      <c r="P3420" s="8">
        <v>43693</v>
      </c>
      <c r="Q3420" s="12"/>
    </row>
    <row r="3421" spans="1:17" customFormat="1" x14ac:dyDescent="0.25">
      <c r="A3421" s="7">
        <v>3310</v>
      </c>
      <c r="B3421" s="7" t="s">
        <v>97</v>
      </c>
      <c r="C3421" s="7" t="s">
        <v>130</v>
      </c>
      <c r="D3421" s="9" t="s">
        <v>4487</v>
      </c>
      <c r="E3421" s="7" t="s">
        <v>33</v>
      </c>
      <c r="F3421" s="8">
        <v>43655</v>
      </c>
      <c r="G3421" s="7" t="s">
        <v>4326</v>
      </c>
      <c r="H3421" s="7" t="s">
        <v>886</v>
      </c>
      <c r="I3421" s="23"/>
      <c r="J3421" s="7" t="s">
        <v>4328</v>
      </c>
      <c r="K3421" s="7" t="s">
        <v>2808</v>
      </c>
      <c r="L3421" s="8">
        <v>43830</v>
      </c>
      <c r="M3421" s="23"/>
      <c r="N3421" s="7" t="s">
        <v>780</v>
      </c>
      <c r="O3421" s="7" t="s">
        <v>4488</v>
      </c>
      <c r="P3421" s="8">
        <v>43693</v>
      </c>
      <c r="Q3421" s="12"/>
    </row>
    <row r="3422" spans="1:17" customFormat="1" x14ac:dyDescent="0.25">
      <c r="A3422" s="7">
        <v>3310</v>
      </c>
      <c r="B3422" s="7" t="s">
        <v>97</v>
      </c>
      <c r="C3422" s="7" t="s">
        <v>130</v>
      </c>
      <c r="D3422" s="9" t="s">
        <v>4487</v>
      </c>
      <c r="E3422" s="7" t="s">
        <v>33</v>
      </c>
      <c r="F3422" s="8">
        <v>43655</v>
      </c>
      <c r="G3422" s="7" t="s">
        <v>4326</v>
      </c>
      <c r="H3422" s="7" t="s">
        <v>886</v>
      </c>
      <c r="I3422" s="23"/>
      <c r="J3422" s="7" t="s">
        <v>4328</v>
      </c>
      <c r="K3422" s="7" t="s">
        <v>4134</v>
      </c>
      <c r="L3422" s="8">
        <v>43830</v>
      </c>
      <c r="M3422" s="23"/>
      <c r="N3422" s="7" t="s">
        <v>780</v>
      </c>
      <c r="O3422" s="7" t="s">
        <v>4488</v>
      </c>
      <c r="P3422" s="8">
        <v>43693</v>
      </c>
      <c r="Q3422" s="12"/>
    </row>
    <row r="3423" spans="1:17" customFormat="1" x14ac:dyDescent="0.25">
      <c r="A3423" s="7">
        <v>3310</v>
      </c>
      <c r="B3423" s="7" t="s">
        <v>97</v>
      </c>
      <c r="C3423" s="7" t="s">
        <v>130</v>
      </c>
      <c r="D3423" s="9" t="s">
        <v>4487</v>
      </c>
      <c r="E3423" s="7" t="s">
        <v>33</v>
      </c>
      <c r="F3423" s="8">
        <v>43655</v>
      </c>
      <c r="G3423" s="7" t="s">
        <v>4326</v>
      </c>
      <c r="H3423" s="7" t="s">
        <v>886</v>
      </c>
      <c r="I3423" s="22"/>
      <c r="J3423" s="7" t="s">
        <v>4328</v>
      </c>
      <c r="K3423" s="7" t="s">
        <v>139</v>
      </c>
      <c r="L3423" s="8">
        <v>43830</v>
      </c>
      <c r="M3423" s="22"/>
      <c r="N3423" s="7" t="s">
        <v>780</v>
      </c>
      <c r="O3423" s="7" t="s">
        <v>4488</v>
      </c>
      <c r="P3423" s="8">
        <v>43693</v>
      </c>
      <c r="Q3423" s="12"/>
    </row>
    <row r="3424" spans="1:17" customFormat="1" x14ac:dyDescent="0.25">
      <c r="A3424" s="7">
        <v>3311</v>
      </c>
      <c r="B3424" s="7" t="s">
        <v>97</v>
      </c>
      <c r="C3424" s="7" t="s">
        <v>130</v>
      </c>
      <c r="D3424" s="9" t="s">
        <v>4487</v>
      </c>
      <c r="E3424" s="7" t="s">
        <v>33</v>
      </c>
      <c r="F3424" s="8">
        <v>43655</v>
      </c>
      <c r="G3424" s="7" t="s">
        <v>4329</v>
      </c>
      <c r="H3424" s="7" t="s">
        <v>886</v>
      </c>
      <c r="I3424" s="21">
        <v>1</v>
      </c>
      <c r="J3424" s="7" t="s">
        <v>4327</v>
      </c>
      <c r="K3424" s="7" t="s">
        <v>886</v>
      </c>
      <c r="L3424" s="8">
        <v>43738</v>
      </c>
      <c r="M3424" s="21">
        <v>2</v>
      </c>
      <c r="N3424" s="7" t="s">
        <v>780</v>
      </c>
      <c r="O3424" s="7" t="s">
        <v>4488</v>
      </c>
      <c r="P3424" s="8">
        <v>43693</v>
      </c>
      <c r="Q3424" s="12"/>
    </row>
    <row r="3425" spans="1:17" customFormat="1" x14ac:dyDescent="0.25">
      <c r="A3425" s="7">
        <v>3311</v>
      </c>
      <c r="B3425" s="7" t="s">
        <v>97</v>
      </c>
      <c r="C3425" s="7" t="s">
        <v>130</v>
      </c>
      <c r="D3425" s="9" t="s">
        <v>4487</v>
      </c>
      <c r="E3425" s="7" t="s">
        <v>33</v>
      </c>
      <c r="F3425" s="8">
        <v>43655</v>
      </c>
      <c r="G3425" s="7" t="s">
        <v>4329</v>
      </c>
      <c r="H3425" s="7" t="s">
        <v>886</v>
      </c>
      <c r="I3425" s="22"/>
      <c r="J3425" s="7" t="s">
        <v>4328</v>
      </c>
      <c r="K3425" s="7" t="s">
        <v>149</v>
      </c>
      <c r="L3425" s="8">
        <v>43830</v>
      </c>
      <c r="M3425" s="22"/>
      <c r="N3425" s="7" t="s">
        <v>780</v>
      </c>
      <c r="O3425" s="7" t="s">
        <v>4488</v>
      </c>
      <c r="P3425" s="8">
        <v>43693</v>
      </c>
      <c r="Q3425" s="12"/>
    </row>
    <row r="3426" spans="1:17" customFormat="1" x14ac:dyDescent="0.25">
      <c r="A3426" s="7">
        <v>3312</v>
      </c>
      <c r="B3426" s="7" t="s">
        <v>97</v>
      </c>
      <c r="C3426" s="7" t="s">
        <v>3571</v>
      </c>
      <c r="D3426" s="9" t="s">
        <v>4487</v>
      </c>
      <c r="E3426" s="7" t="s">
        <v>237</v>
      </c>
      <c r="F3426" s="8">
        <v>43655</v>
      </c>
      <c r="G3426" s="7" t="s">
        <v>4330</v>
      </c>
      <c r="H3426" s="7" t="s">
        <v>3009</v>
      </c>
      <c r="I3426" s="21">
        <v>1</v>
      </c>
      <c r="J3426" s="7" t="s">
        <v>4331</v>
      </c>
      <c r="K3426" s="7" t="s">
        <v>3960</v>
      </c>
      <c r="L3426" s="8">
        <v>43700</v>
      </c>
      <c r="M3426" s="21">
        <v>5</v>
      </c>
      <c r="N3426" s="7" t="s">
        <v>780</v>
      </c>
      <c r="O3426" s="7" t="s">
        <v>4488</v>
      </c>
      <c r="P3426" s="8">
        <v>43693</v>
      </c>
      <c r="Q3426" s="12"/>
    </row>
    <row r="3427" spans="1:17" customFormat="1" x14ac:dyDescent="0.25">
      <c r="A3427" s="7">
        <v>3312</v>
      </c>
      <c r="B3427" s="7" t="s">
        <v>97</v>
      </c>
      <c r="C3427" s="7" t="s">
        <v>3571</v>
      </c>
      <c r="D3427" s="9" t="s">
        <v>4487</v>
      </c>
      <c r="E3427" s="7" t="s">
        <v>237</v>
      </c>
      <c r="F3427" s="8">
        <v>43655</v>
      </c>
      <c r="G3427" s="7" t="s">
        <v>4330</v>
      </c>
      <c r="H3427" s="7" t="s">
        <v>3009</v>
      </c>
      <c r="I3427" s="23"/>
      <c r="J3427" s="7" t="s">
        <v>4332</v>
      </c>
      <c r="K3427" s="7" t="s">
        <v>3960</v>
      </c>
      <c r="L3427" s="8">
        <v>43700</v>
      </c>
      <c r="M3427" s="23"/>
      <c r="N3427" s="7" t="s">
        <v>780</v>
      </c>
      <c r="O3427" s="7" t="s">
        <v>4488</v>
      </c>
      <c r="P3427" s="8">
        <v>43693</v>
      </c>
      <c r="Q3427" s="12"/>
    </row>
    <row r="3428" spans="1:17" customFormat="1" x14ac:dyDescent="0.25">
      <c r="A3428" s="7">
        <v>3312</v>
      </c>
      <c r="B3428" s="7" t="s">
        <v>97</v>
      </c>
      <c r="C3428" s="7" t="s">
        <v>3571</v>
      </c>
      <c r="D3428" s="9" t="s">
        <v>4487</v>
      </c>
      <c r="E3428" s="7" t="s">
        <v>237</v>
      </c>
      <c r="F3428" s="8">
        <v>43655</v>
      </c>
      <c r="G3428" s="7" t="s">
        <v>4330</v>
      </c>
      <c r="H3428" s="7" t="s">
        <v>3009</v>
      </c>
      <c r="I3428" s="23"/>
      <c r="J3428" s="7" t="s">
        <v>4333</v>
      </c>
      <c r="K3428" s="7" t="s">
        <v>3960</v>
      </c>
      <c r="L3428" s="8">
        <v>43700</v>
      </c>
      <c r="M3428" s="23"/>
      <c r="N3428" s="7" t="s">
        <v>780</v>
      </c>
      <c r="O3428" s="7" t="s">
        <v>4488</v>
      </c>
      <c r="P3428" s="8">
        <v>43693</v>
      </c>
      <c r="Q3428" s="12"/>
    </row>
    <row r="3429" spans="1:17" customFormat="1" x14ac:dyDescent="0.25">
      <c r="A3429" s="7">
        <v>3312</v>
      </c>
      <c r="B3429" s="7" t="s">
        <v>97</v>
      </c>
      <c r="C3429" s="7" t="s">
        <v>3571</v>
      </c>
      <c r="D3429" s="9" t="s">
        <v>4487</v>
      </c>
      <c r="E3429" s="7" t="s">
        <v>237</v>
      </c>
      <c r="F3429" s="8">
        <v>43655</v>
      </c>
      <c r="G3429" s="7" t="s">
        <v>4330</v>
      </c>
      <c r="H3429" s="7" t="s">
        <v>3009</v>
      </c>
      <c r="I3429" s="23"/>
      <c r="J3429" s="7" t="s">
        <v>4334</v>
      </c>
      <c r="K3429" s="7" t="s">
        <v>3960</v>
      </c>
      <c r="L3429" s="8">
        <v>43700</v>
      </c>
      <c r="M3429" s="23"/>
      <c r="N3429" s="7" t="s">
        <v>780</v>
      </c>
      <c r="O3429" s="7" t="s">
        <v>4488</v>
      </c>
      <c r="P3429" s="8">
        <v>43693</v>
      </c>
      <c r="Q3429" s="12"/>
    </row>
    <row r="3430" spans="1:17" customFormat="1" x14ac:dyDescent="0.25">
      <c r="A3430" s="7">
        <v>3312</v>
      </c>
      <c r="B3430" s="7" t="s">
        <v>97</v>
      </c>
      <c r="C3430" s="7" t="s">
        <v>3571</v>
      </c>
      <c r="D3430" s="9" t="s">
        <v>4487</v>
      </c>
      <c r="E3430" s="7" t="s">
        <v>237</v>
      </c>
      <c r="F3430" s="8">
        <v>43655</v>
      </c>
      <c r="G3430" s="7" t="s">
        <v>4330</v>
      </c>
      <c r="H3430" s="7" t="s">
        <v>3009</v>
      </c>
      <c r="I3430" s="22"/>
      <c r="J3430" s="7" t="s">
        <v>4335</v>
      </c>
      <c r="K3430" s="7" t="s">
        <v>3960</v>
      </c>
      <c r="L3430" s="8">
        <v>43700</v>
      </c>
      <c r="M3430" s="22"/>
      <c r="N3430" s="7" t="s">
        <v>780</v>
      </c>
      <c r="O3430" s="7" t="s">
        <v>4488</v>
      </c>
      <c r="P3430" s="8">
        <v>43693</v>
      </c>
      <c r="Q3430" s="12"/>
    </row>
    <row r="3431" spans="1:17" customFormat="1" x14ac:dyDescent="0.25">
      <c r="A3431" s="7">
        <v>3313</v>
      </c>
      <c r="B3431" s="7" t="s">
        <v>97</v>
      </c>
      <c r="C3431" s="7" t="s">
        <v>3571</v>
      </c>
      <c r="D3431" s="9" t="s">
        <v>4487</v>
      </c>
      <c r="E3431" s="7" t="s">
        <v>237</v>
      </c>
      <c r="F3431" s="8">
        <v>43655</v>
      </c>
      <c r="G3431" s="7" t="s">
        <v>4336</v>
      </c>
      <c r="H3431" s="7" t="s">
        <v>3009</v>
      </c>
      <c r="I3431" s="21">
        <v>1</v>
      </c>
      <c r="J3431" s="7" t="s">
        <v>4337</v>
      </c>
      <c r="K3431" s="7" t="s">
        <v>4305</v>
      </c>
      <c r="L3431" s="8">
        <v>43700</v>
      </c>
      <c r="M3431" s="21">
        <v>4</v>
      </c>
      <c r="N3431" s="7" t="s">
        <v>780</v>
      </c>
      <c r="O3431" s="7" t="s">
        <v>4488</v>
      </c>
      <c r="P3431" s="8">
        <v>43693</v>
      </c>
      <c r="Q3431" s="12"/>
    </row>
    <row r="3432" spans="1:17" customFormat="1" x14ac:dyDescent="0.25">
      <c r="A3432" s="7">
        <v>3313</v>
      </c>
      <c r="B3432" s="7" t="s">
        <v>97</v>
      </c>
      <c r="C3432" s="7" t="s">
        <v>3571</v>
      </c>
      <c r="D3432" s="9" t="s">
        <v>4487</v>
      </c>
      <c r="E3432" s="7" t="s">
        <v>237</v>
      </c>
      <c r="F3432" s="8">
        <v>43655</v>
      </c>
      <c r="G3432" s="7" t="s">
        <v>4336</v>
      </c>
      <c r="H3432" s="7" t="s">
        <v>3009</v>
      </c>
      <c r="I3432" s="23"/>
      <c r="J3432" s="7" t="s">
        <v>4338</v>
      </c>
      <c r="K3432" s="7" t="s">
        <v>4305</v>
      </c>
      <c r="L3432" s="8">
        <v>43700</v>
      </c>
      <c r="M3432" s="23"/>
      <c r="N3432" s="7" t="s">
        <v>780</v>
      </c>
      <c r="O3432" s="7" t="s">
        <v>4488</v>
      </c>
      <c r="P3432" s="8">
        <v>43693</v>
      </c>
      <c r="Q3432" s="12"/>
    </row>
    <row r="3433" spans="1:17" customFormat="1" x14ac:dyDescent="0.25">
      <c r="A3433" s="7">
        <v>3313</v>
      </c>
      <c r="B3433" s="7" t="s">
        <v>97</v>
      </c>
      <c r="C3433" s="7" t="s">
        <v>3571</v>
      </c>
      <c r="D3433" s="9" t="s">
        <v>4487</v>
      </c>
      <c r="E3433" s="7" t="s">
        <v>237</v>
      </c>
      <c r="F3433" s="8">
        <v>43655</v>
      </c>
      <c r="G3433" s="7" t="s">
        <v>4336</v>
      </c>
      <c r="H3433" s="7" t="s">
        <v>3009</v>
      </c>
      <c r="I3433" s="23"/>
      <c r="J3433" s="7" t="s">
        <v>4339</v>
      </c>
      <c r="K3433" s="7" t="s">
        <v>4305</v>
      </c>
      <c r="L3433" s="8">
        <v>43700</v>
      </c>
      <c r="M3433" s="23"/>
      <c r="N3433" s="7" t="s">
        <v>780</v>
      </c>
      <c r="O3433" s="7" t="s">
        <v>4488</v>
      </c>
      <c r="P3433" s="8">
        <v>43693</v>
      </c>
      <c r="Q3433" s="12"/>
    </row>
    <row r="3434" spans="1:17" customFormat="1" x14ac:dyDescent="0.25">
      <c r="A3434" s="7">
        <v>3313</v>
      </c>
      <c r="B3434" s="7" t="s">
        <v>97</v>
      </c>
      <c r="C3434" s="7" t="s">
        <v>3571</v>
      </c>
      <c r="D3434" s="9" t="s">
        <v>4487</v>
      </c>
      <c r="E3434" s="7" t="s">
        <v>237</v>
      </c>
      <c r="F3434" s="8">
        <v>43655</v>
      </c>
      <c r="G3434" s="7" t="s">
        <v>4336</v>
      </c>
      <c r="H3434" s="7" t="s">
        <v>3009</v>
      </c>
      <c r="I3434" s="22"/>
      <c r="J3434" s="7" t="s">
        <v>4340</v>
      </c>
      <c r="K3434" s="7" t="s">
        <v>4305</v>
      </c>
      <c r="L3434" s="8">
        <v>43700</v>
      </c>
      <c r="M3434" s="22"/>
      <c r="N3434" s="7" t="s">
        <v>780</v>
      </c>
      <c r="O3434" s="7" t="s">
        <v>4488</v>
      </c>
      <c r="P3434" s="8">
        <v>43693</v>
      </c>
      <c r="Q3434" s="12"/>
    </row>
    <row r="3435" spans="1:17" customFormat="1" x14ac:dyDescent="0.25">
      <c r="A3435" s="7">
        <v>3314</v>
      </c>
      <c r="B3435" s="7" t="s">
        <v>97</v>
      </c>
      <c r="C3435" s="7" t="s">
        <v>3571</v>
      </c>
      <c r="D3435" s="9" t="s">
        <v>4487</v>
      </c>
      <c r="E3435" s="7" t="s">
        <v>237</v>
      </c>
      <c r="F3435" s="8">
        <v>43655</v>
      </c>
      <c r="G3435" s="7" t="s">
        <v>4341</v>
      </c>
      <c r="H3435" s="7" t="s">
        <v>3009</v>
      </c>
      <c r="I3435" s="21">
        <v>1</v>
      </c>
      <c r="J3435" s="7" t="s">
        <v>4342</v>
      </c>
      <c r="K3435" s="7" t="s">
        <v>4294</v>
      </c>
      <c r="L3435" s="8">
        <v>43700</v>
      </c>
      <c r="M3435" s="21">
        <v>3</v>
      </c>
      <c r="N3435" s="7" t="s">
        <v>780</v>
      </c>
      <c r="O3435" s="7" t="s">
        <v>4488</v>
      </c>
      <c r="P3435" s="8">
        <v>43693</v>
      </c>
      <c r="Q3435" s="12"/>
    </row>
    <row r="3436" spans="1:17" customFormat="1" x14ac:dyDescent="0.25">
      <c r="A3436" s="7">
        <v>3314</v>
      </c>
      <c r="B3436" s="7" t="s">
        <v>97</v>
      </c>
      <c r="C3436" s="7" t="s">
        <v>3571</v>
      </c>
      <c r="D3436" s="9" t="s">
        <v>4487</v>
      </c>
      <c r="E3436" s="7" t="s">
        <v>237</v>
      </c>
      <c r="F3436" s="8">
        <v>43655</v>
      </c>
      <c r="G3436" s="7" t="s">
        <v>4341</v>
      </c>
      <c r="H3436" s="7" t="s">
        <v>3009</v>
      </c>
      <c r="I3436" s="23"/>
      <c r="J3436" s="7" t="s">
        <v>4343</v>
      </c>
      <c r="K3436" s="7" t="s">
        <v>4294</v>
      </c>
      <c r="L3436" s="8">
        <v>43700</v>
      </c>
      <c r="M3436" s="23"/>
      <c r="N3436" s="7" t="s">
        <v>780</v>
      </c>
      <c r="O3436" s="7" t="s">
        <v>4488</v>
      </c>
      <c r="P3436" s="8">
        <v>43693</v>
      </c>
      <c r="Q3436" s="12"/>
    </row>
    <row r="3437" spans="1:17" customFormat="1" x14ac:dyDescent="0.25">
      <c r="A3437" s="7">
        <v>3314</v>
      </c>
      <c r="B3437" s="7" t="s">
        <v>97</v>
      </c>
      <c r="C3437" s="7" t="s">
        <v>3571</v>
      </c>
      <c r="D3437" s="9" t="s">
        <v>4487</v>
      </c>
      <c r="E3437" s="7" t="s">
        <v>237</v>
      </c>
      <c r="F3437" s="8">
        <v>43655</v>
      </c>
      <c r="G3437" s="7" t="s">
        <v>4341</v>
      </c>
      <c r="H3437" s="7" t="s">
        <v>3009</v>
      </c>
      <c r="I3437" s="22"/>
      <c r="J3437" s="7" t="s">
        <v>4344</v>
      </c>
      <c r="K3437" s="7" t="s">
        <v>4294</v>
      </c>
      <c r="L3437" s="8">
        <v>43700</v>
      </c>
      <c r="M3437" s="22"/>
      <c r="N3437" s="7" t="s">
        <v>780</v>
      </c>
      <c r="O3437" s="7" t="s">
        <v>4488</v>
      </c>
      <c r="P3437" s="8">
        <v>43693</v>
      </c>
      <c r="Q3437" s="12"/>
    </row>
    <row r="3438" spans="1:17" customFormat="1" x14ac:dyDescent="0.25">
      <c r="A3438" s="7">
        <v>3315</v>
      </c>
      <c r="B3438" s="7" t="s">
        <v>97</v>
      </c>
      <c r="C3438" s="7" t="s">
        <v>494</v>
      </c>
      <c r="D3438" s="9" t="s">
        <v>4487</v>
      </c>
      <c r="E3438" s="7" t="s">
        <v>237</v>
      </c>
      <c r="F3438" s="8">
        <v>43655</v>
      </c>
      <c r="G3438" s="7" t="s">
        <v>4345</v>
      </c>
      <c r="H3438" s="7" t="s">
        <v>843</v>
      </c>
      <c r="I3438" s="10">
        <v>1</v>
      </c>
      <c r="J3438" s="7" t="s">
        <v>4346</v>
      </c>
      <c r="K3438" s="7" t="s">
        <v>843</v>
      </c>
      <c r="L3438" s="8">
        <v>43677</v>
      </c>
      <c r="M3438" s="10">
        <v>1</v>
      </c>
      <c r="N3438" s="7" t="s">
        <v>32</v>
      </c>
      <c r="O3438" s="7" t="s">
        <v>4488</v>
      </c>
      <c r="P3438" s="8">
        <v>43683</v>
      </c>
      <c r="Q3438" s="12"/>
    </row>
    <row r="3439" spans="1:17" customFormat="1" x14ac:dyDescent="0.25">
      <c r="A3439" s="7">
        <v>3316</v>
      </c>
      <c r="B3439" s="7" t="s">
        <v>97</v>
      </c>
      <c r="C3439" s="7" t="s">
        <v>498</v>
      </c>
      <c r="D3439" s="9" t="s">
        <v>4487</v>
      </c>
      <c r="E3439" s="7" t="s">
        <v>499</v>
      </c>
      <c r="F3439" s="8">
        <v>43655</v>
      </c>
      <c r="G3439" s="7" t="s">
        <v>4347</v>
      </c>
      <c r="H3439" s="7" t="s">
        <v>843</v>
      </c>
      <c r="I3439" s="21">
        <v>1</v>
      </c>
      <c r="J3439" s="7" t="s">
        <v>4348</v>
      </c>
      <c r="K3439" s="7" t="s">
        <v>3009</v>
      </c>
      <c r="L3439" s="8">
        <v>43708</v>
      </c>
      <c r="M3439" s="21">
        <v>2</v>
      </c>
      <c r="N3439" s="7" t="s">
        <v>32</v>
      </c>
      <c r="O3439" s="7" t="s">
        <v>4488</v>
      </c>
      <c r="P3439" s="8">
        <v>43686</v>
      </c>
      <c r="Q3439" s="12"/>
    </row>
    <row r="3440" spans="1:17" customFormat="1" x14ac:dyDescent="0.25">
      <c r="A3440" s="7">
        <v>3316</v>
      </c>
      <c r="B3440" s="7" t="s">
        <v>97</v>
      </c>
      <c r="C3440" s="7" t="s">
        <v>498</v>
      </c>
      <c r="D3440" s="9" t="s">
        <v>4487</v>
      </c>
      <c r="E3440" s="7" t="s">
        <v>499</v>
      </c>
      <c r="F3440" s="8">
        <v>43655</v>
      </c>
      <c r="G3440" s="7" t="s">
        <v>4347</v>
      </c>
      <c r="H3440" s="7" t="s">
        <v>843</v>
      </c>
      <c r="I3440" s="22"/>
      <c r="J3440" s="7" t="s">
        <v>4349</v>
      </c>
      <c r="K3440" s="7" t="s">
        <v>519</v>
      </c>
      <c r="L3440" s="8">
        <v>43708</v>
      </c>
      <c r="M3440" s="22"/>
      <c r="N3440" s="7" t="s">
        <v>32</v>
      </c>
      <c r="O3440" s="7" t="s">
        <v>4488</v>
      </c>
      <c r="P3440" s="8">
        <v>43686</v>
      </c>
      <c r="Q3440" s="12"/>
    </row>
    <row r="3441" spans="1:17" customFormat="1" x14ac:dyDescent="0.25">
      <c r="A3441" s="7">
        <v>3317</v>
      </c>
      <c r="B3441" s="7" t="s">
        <v>97</v>
      </c>
      <c r="C3441" s="7" t="s">
        <v>300</v>
      </c>
      <c r="D3441" s="9" t="s">
        <v>4487</v>
      </c>
      <c r="E3441" s="7" t="s">
        <v>237</v>
      </c>
      <c r="F3441" s="8">
        <v>43655</v>
      </c>
      <c r="G3441" s="7" t="s">
        <v>4350</v>
      </c>
      <c r="H3441" s="7" t="s">
        <v>4351</v>
      </c>
      <c r="I3441" s="21">
        <v>1</v>
      </c>
      <c r="J3441" s="7" t="s">
        <v>4352</v>
      </c>
      <c r="K3441" s="7" t="s">
        <v>3586</v>
      </c>
      <c r="L3441" s="8">
        <v>43812</v>
      </c>
      <c r="M3441" s="21">
        <v>2</v>
      </c>
      <c r="N3441" s="7" t="s">
        <v>780</v>
      </c>
      <c r="O3441" s="7" t="s">
        <v>4488</v>
      </c>
      <c r="P3441" s="8">
        <v>43686</v>
      </c>
      <c r="Q3441" s="12"/>
    </row>
    <row r="3442" spans="1:17" customFormat="1" x14ac:dyDescent="0.25">
      <c r="A3442" s="7">
        <v>3317</v>
      </c>
      <c r="B3442" s="7" t="s">
        <v>97</v>
      </c>
      <c r="C3442" s="7" t="s">
        <v>300</v>
      </c>
      <c r="D3442" s="9" t="s">
        <v>4487</v>
      </c>
      <c r="E3442" s="7" t="s">
        <v>237</v>
      </c>
      <c r="F3442" s="8">
        <v>43655</v>
      </c>
      <c r="G3442" s="7" t="s">
        <v>4350</v>
      </c>
      <c r="H3442" s="7" t="s">
        <v>4351</v>
      </c>
      <c r="I3442" s="22"/>
      <c r="J3442" s="7" t="s">
        <v>4353</v>
      </c>
      <c r="K3442" s="7" t="s">
        <v>3586</v>
      </c>
      <c r="L3442" s="8">
        <v>43812</v>
      </c>
      <c r="M3442" s="22"/>
      <c r="N3442" s="7" t="s">
        <v>780</v>
      </c>
      <c r="O3442" s="7" t="s">
        <v>4488</v>
      </c>
      <c r="P3442" s="8">
        <v>43686</v>
      </c>
      <c r="Q3442" s="12"/>
    </row>
    <row r="3443" spans="1:17" customFormat="1" x14ac:dyDescent="0.25">
      <c r="A3443" s="7">
        <v>3320</v>
      </c>
      <c r="B3443" s="7" t="s">
        <v>97</v>
      </c>
      <c r="C3443" s="7" t="s">
        <v>1843</v>
      </c>
      <c r="D3443" s="9" t="s">
        <v>4487</v>
      </c>
      <c r="E3443" s="7" t="s">
        <v>548</v>
      </c>
      <c r="F3443" s="8">
        <v>43656</v>
      </c>
      <c r="G3443" s="7" t="s">
        <v>4354</v>
      </c>
      <c r="H3443" s="7" t="s">
        <v>4355</v>
      </c>
      <c r="I3443" s="21">
        <v>1</v>
      </c>
      <c r="J3443" s="7" t="s">
        <v>4356</v>
      </c>
      <c r="K3443" s="7" t="s">
        <v>4357</v>
      </c>
      <c r="L3443" s="8">
        <v>43686</v>
      </c>
      <c r="M3443" s="21">
        <v>3</v>
      </c>
      <c r="N3443" s="7" t="s">
        <v>32</v>
      </c>
      <c r="O3443" s="7" t="s">
        <v>4488</v>
      </c>
      <c r="P3443" s="8">
        <v>43689</v>
      </c>
      <c r="Q3443" s="12"/>
    </row>
    <row r="3444" spans="1:17" customFormat="1" x14ac:dyDescent="0.25">
      <c r="A3444" s="7">
        <v>3320</v>
      </c>
      <c r="B3444" s="7" t="s">
        <v>97</v>
      </c>
      <c r="C3444" s="7" t="s">
        <v>1843</v>
      </c>
      <c r="D3444" s="9" t="s">
        <v>4487</v>
      </c>
      <c r="E3444" s="7" t="s">
        <v>548</v>
      </c>
      <c r="F3444" s="8">
        <v>43656</v>
      </c>
      <c r="G3444" s="7" t="s">
        <v>4354</v>
      </c>
      <c r="H3444" s="7" t="s">
        <v>4355</v>
      </c>
      <c r="I3444" s="23"/>
      <c r="J3444" s="7" t="s">
        <v>4358</v>
      </c>
      <c r="K3444" s="7" t="s">
        <v>4357</v>
      </c>
      <c r="L3444" s="8">
        <v>43707</v>
      </c>
      <c r="M3444" s="23"/>
      <c r="N3444" s="7" t="s">
        <v>32</v>
      </c>
      <c r="O3444" s="7" t="s">
        <v>4488</v>
      </c>
      <c r="P3444" s="8">
        <v>43689</v>
      </c>
      <c r="Q3444" s="12"/>
    </row>
    <row r="3445" spans="1:17" customFormat="1" x14ac:dyDescent="0.25">
      <c r="A3445" s="7">
        <v>3320</v>
      </c>
      <c r="B3445" s="7" t="s">
        <v>97</v>
      </c>
      <c r="C3445" s="7" t="s">
        <v>1843</v>
      </c>
      <c r="D3445" s="9" t="s">
        <v>4487</v>
      </c>
      <c r="E3445" s="7" t="s">
        <v>548</v>
      </c>
      <c r="F3445" s="8">
        <v>43656</v>
      </c>
      <c r="G3445" s="7" t="s">
        <v>4354</v>
      </c>
      <c r="H3445" s="7" t="s">
        <v>4355</v>
      </c>
      <c r="I3445" s="22"/>
      <c r="J3445" s="7" t="s">
        <v>4359</v>
      </c>
      <c r="K3445" s="7" t="s">
        <v>4357</v>
      </c>
      <c r="L3445" s="8">
        <v>43707</v>
      </c>
      <c r="M3445" s="22"/>
      <c r="N3445" s="7" t="s">
        <v>32</v>
      </c>
      <c r="O3445" s="7" t="s">
        <v>4488</v>
      </c>
      <c r="P3445" s="8">
        <v>43689</v>
      </c>
      <c r="Q3445" s="12"/>
    </row>
    <row r="3446" spans="1:17" customFormat="1" x14ac:dyDescent="0.25">
      <c r="A3446" s="7">
        <v>3321</v>
      </c>
      <c r="B3446" s="7" t="s">
        <v>97</v>
      </c>
      <c r="C3446" s="7" t="s">
        <v>2079</v>
      </c>
      <c r="D3446" s="9" t="s">
        <v>4487</v>
      </c>
      <c r="E3446" s="7" t="s">
        <v>237</v>
      </c>
      <c r="F3446" s="8">
        <v>43648</v>
      </c>
      <c r="G3446" s="7" t="s">
        <v>4360</v>
      </c>
      <c r="H3446" s="7" t="s">
        <v>843</v>
      </c>
      <c r="I3446" s="21">
        <v>1</v>
      </c>
      <c r="J3446" s="7" t="s">
        <v>4361</v>
      </c>
      <c r="K3446" s="7" t="s">
        <v>3689</v>
      </c>
      <c r="L3446" s="8">
        <v>43677</v>
      </c>
      <c r="M3446" s="21">
        <v>2</v>
      </c>
      <c r="N3446" s="7" t="s">
        <v>32</v>
      </c>
      <c r="O3446" s="7" t="s">
        <v>4488</v>
      </c>
      <c r="P3446" s="8">
        <v>43700</v>
      </c>
      <c r="Q3446" s="12"/>
    </row>
    <row r="3447" spans="1:17" customFormat="1" x14ac:dyDescent="0.25">
      <c r="A3447" s="7">
        <v>3321</v>
      </c>
      <c r="B3447" s="7" t="s">
        <v>97</v>
      </c>
      <c r="C3447" s="7" t="s">
        <v>2079</v>
      </c>
      <c r="D3447" s="9" t="s">
        <v>4487</v>
      </c>
      <c r="E3447" s="7" t="s">
        <v>237</v>
      </c>
      <c r="F3447" s="8">
        <v>43648</v>
      </c>
      <c r="G3447" s="7" t="s">
        <v>4360</v>
      </c>
      <c r="H3447" s="7" t="s">
        <v>843</v>
      </c>
      <c r="I3447" s="22"/>
      <c r="J3447" s="7" t="s">
        <v>4362</v>
      </c>
      <c r="K3447" s="7" t="s">
        <v>4363</v>
      </c>
      <c r="L3447" s="8">
        <v>43708</v>
      </c>
      <c r="M3447" s="22"/>
      <c r="N3447" s="7" t="s">
        <v>32</v>
      </c>
      <c r="O3447" s="7" t="s">
        <v>4488</v>
      </c>
      <c r="P3447" s="8">
        <v>43700</v>
      </c>
      <c r="Q3447" s="12"/>
    </row>
    <row r="3448" spans="1:17" customFormat="1" x14ac:dyDescent="0.25">
      <c r="A3448" s="7">
        <v>3324</v>
      </c>
      <c r="B3448" s="7" t="s">
        <v>97</v>
      </c>
      <c r="C3448" s="7" t="s">
        <v>130</v>
      </c>
      <c r="D3448" s="9" t="s">
        <v>4487</v>
      </c>
      <c r="E3448" s="7" t="s">
        <v>33</v>
      </c>
      <c r="F3448" s="8">
        <v>43658</v>
      </c>
      <c r="G3448" s="7" t="s">
        <v>4364</v>
      </c>
      <c r="H3448" s="7" t="s">
        <v>886</v>
      </c>
      <c r="I3448" s="21">
        <v>1</v>
      </c>
      <c r="J3448" s="7" t="s">
        <v>4365</v>
      </c>
      <c r="K3448" s="7" t="s">
        <v>886</v>
      </c>
      <c r="L3448" s="8">
        <v>43677</v>
      </c>
      <c r="M3448" s="21">
        <v>3</v>
      </c>
      <c r="N3448" s="7" t="s">
        <v>780</v>
      </c>
      <c r="O3448" s="7" t="s">
        <v>4488</v>
      </c>
      <c r="P3448" s="8">
        <v>43735</v>
      </c>
      <c r="Q3448" s="12"/>
    </row>
    <row r="3449" spans="1:17" customFormat="1" x14ac:dyDescent="0.25">
      <c r="A3449" s="7">
        <v>3324</v>
      </c>
      <c r="B3449" s="7" t="s">
        <v>97</v>
      </c>
      <c r="C3449" s="7" t="s">
        <v>130</v>
      </c>
      <c r="D3449" s="9" t="s">
        <v>4487</v>
      </c>
      <c r="E3449" s="7" t="s">
        <v>33</v>
      </c>
      <c r="F3449" s="8">
        <v>43658</v>
      </c>
      <c r="G3449" s="7" t="s">
        <v>4364</v>
      </c>
      <c r="H3449" s="7" t="s">
        <v>886</v>
      </c>
      <c r="I3449" s="23"/>
      <c r="J3449" s="7" t="s">
        <v>4366</v>
      </c>
      <c r="K3449" s="7" t="s">
        <v>1311</v>
      </c>
      <c r="L3449" s="8">
        <v>43708</v>
      </c>
      <c r="M3449" s="23"/>
      <c r="N3449" s="7" t="s">
        <v>780</v>
      </c>
      <c r="O3449" s="7" t="s">
        <v>4488</v>
      </c>
      <c r="P3449" s="8">
        <v>43735</v>
      </c>
      <c r="Q3449" s="12"/>
    </row>
    <row r="3450" spans="1:17" customFormat="1" x14ac:dyDescent="0.25">
      <c r="A3450" s="7">
        <v>3324</v>
      </c>
      <c r="B3450" s="7" t="s">
        <v>97</v>
      </c>
      <c r="C3450" s="7" t="s">
        <v>130</v>
      </c>
      <c r="D3450" s="9" t="s">
        <v>4487</v>
      </c>
      <c r="E3450" s="7" t="s">
        <v>33</v>
      </c>
      <c r="F3450" s="8">
        <v>43658</v>
      </c>
      <c r="G3450" s="7" t="s">
        <v>4364</v>
      </c>
      <c r="H3450" s="7" t="s">
        <v>886</v>
      </c>
      <c r="I3450" s="22"/>
      <c r="J3450" s="7" t="s">
        <v>4367</v>
      </c>
      <c r="K3450" s="7" t="s">
        <v>1311</v>
      </c>
      <c r="L3450" s="8">
        <v>43830</v>
      </c>
      <c r="M3450" s="22"/>
      <c r="N3450" s="7" t="s">
        <v>780</v>
      </c>
      <c r="O3450" s="7" t="s">
        <v>4488</v>
      </c>
      <c r="P3450" s="8">
        <v>43735</v>
      </c>
      <c r="Q3450" s="12"/>
    </row>
    <row r="3451" spans="1:17" customFormat="1" x14ac:dyDescent="0.25">
      <c r="A3451" s="7">
        <v>3325</v>
      </c>
      <c r="B3451" s="7" t="s">
        <v>97</v>
      </c>
      <c r="C3451" s="7" t="s">
        <v>98</v>
      </c>
      <c r="D3451" s="9" t="s">
        <v>4487</v>
      </c>
      <c r="E3451" s="7" t="s">
        <v>36</v>
      </c>
      <c r="F3451" s="8">
        <v>43663</v>
      </c>
      <c r="G3451" s="7" t="s">
        <v>4368</v>
      </c>
      <c r="H3451" s="7" t="s">
        <v>4049</v>
      </c>
      <c r="I3451" s="21">
        <v>1</v>
      </c>
      <c r="J3451" s="7" t="s">
        <v>4369</v>
      </c>
      <c r="K3451" s="7" t="s">
        <v>2016</v>
      </c>
      <c r="L3451" s="8">
        <v>43707</v>
      </c>
      <c r="M3451" s="21">
        <v>3</v>
      </c>
      <c r="N3451" s="7" t="s">
        <v>780</v>
      </c>
      <c r="O3451" s="7" t="s">
        <v>4488</v>
      </c>
      <c r="P3451" s="8">
        <v>43735</v>
      </c>
      <c r="Q3451" s="12"/>
    </row>
    <row r="3452" spans="1:17" customFormat="1" x14ac:dyDescent="0.25">
      <c r="A3452" s="7">
        <v>3325</v>
      </c>
      <c r="B3452" s="7" t="s">
        <v>97</v>
      </c>
      <c r="C3452" s="7" t="s">
        <v>98</v>
      </c>
      <c r="D3452" s="9" t="s">
        <v>4487</v>
      </c>
      <c r="E3452" s="7" t="s">
        <v>36</v>
      </c>
      <c r="F3452" s="8">
        <v>43663</v>
      </c>
      <c r="G3452" s="7" t="s">
        <v>4368</v>
      </c>
      <c r="H3452" s="7" t="s">
        <v>4049</v>
      </c>
      <c r="I3452" s="23"/>
      <c r="J3452" s="7" t="s">
        <v>4370</v>
      </c>
      <c r="K3452" s="7" t="s">
        <v>2016</v>
      </c>
      <c r="L3452" s="8">
        <v>43707</v>
      </c>
      <c r="M3452" s="23"/>
      <c r="N3452" s="7" t="s">
        <v>780</v>
      </c>
      <c r="O3452" s="7" t="s">
        <v>4488</v>
      </c>
      <c r="P3452" s="8">
        <v>43735</v>
      </c>
      <c r="Q3452" s="12"/>
    </row>
    <row r="3453" spans="1:17" customFormat="1" x14ac:dyDescent="0.25">
      <c r="A3453" s="7">
        <v>3325</v>
      </c>
      <c r="B3453" s="7" t="s">
        <v>97</v>
      </c>
      <c r="C3453" s="7" t="s">
        <v>98</v>
      </c>
      <c r="D3453" s="9" t="s">
        <v>4487</v>
      </c>
      <c r="E3453" s="7" t="s">
        <v>36</v>
      </c>
      <c r="F3453" s="8">
        <v>43663</v>
      </c>
      <c r="G3453" s="7" t="s">
        <v>4368</v>
      </c>
      <c r="H3453" s="7" t="s">
        <v>4049</v>
      </c>
      <c r="I3453" s="22"/>
      <c r="J3453" s="7" t="s">
        <v>4371</v>
      </c>
      <c r="K3453" s="7" t="s">
        <v>2016</v>
      </c>
      <c r="L3453" s="8">
        <v>43799</v>
      </c>
      <c r="M3453" s="22"/>
      <c r="N3453" s="7" t="s">
        <v>780</v>
      </c>
      <c r="O3453" s="7" t="s">
        <v>4488</v>
      </c>
      <c r="P3453" s="8">
        <v>43735</v>
      </c>
      <c r="Q3453" s="12"/>
    </row>
    <row r="3454" spans="1:17" customFormat="1" x14ac:dyDescent="0.25">
      <c r="A3454" s="7">
        <v>3327</v>
      </c>
      <c r="B3454" s="7" t="s">
        <v>97</v>
      </c>
      <c r="C3454" s="7" t="s">
        <v>98</v>
      </c>
      <c r="D3454" s="9" t="s">
        <v>4487</v>
      </c>
      <c r="E3454" s="7" t="s">
        <v>36</v>
      </c>
      <c r="F3454" s="8">
        <v>43664</v>
      </c>
      <c r="G3454" s="7" t="s">
        <v>4372</v>
      </c>
      <c r="H3454" s="7" t="s">
        <v>4049</v>
      </c>
      <c r="I3454" s="21">
        <v>1</v>
      </c>
      <c r="J3454" s="7" t="s">
        <v>4373</v>
      </c>
      <c r="K3454" s="7" t="s">
        <v>1094</v>
      </c>
      <c r="L3454" s="8">
        <v>43707</v>
      </c>
      <c r="M3454" s="21">
        <v>3</v>
      </c>
      <c r="N3454" s="7" t="s">
        <v>780</v>
      </c>
      <c r="O3454" s="7" t="s">
        <v>4488</v>
      </c>
      <c r="P3454" s="8">
        <v>43735</v>
      </c>
      <c r="Q3454" s="12"/>
    </row>
    <row r="3455" spans="1:17" customFormat="1" x14ac:dyDescent="0.25">
      <c r="A3455" s="7">
        <v>3327</v>
      </c>
      <c r="B3455" s="7" t="s">
        <v>97</v>
      </c>
      <c r="C3455" s="7" t="s">
        <v>98</v>
      </c>
      <c r="D3455" s="9" t="s">
        <v>4487</v>
      </c>
      <c r="E3455" s="7" t="s">
        <v>36</v>
      </c>
      <c r="F3455" s="8">
        <v>43664</v>
      </c>
      <c r="G3455" s="7" t="s">
        <v>4372</v>
      </c>
      <c r="H3455" s="7" t="s">
        <v>4049</v>
      </c>
      <c r="I3455" s="23"/>
      <c r="J3455" s="7" t="s">
        <v>4374</v>
      </c>
      <c r="K3455" s="7" t="s">
        <v>1094</v>
      </c>
      <c r="L3455" s="8">
        <v>43707</v>
      </c>
      <c r="M3455" s="23"/>
      <c r="N3455" s="7" t="s">
        <v>780</v>
      </c>
      <c r="O3455" s="7" t="s">
        <v>4488</v>
      </c>
      <c r="P3455" s="8">
        <v>43735</v>
      </c>
      <c r="Q3455" s="12"/>
    </row>
    <row r="3456" spans="1:17" customFormat="1" x14ac:dyDescent="0.25">
      <c r="A3456" s="7">
        <v>3327</v>
      </c>
      <c r="B3456" s="7" t="s">
        <v>97</v>
      </c>
      <c r="C3456" s="7" t="s">
        <v>98</v>
      </c>
      <c r="D3456" s="9" t="s">
        <v>4487</v>
      </c>
      <c r="E3456" s="7" t="s">
        <v>36</v>
      </c>
      <c r="F3456" s="8">
        <v>43664</v>
      </c>
      <c r="G3456" s="7" t="s">
        <v>4372</v>
      </c>
      <c r="H3456" s="7" t="s">
        <v>4049</v>
      </c>
      <c r="I3456" s="22"/>
      <c r="J3456" s="7" t="s">
        <v>4375</v>
      </c>
      <c r="K3456" s="7" t="s">
        <v>1094</v>
      </c>
      <c r="L3456" s="8">
        <v>43707</v>
      </c>
      <c r="M3456" s="22"/>
      <c r="N3456" s="7" t="s">
        <v>780</v>
      </c>
      <c r="O3456" s="7" t="s">
        <v>4488</v>
      </c>
      <c r="P3456" s="8">
        <v>43735</v>
      </c>
      <c r="Q3456" s="12"/>
    </row>
    <row r="3457" spans="1:17" customFormat="1" x14ac:dyDescent="0.25">
      <c r="A3457" s="7">
        <v>3329</v>
      </c>
      <c r="B3457" s="7" t="s">
        <v>97</v>
      </c>
      <c r="C3457" s="7" t="s">
        <v>98</v>
      </c>
      <c r="D3457" s="9" t="s">
        <v>4487</v>
      </c>
      <c r="E3457" s="7" t="s">
        <v>36</v>
      </c>
      <c r="F3457" s="8">
        <v>43665</v>
      </c>
      <c r="G3457" s="7" t="s">
        <v>4376</v>
      </c>
      <c r="H3457" s="7" t="s">
        <v>4049</v>
      </c>
      <c r="I3457" s="21">
        <v>1</v>
      </c>
      <c r="J3457" s="7" t="s">
        <v>4377</v>
      </c>
      <c r="K3457" s="7" t="s">
        <v>4378</v>
      </c>
      <c r="L3457" s="8">
        <v>43686</v>
      </c>
      <c r="M3457" s="21">
        <v>3</v>
      </c>
      <c r="N3457" s="7" t="s">
        <v>780</v>
      </c>
      <c r="O3457" s="7" t="s">
        <v>4488</v>
      </c>
      <c r="P3457" s="8">
        <v>43735</v>
      </c>
      <c r="Q3457" s="12"/>
    </row>
    <row r="3458" spans="1:17" customFormat="1" x14ac:dyDescent="0.25">
      <c r="A3458" s="7">
        <v>3329</v>
      </c>
      <c r="B3458" s="7" t="s">
        <v>97</v>
      </c>
      <c r="C3458" s="7" t="s">
        <v>98</v>
      </c>
      <c r="D3458" s="9" t="s">
        <v>4487</v>
      </c>
      <c r="E3458" s="7" t="s">
        <v>36</v>
      </c>
      <c r="F3458" s="8">
        <v>43665</v>
      </c>
      <c r="G3458" s="7" t="s">
        <v>4376</v>
      </c>
      <c r="H3458" s="7" t="s">
        <v>4049</v>
      </c>
      <c r="I3458" s="23"/>
      <c r="J3458" s="7" t="s">
        <v>4379</v>
      </c>
      <c r="K3458" s="7" t="s">
        <v>2016</v>
      </c>
      <c r="L3458" s="8">
        <v>43707</v>
      </c>
      <c r="M3458" s="23"/>
      <c r="N3458" s="7" t="s">
        <v>780</v>
      </c>
      <c r="O3458" s="7" t="s">
        <v>4488</v>
      </c>
      <c r="P3458" s="8">
        <v>43735</v>
      </c>
      <c r="Q3458" s="12"/>
    </row>
    <row r="3459" spans="1:17" customFormat="1" x14ac:dyDescent="0.25">
      <c r="A3459" s="7">
        <v>3329</v>
      </c>
      <c r="B3459" s="7" t="s">
        <v>97</v>
      </c>
      <c r="C3459" s="7" t="s">
        <v>98</v>
      </c>
      <c r="D3459" s="9" t="s">
        <v>4487</v>
      </c>
      <c r="E3459" s="7" t="s">
        <v>36</v>
      </c>
      <c r="F3459" s="8">
        <v>43665</v>
      </c>
      <c r="G3459" s="7" t="s">
        <v>4376</v>
      </c>
      <c r="H3459" s="7" t="s">
        <v>4049</v>
      </c>
      <c r="I3459" s="22"/>
      <c r="J3459" s="7" t="s">
        <v>4380</v>
      </c>
      <c r="K3459" s="7" t="s">
        <v>4378</v>
      </c>
      <c r="L3459" s="8">
        <v>43707</v>
      </c>
      <c r="M3459" s="22"/>
      <c r="N3459" s="7" t="s">
        <v>780</v>
      </c>
      <c r="O3459" s="7" t="s">
        <v>4488</v>
      </c>
      <c r="P3459" s="8">
        <v>43735</v>
      </c>
      <c r="Q3459" s="12"/>
    </row>
    <row r="3460" spans="1:17" customFormat="1" x14ac:dyDescent="0.25">
      <c r="A3460" s="7">
        <v>3393</v>
      </c>
      <c r="B3460" s="7" t="s">
        <v>4381</v>
      </c>
      <c r="C3460" s="7" t="s">
        <v>487</v>
      </c>
      <c r="D3460" s="9" t="s">
        <v>4487</v>
      </c>
      <c r="E3460" s="7" t="s">
        <v>57</v>
      </c>
      <c r="F3460" s="8">
        <v>43698</v>
      </c>
      <c r="G3460" s="7" t="s">
        <v>4382</v>
      </c>
      <c r="H3460" s="7" t="s">
        <v>3603</v>
      </c>
      <c r="I3460" s="10">
        <v>1</v>
      </c>
      <c r="J3460" s="7" t="s">
        <v>4383</v>
      </c>
      <c r="K3460" s="7" t="s">
        <v>4384</v>
      </c>
      <c r="L3460" s="8">
        <v>43724</v>
      </c>
      <c r="M3460" s="10">
        <v>1</v>
      </c>
      <c r="N3460" s="7" t="s">
        <v>780</v>
      </c>
      <c r="O3460" s="7"/>
      <c r="P3460" s="8"/>
      <c r="Q3460" s="12"/>
    </row>
    <row r="3461" spans="1:17" customFormat="1" x14ac:dyDescent="0.25">
      <c r="A3461" s="7">
        <v>3394</v>
      </c>
      <c r="B3461" s="7" t="s">
        <v>4385</v>
      </c>
      <c r="C3461" s="7" t="s">
        <v>300</v>
      </c>
      <c r="D3461" s="9" t="s">
        <v>4487</v>
      </c>
      <c r="E3461" s="7" t="s">
        <v>57</v>
      </c>
      <c r="F3461" s="8">
        <v>43698</v>
      </c>
      <c r="G3461" s="7" t="s">
        <v>4386</v>
      </c>
      <c r="H3461" s="7" t="s">
        <v>3603</v>
      </c>
      <c r="I3461" s="21">
        <v>1</v>
      </c>
      <c r="J3461" s="7" t="s">
        <v>4387</v>
      </c>
      <c r="K3461" s="7" t="s">
        <v>3156</v>
      </c>
      <c r="L3461" s="8">
        <v>43768</v>
      </c>
      <c r="M3461" s="21">
        <v>2</v>
      </c>
      <c r="N3461" s="7" t="s">
        <v>780</v>
      </c>
      <c r="O3461" s="7"/>
      <c r="P3461" s="8"/>
      <c r="Q3461" s="12"/>
    </row>
    <row r="3462" spans="1:17" customFormat="1" x14ac:dyDescent="0.25">
      <c r="A3462" s="7">
        <v>3394</v>
      </c>
      <c r="B3462" s="7" t="s">
        <v>4385</v>
      </c>
      <c r="C3462" s="7" t="s">
        <v>300</v>
      </c>
      <c r="D3462" s="9" t="s">
        <v>4487</v>
      </c>
      <c r="E3462" s="7" t="s">
        <v>57</v>
      </c>
      <c r="F3462" s="8">
        <v>43698</v>
      </c>
      <c r="G3462" s="7" t="s">
        <v>4386</v>
      </c>
      <c r="H3462" s="7" t="s">
        <v>3603</v>
      </c>
      <c r="I3462" s="22"/>
      <c r="J3462" s="7" t="s">
        <v>4388</v>
      </c>
      <c r="K3462" s="7" t="s">
        <v>4389</v>
      </c>
      <c r="L3462" s="8">
        <v>43799</v>
      </c>
      <c r="M3462" s="22"/>
      <c r="N3462" s="7" t="s">
        <v>780</v>
      </c>
      <c r="O3462" s="7"/>
      <c r="P3462" s="8"/>
      <c r="Q3462" s="12"/>
    </row>
    <row r="3463" spans="1:17" customFormat="1" x14ac:dyDescent="0.25">
      <c r="A3463" s="7">
        <v>3395</v>
      </c>
      <c r="B3463" s="7" t="s">
        <v>4385</v>
      </c>
      <c r="C3463" s="7" t="s">
        <v>380</v>
      </c>
      <c r="D3463" s="9" t="s">
        <v>4487</v>
      </c>
      <c r="E3463" s="7" t="s">
        <v>57</v>
      </c>
      <c r="F3463" s="8">
        <v>43698</v>
      </c>
      <c r="G3463" s="7" t="s">
        <v>4390</v>
      </c>
      <c r="H3463" s="7" t="s">
        <v>3603</v>
      </c>
      <c r="I3463" s="21">
        <v>1</v>
      </c>
      <c r="J3463" s="7" t="s">
        <v>4391</v>
      </c>
      <c r="K3463" s="7" t="s">
        <v>4384</v>
      </c>
      <c r="L3463" s="8">
        <v>43738</v>
      </c>
      <c r="M3463" s="21">
        <v>2</v>
      </c>
      <c r="N3463" s="7" t="s">
        <v>780</v>
      </c>
      <c r="O3463" s="7"/>
      <c r="P3463" s="8"/>
      <c r="Q3463" s="12"/>
    </row>
    <row r="3464" spans="1:17" customFormat="1" x14ac:dyDescent="0.25">
      <c r="A3464" s="7">
        <v>3395</v>
      </c>
      <c r="B3464" s="7" t="s">
        <v>4385</v>
      </c>
      <c r="C3464" s="7" t="s">
        <v>380</v>
      </c>
      <c r="D3464" s="9" t="s">
        <v>4487</v>
      </c>
      <c r="E3464" s="7" t="s">
        <v>57</v>
      </c>
      <c r="F3464" s="8">
        <v>43698</v>
      </c>
      <c r="G3464" s="7" t="s">
        <v>4390</v>
      </c>
      <c r="H3464" s="7" t="s">
        <v>3603</v>
      </c>
      <c r="I3464" s="22"/>
      <c r="J3464" s="7" t="s">
        <v>4392</v>
      </c>
      <c r="K3464" s="7" t="s">
        <v>4384</v>
      </c>
      <c r="L3464" s="8">
        <v>43768</v>
      </c>
      <c r="M3464" s="22"/>
      <c r="N3464" s="7" t="s">
        <v>780</v>
      </c>
      <c r="O3464" s="7"/>
      <c r="P3464" s="8"/>
      <c r="Q3464" s="12"/>
    </row>
    <row r="3465" spans="1:17" customFormat="1" x14ac:dyDescent="0.25">
      <c r="A3465" s="7">
        <v>3396</v>
      </c>
      <c r="B3465" s="7" t="s">
        <v>4385</v>
      </c>
      <c r="C3465" s="7" t="s">
        <v>380</v>
      </c>
      <c r="D3465" s="9" t="s">
        <v>4487</v>
      </c>
      <c r="E3465" s="7" t="s">
        <v>57</v>
      </c>
      <c r="F3465" s="8">
        <v>43698</v>
      </c>
      <c r="G3465" s="7" t="s">
        <v>4393</v>
      </c>
      <c r="H3465" s="7" t="s">
        <v>3603</v>
      </c>
      <c r="I3465" s="21">
        <v>1</v>
      </c>
      <c r="J3465" s="7" t="s">
        <v>4394</v>
      </c>
      <c r="K3465" s="7" t="s">
        <v>4384</v>
      </c>
      <c r="L3465" s="8">
        <v>43738</v>
      </c>
      <c r="M3465" s="21">
        <v>2</v>
      </c>
      <c r="N3465" s="7" t="s">
        <v>780</v>
      </c>
      <c r="O3465" s="7"/>
      <c r="P3465" s="8"/>
      <c r="Q3465" s="12"/>
    </row>
    <row r="3466" spans="1:17" customFormat="1" x14ac:dyDescent="0.25">
      <c r="A3466" s="7">
        <v>3396</v>
      </c>
      <c r="B3466" s="7" t="s">
        <v>4385</v>
      </c>
      <c r="C3466" s="7" t="s">
        <v>380</v>
      </c>
      <c r="D3466" s="9" t="s">
        <v>4487</v>
      </c>
      <c r="E3466" s="7" t="s">
        <v>57</v>
      </c>
      <c r="F3466" s="8">
        <v>43698</v>
      </c>
      <c r="G3466" s="7" t="s">
        <v>4393</v>
      </c>
      <c r="H3466" s="7" t="s">
        <v>3603</v>
      </c>
      <c r="I3466" s="22"/>
      <c r="J3466" s="7" t="s">
        <v>4395</v>
      </c>
      <c r="K3466" s="7" t="s">
        <v>4384</v>
      </c>
      <c r="L3466" s="8">
        <v>43768</v>
      </c>
      <c r="M3466" s="22"/>
      <c r="N3466" s="7" t="s">
        <v>780</v>
      </c>
      <c r="O3466" s="7"/>
      <c r="P3466" s="8"/>
      <c r="Q3466" s="12"/>
    </row>
    <row r="3467" spans="1:17" customFormat="1" x14ac:dyDescent="0.25">
      <c r="A3467" s="7">
        <v>3397</v>
      </c>
      <c r="B3467" s="7" t="s">
        <v>4385</v>
      </c>
      <c r="C3467" s="7" t="s">
        <v>1673</v>
      </c>
      <c r="D3467" s="9" t="s">
        <v>4487</v>
      </c>
      <c r="E3467" s="7" t="s">
        <v>57</v>
      </c>
      <c r="F3467" s="8">
        <v>43698</v>
      </c>
      <c r="G3467" s="7" t="s">
        <v>4396</v>
      </c>
      <c r="H3467" s="7" t="s">
        <v>3603</v>
      </c>
      <c r="I3467" s="21">
        <v>1</v>
      </c>
      <c r="J3467" s="7" t="s">
        <v>4397</v>
      </c>
      <c r="K3467" s="7" t="s">
        <v>4398</v>
      </c>
      <c r="L3467" s="8">
        <v>43753</v>
      </c>
      <c r="M3467" s="21">
        <v>3</v>
      </c>
      <c r="N3467" s="7" t="s">
        <v>780</v>
      </c>
      <c r="O3467" s="7"/>
      <c r="P3467" s="8"/>
      <c r="Q3467" s="12"/>
    </row>
    <row r="3468" spans="1:17" customFormat="1" x14ac:dyDescent="0.25">
      <c r="A3468" s="7">
        <v>3397</v>
      </c>
      <c r="B3468" s="7" t="s">
        <v>4385</v>
      </c>
      <c r="C3468" s="7" t="s">
        <v>1673</v>
      </c>
      <c r="D3468" s="9" t="s">
        <v>4487</v>
      </c>
      <c r="E3468" s="7" t="s">
        <v>57</v>
      </c>
      <c r="F3468" s="8">
        <v>43698</v>
      </c>
      <c r="G3468" s="7" t="s">
        <v>4396</v>
      </c>
      <c r="H3468" s="7" t="s">
        <v>3603</v>
      </c>
      <c r="I3468" s="23"/>
      <c r="J3468" s="7" t="s">
        <v>4399</v>
      </c>
      <c r="K3468" s="7" t="s">
        <v>4400</v>
      </c>
      <c r="L3468" s="8">
        <v>43768</v>
      </c>
      <c r="M3468" s="23"/>
      <c r="N3468" s="7" t="s">
        <v>780</v>
      </c>
      <c r="O3468" s="7"/>
      <c r="P3468" s="8"/>
      <c r="Q3468" s="12"/>
    </row>
    <row r="3469" spans="1:17" customFormat="1" x14ac:dyDescent="0.25">
      <c r="A3469" s="7">
        <v>3397</v>
      </c>
      <c r="B3469" s="7" t="s">
        <v>4385</v>
      </c>
      <c r="C3469" s="7" t="s">
        <v>1673</v>
      </c>
      <c r="D3469" s="9" t="s">
        <v>4487</v>
      </c>
      <c r="E3469" s="7" t="s">
        <v>57</v>
      </c>
      <c r="F3469" s="8">
        <v>43698</v>
      </c>
      <c r="G3469" s="7" t="s">
        <v>4396</v>
      </c>
      <c r="H3469" s="7" t="s">
        <v>3603</v>
      </c>
      <c r="I3469" s="22"/>
      <c r="J3469" s="7" t="s">
        <v>4401</v>
      </c>
      <c r="K3469" s="7" t="s">
        <v>4400</v>
      </c>
      <c r="L3469" s="8">
        <v>43799</v>
      </c>
      <c r="M3469" s="22"/>
      <c r="N3469" s="7" t="s">
        <v>780</v>
      </c>
      <c r="O3469" s="7"/>
      <c r="P3469" s="8"/>
      <c r="Q3469" s="12"/>
    </row>
    <row r="3470" spans="1:17" customFormat="1" x14ac:dyDescent="0.25">
      <c r="A3470" s="7">
        <v>3398</v>
      </c>
      <c r="B3470" s="7" t="s">
        <v>4381</v>
      </c>
      <c r="C3470" s="7" t="s">
        <v>1673</v>
      </c>
      <c r="D3470" s="9" t="s">
        <v>4487</v>
      </c>
      <c r="E3470" s="7" t="s">
        <v>389</v>
      </c>
      <c r="F3470" s="8">
        <v>43698</v>
      </c>
      <c r="G3470" s="7" t="s">
        <v>4402</v>
      </c>
      <c r="H3470" s="7" t="s">
        <v>3603</v>
      </c>
      <c r="I3470" s="10">
        <v>1</v>
      </c>
      <c r="J3470" s="7" t="s">
        <v>4403</v>
      </c>
      <c r="K3470" s="7" t="s">
        <v>3131</v>
      </c>
      <c r="L3470" s="8">
        <v>43830</v>
      </c>
      <c r="M3470" s="10">
        <v>1</v>
      </c>
      <c r="N3470" s="7" t="s">
        <v>780</v>
      </c>
      <c r="O3470" s="7"/>
      <c r="P3470" s="8"/>
      <c r="Q3470" s="12"/>
    </row>
    <row r="3471" spans="1:17" customFormat="1" x14ac:dyDescent="0.25">
      <c r="A3471" s="7">
        <v>3399</v>
      </c>
      <c r="B3471" s="7" t="s">
        <v>4381</v>
      </c>
      <c r="C3471" s="7" t="s">
        <v>1673</v>
      </c>
      <c r="D3471" s="9" t="s">
        <v>4487</v>
      </c>
      <c r="E3471" s="7" t="s">
        <v>389</v>
      </c>
      <c r="F3471" s="8">
        <v>43698</v>
      </c>
      <c r="G3471" s="7" t="s">
        <v>4404</v>
      </c>
      <c r="H3471" s="7" t="s">
        <v>3603</v>
      </c>
      <c r="I3471" s="10">
        <v>1</v>
      </c>
      <c r="J3471" s="7" t="s">
        <v>4405</v>
      </c>
      <c r="K3471" s="7" t="s">
        <v>3131</v>
      </c>
      <c r="L3471" s="8">
        <v>43830</v>
      </c>
      <c r="M3471" s="10">
        <v>1</v>
      </c>
      <c r="N3471" s="7" t="s">
        <v>780</v>
      </c>
      <c r="O3471" s="7"/>
      <c r="P3471" s="8"/>
      <c r="Q3471" s="12"/>
    </row>
    <row r="3472" spans="1:17" customFormat="1" x14ac:dyDescent="0.25">
      <c r="A3472" s="7">
        <v>3400</v>
      </c>
      <c r="B3472" s="7" t="s">
        <v>4381</v>
      </c>
      <c r="C3472" s="7" t="s">
        <v>1673</v>
      </c>
      <c r="D3472" s="9" t="s">
        <v>4487</v>
      </c>
      <c r="E3472" s="7" t="s">
        <v>389</v>
      </c>
      <c r="F3472" s="8">
        <v>43698</v>
      </c>
      <c r="G3472" s="7" t="s">
        <v>4406</v>
      </c>
      <c r="H3472" s="7" t="s">
        <v>3603</v>
      </c>
      <c r="I3472" s="10">
        <v>1</v>
      </c>
      <c r="J3472" s="7" t="s">
        <v>4407</v>
      </c>
      <c r="K3472" s="7" t="s">
        <v>3124</v>
      </c>
      <c r="L3472" s="8">
        <v>43830</v>
      </c>
      <c r="M3472" s="10">
        <v>1</v>
      </c>
      <c r="N3472" s="7" t="s">
        <v>780</v>
      </c>
      <c r="O3472" s="7"/>
      <c r="P3472" s="8"/>
      <c r="Q3472" s="12"/>
    </row>
    <row r="3473" spans="1:17" customFormat="1" x14ac:dyDescent="0.25">
      <c r="A3473" s="7">
        <v>3401</v>
      </c>
      <c r="B3473" s="7" t="s">
        <v>4381</v>
      </c>
      <c r="C3473" s="7" t="s">
        <v>1673</v>
      </c>
      <c r="D3473" s="9" t="s">
        <v>4487</v>
      </c>
      <c r="E3473" s="7" t="s">
        <v>389</v>
      </c>
      <c r="F3473" s="8">
        <v>43698</v>
      </c>
      <c r="G3473" s="7" t="s">
        <v>4408</v>
      </c>
      <c r="H3473" s="7" t="s">
        <v>3603</v>
      </c>
      <c r="I3473" s="10">
        <v>1</v>
      </c>
      <c r="J3473" s="7" t="s">
        <v>4407</v>
      </c>
      <c r="K3473" s="7" t="s">
        <v>3124</v>
      </c>
      <c r="L3473" s="8">
        <v>43830</v>
      </c>
      <c r="M3473" s="10">
        <v>1</v>
      </c>
      <c r="N3473" s="7" t="s">
        <v>780</v>
      </c>
      <c r="O3473" s="7"/>
      <c r="P3473" s="8"/>
      <c r="Q3473" s="12"/>
    </row>
    <row r="3474" spans="1:17" customFormat="1" x14ac:dyDescent="0.25">
      <c r="A3474" s="7">
        <v>3402</v>
      </c>
      <c r="B3474" s="7" t="s">
        <v>4385</v>
      </c>
      <c r="C3474" s="7" t="s">
        <v>1673</v>
      </c>
      <c r="D3474" s="9" t="s">
        <v>4487</v>
      </c>
      <c r="E3474" s="7" t="s">
        <v>389</v>
      </c>
      <c r="F3474" s="8">
        <v>43698</v>
      </c>
      <c r="G3474" s="7" t="s">
        <v>4409</v>
      </c>
      <c r="H3474" s="7" t="s">
        <v>3603</v>
      </c>
      <c r="I3474" s="10">
        <v>1</v>
      </c>
      <c r="J3474" s="7" t="s">
        <v>4410</v>
      </c>
      <c r="K3474" s="7" t="s">
        <v>4411</v>
      </c>
      <c r="L3474" s="8">
        <v>43830</v>
      </c>
      <c r="M3474" s="10">
        <v>1</v>
      </c>
      <c r="N3474" s="7" t="s">
        <v>780</v>
      </c>
      <c r="O3474" s="7"/>
      <c r="P3474" s="8"/>
      <c r="Q3474" s="12"/>
    </row>
    <row r="3475" spans="1:17" customFormat="1" x14ac:dyDescent="0.25">
      <c r="A3475" s="7">
        <v>3405</v>
      </c>
      <c r="B3475" s="7" t="s">
        <v>4385</v>
      </c>
      <c r="C3475" s="7" t="s">
        <v>1673</v>
      </c>
      <c r="D3475" s="9" t="s">
        <v>4487</v>
      </c>
      <c r="E3475" s="7" t="s">
        <v>1698</v>
      </c>
      <c r="F3475" s="8">
        <v>43705</v>
      </c>
      <c r="G3475" s="7" t="s">
        <v>4412</v>
      </c>
      <c r="H3475" s="7" t="s">
        <v>3603</v>
      </c>
      <c r="I3475" s="21">
        <v>1</v>
      </c>
      <c r="J3475" s="7" t="s">
        <v>4413</v>
      </c>
      <c r="K3475" s="7" t="s">
        <v>1701</v>
      </c>
      <c r="L3475" s="8">
        <v>43799</v>
      </c>
      <c r="M3475" s="21">
        <v>2</v>
      </c>
      <c r="N3475" s="7" t="s">
        <v>780</v>
      </c>
      <c r="O3475" s="7"/>
      <c r="P3475" s="8"/>
      <c r="Q3475" s="12"/>
    </row>
    <row r="3476" spans="1:17" customFormat="1" x14ac:dyDescent="0.25">
      <c r="A3476" s="7">
        <v>3405</v>
      </c>
      <c r="B3476" s="7" t="s">
        <v>4385</v>
      </c>
      <c r="C3476" s="7" t="s">
        <v>1673</v>
      </c>
      <c r="D3476" s="9" t="s">
        <v>4487</v>
      </c>
      <c r="E3476" s="7" t="s">
        <v>1698</v>
      </c>
      <c r="F3476" s="8">
        <v>43705</v>
      </c>
      <c r="G3476" s="7" t="s">
        <v>4412</v>
      </c>
      <c r="H3476" s="7" t="s">
        <v>3603</v>
      </c>
      <c r="I3476" s="22"/>
      <c r="J3476" s="7" t="s">
        <v>4414</v>
      </c>
      <c r="K3476" s="7" t="s">
        <v>1701</v>
      </c>
      <c r="L3476" s="8">
        <v>43799</v>
      </c>
      <c r="M3476" s="22"/>
      <c r="N3476" s="7" t="s">
        <v>780</v>
      </c>
      <c r="O3476" s="7"/>
      <c r="P3476" s="8"/>
      <c r="Q3476" s="12"/>
    </row>
    <row r="3477" spans="1:17" customFormat="1" x14ac:dyDescent="0.25">
      <c r="A3477" s="7">
        <v>3406</v>
      </c>
      <c r="B3477" s="7" t="s">
        <v>4385</v>
      </c>
      <c r="C3477" s="7" t="s">
        <v>380</v>
      </c>
      <c r="D3477" s="9" t="s">
        <v>4487</v>
      </c>
      <c r="E3477" s="7" t="s">
        <v>1698</v>
      </c>
      <c r="F3477" s="8">
        <v>43705</v>
      </c>
      <c r="G3477" s="7" t="s">
        <v>4415</v>
      </c>
      <c r="H3477" s="7" t="s">
        <v>3603</v>
      </c>
      <c r="I3477" s="10">
        <v>1</v>
      </c>
      <c r="J3477" s="7" t="s">
        <v>4416</v>
      </c>
      <c r="K3477" s="7" t="s">
        <v>4417</v>
      </c>
      <c r="L3477" s="8">
        <v>43799</v>
      </c>
      <c r="M3477" s="10">
        <v>1</v>
      </c>
      <c r="N3477" s="7" t="s">
        <v>780</v>
      </c>
      <c r="O3477" s="7"/>
      <c r="P3477" s="8"/>
      <c r="Q3477" s="12"/>
    </row>
    <row r="3478" spans="1:17" customFormat="1" x14ac:dyDescent="0.25">
      <c r="A3478" s="7">
        <v>3408</v>
      </c>
      <c r="B3478" s="7" t="s">
        <v>4381</v>
      </c>
      <c r="C3478" s="7" t="s">
        <v>3571</v>
      </c>
      <c r="D3478" s="9" t="s">
        <v>4487</v>
      </c>
      <c r="E3478" s="7" t="s">
        <v>3650</v>
      </c>
      <c r="F3478" s="8">
        <v>43717</v>
      </c>
      <c r="G3478" s="7" t="s">
        <v>4418</v>
      </c>
      <c r="H3478" s="7" t="s">
        <v>3603</v>
      </c>
      <c r="I3478" s="10">
        <v>1</v>
      </c>
      <c r="J3478" s="7" t="s">
        <v>4419</v>
      </c>
      <c r="K3478" s="7" t="s">
        <v>4420</v>
      </c>
      <c r="L3478" s="8">
        <v>43769</v>
      </c>
      <c r="M3478" s="10">
        <v>1</v>
      </c>
      <c r="N3478" s="7" t="s">
        <v>780</v>
      </c>
      <c r="O3478" s="7"/>
      <c r="P3478" s="8"/>
      <c r="Q3478" s="12"/>
    </row>
    <row r="3479" spans="1:17" customFormat="1" x14ac:dyDescent="0.25">
      <c r="A3479" s="7">
        <v>3409</v>
      </c>
      <c r="B3479" s="7" t="s">
        <v>4381</v>
      </c>
      <c r="C3479" s="7" t="s">
        <v>3571</v>
      </c>
      <c r="D3479" s="9" t="s">
        <v>4487</v>
      </c>
      <c r="E3479" s="7" t="s">
        <v>3650</v>
      </c>
      <c r="F3479" s="8">
        <v>43717</v>
      </c>
      <c r="G3479" s="7" t="s">
        <v>4421</v>
      </c>
      <c r="H3479" s="7" t="s">
        <v>3603</v>
      </c>
      <c r="I3479" s="10">
        <v>1</v>
      </c>
      <c r="J3479" s="7" t="s">
        <v>4422</v>
      </c>
      <c r="K3479" s="7" t="s">
        <v>4420</v>
      </c>
      <c r="L3479" s="8">
        <v>43769</v>
      </c>
      <c r="M3479" s="10">
        <v>1</v>
      </c>
      <c r="N3479" s="7" t="s">
        <v>780</v>
      </c>
      <c r="O3479" s="7"/>
      <c r="P3479" s="8"/>
      <c r="Q3479" s="12"/>
    </row>
    <row r="3480" spans="1:17" customFormat="1" x14ac:dyDescent="0.25">
      <c r="A3480" s="7">
        <v>3410</v>
      </c>
      <c r="B3480" s="7" t="s">
        <v>4385</v>
      </c>
      <c r="C3480" s="7" t="s">
        <v>1673</v>
      </c>
      <c r="D3480" s="9" t="s">
        <v>4487</v>
      </c>
      <c r="E3480" s="7" t="s">
        <v>573</v>
      </c>
      <c r="F3480" s="8">
        <v>43717</v>
      </c>
      <c r="G3480" s="7" t="s">
        <v>4423</v>
      </c>
      <c r="H3480" s="7" t="s">
        <v>3603</v>
      </c>
      <c r="I3480" s="21">
        <v>1</v>
      </c>
      <c r="J3480" s="7" t="s">
        <v>4424</v>
      </c>
      <c r="K3480" s="7" t="s">
        <v>4425</v>
      </c>
      <c r="L3480" s="8">
        <v>43798</v>
      </c>
      <c r="M3480" s="21">
        <v>3</v>
      </c>
      <c r="N3480" s="7" t="s">
        <v>780</v>
      </c>
      <c r="O3480" s="7"/>
      <c r="P3480" s="8"/>
      <c r="Q3480" s="12"/>
    </row>
    <row r="3481" spans="1:17" customFormat="1" x14ac:dyDescent="0.25">
      <c r="A3481" s="7">
        <v>3410</v>
      </c>
      <c r="B3481" s="7" t="s">
        <v>4385</v>
      </c>
      <c r="C3481" s="7" t="s">
        <v>1673</v>
      </c>
      <c r="D3481" s="9" t="s">
        <v>4487</v>
      </c>
      <c r="E3481" s="7" t="s">
        <v>573</v>
      </c>
      <c r="F3481" s="8">
        <v>43717</v>
      </c>
      <c r="G3481" s="7" t="s">
        <v>4423</v>
      </c>
      <c r="H3481" s="7" t="s">
        <v>3603</v>
      </c>
      <c r="I3481" s="23"/>
      <c r="J3481" s="7" t="s">
        <v>4426</v>
      </c>
      <c r="K3481" s="7" t="s">
        <v>2025</v>
      </c>
      <c r="L3481" s="8">
        <v>43798</v>
      </c>
      <c r="M3481" s="23"/>
      <c r="N3481" s="7" t="s">
        <v>780</v>
      </c>
      <c r="O3481" s="7"/>
      <c r="P3481" s="8"/>
      <c r="Q3481" s="12"/>
    </row>
    <row r="3482" spans="1:17" customFormat="1" x14ac:dyDescent="0.25">
      <c r="A3482" s="7">
        <v>3410</v>
      </c>
      <c r="B3482" s="7" t="s">
        <v>4385</v>
      </c>
      <c r="C3482" s="7" t="s">
        <v>1673</v>
      </c>
      <c r="D3482" s="9" t="s">
        <v>4487</v>
      </c>
      <c r="E3482" s="7" t="s">
        <v>573</v>
      </c>
      <c r="F3482" s="8">
        <v>43717</v>
      </c>
      <c r="G3482" s="7" t="s">
        <v>4423</v>
      </c>
      <c r="H3482" s="7" t="s">
        <v>3603</v>
      </c>
      <c r="I3482" s="22"/>
      <c r="J3482" s="7" t="s">
        <v>4427</v>
      </c>
      <c r="K3482" s="7" t="s">
        <v>3368</v>
      </c>
      <c r="L3482" s="8">
        <v>43798</v>
      </c>
      <c r="M3482" s="22"/>
      <c r="N3482" s="7" t="s">
        <v>780</v>
      </c>
      <c r="O3482" s="7"/>
      <c r="P3482" s="8"/>
      <c r="Q3482" s="12"/>
    </row>
    <row r="3483" spans="1:17" customFormat="1" x14ac:dyDescent="0.25">
      <c r="A3483" s="7">
        <v>3411</v>
      </c>
      <c r="B3483" s="7" t="s">
        <v>4381</v>
      </c>
      <c r="C3483" s="7" t="s">
        <v>1673</v>
      </c>
      <c r="D3483" s="9" t="s">
        <v>4487</v>
      </c>
      <c r="E3483" s="7" t="s">
        <v>573</v>
      </c>
      <c r="F3483" s="8">
        <v>43717</v>
      </c>
      <c r="G3483" s="7" t="s">
        <v>4428</v>
      </c>
      <c r="H3483" s="7" t="s">
        <v>3603</v>
      </c>
      <c r="I3483" s="21">
        <v>1</v>
      </c>
      <c r="J3483" s="7" t="s">
        <v>4429</v>
      </c>
      <c r="K3483" s="7" t="s">
        <v>1204</v>
      </c>
      <c r="L3483" s="8">
        <v>43798</v>
      </c>
      <c r="M3483" s="21">
        <v>3</v>
      </c>
      <c r="N3483" s="7" t="s">
        <v>780</v>
      </c>
      <c r="O3483" s="7"/>
      <c r="P3483" s="8"/>
      <c r="Q3483" s="12"/>
    </row>
    <row r="3484" spans="1:17" customFormat="1" x14ac:dyDescent="0.25">
      <c r="A3484" s="7">
        <v>3411</v>
      </c>
      <c r="B3484" s="7" t="s">
        <v>4381</v>
      </c>
      <c r="C3484" s="7" t="s">
        <v>1673</v>
      </c>
      <c r="D3484" s="9" t="s">
        <v>4487</v>
      </c>
      <c r="E3484" s="7" t="s">
        <v>573</v>
      </c>
      <c r="F3484" s="8">
        <v>43717</v>
      </c>
      <c r="G3484" s="7" t="s">
        <v>4428</v>
      </c>
      <c r="H3484" s="7" t="s">
        <v>3603</v>
      </c>
      <c r="I3484" s="23"/>
      <c r="J3484" s="7" t="s">
        <v>4430</v>
      </c>
      <c r="K3484" s="7" t="s">
        <v>3368</v>
      </c>
      <c r="L3484" s="8">
        <v>43798</v>
      </c>
      <c r="M3484" s="23"/>
      <c r="N3484" s="7" t="s">
        <v>780</v>
      </c>
      <c r="O3484" s="7"/>
      <c r="P3484" s="8"/>
      <c r="Q3484" s="12"/>
    </row>
    <row r="3485" spans="1:17" customFormat="1" x14ac:dyDescent="0.25">
      <c r="A3485" s="7">
        <v>3411</v>
      </c>
      <c r="B3485" s="7" t="s">
        <v>4381</v>
      </c>
      <c r="C3485" s="7" t="s">
        <v>1673</v>
      </c>
      <c r="D3485" s="9" t="s">
        <v>4487</v>
      </c>
      <c r="E3485" s="7" t="s">
        <v>573</v>
      </c>
      <c r="F3485" s="8">
        <v>43717</v>
      </c>
      <c r="G3485" s="7" t="s">
        <v>4428</v>
      </c>
      <c r="H3485" s="7" t="s">
        <v>3603</v>
      </c>
      <c r="I3485" s="22"/>
      <c r="J3485" s="7" t="s">
        <v>4431</v>
      </c>
      <c r="K3485" s="7" t="s">
        <v>1204</v>
      </c>
      <c r="L3485" s="8">
        <v>43798</v>
      </c>
      <c r="M3485" s="22"/>
      <c r="N3485" s="7" t="s">
        <v>780</v>
      </c>
      <c r="O3485" s="7"/>
      <c r="P3485" s="8"/>
      <c r="Q3485" s="12"/>
    </row>
    <row r="3486" spans="1:17" customFormat="1" x14ac:dyDescent="0.25">
      <c r="A3486" s="7">
        <v>3412</v>
      </c>
      <c r="B3486" s="7" t="s">
        <v>4381</v>
      </c>
      <c r="C3486" s="7" t="s">
        <v>1673</v>
      </c>
      <c r="D3486" s="9" t="s">
        <v>4487</v>
      </c>
      <c r="E3486" s="7" t="s">
        <v>573</v>
      </c>
      <c r="F3486" s="8">
        <v>43717</v>
      </c>
      <c r="G3486" s="7" t="s">
        <v>4432</v>
      </c>
      <c r="H3486" s="7" t="s">
        <v>3603</v>
      </c>
      <c r="I3486" s="10">
        <v>1</v>
      </c>
      <c r="J3486" s="7" t="s">
        <v>4433</v>
      </c>
      <c r="K3486" s="7" t="s">
        <v>3368</v>
      </c>
      <c r="L3486" s="8">
        <v>43798</v>
      </c>
      <c r="M3486" s="10">
        <v>1</v>
      </c>
      <c r="N3486" s="7" t="s">
        <v>780</v>
      </c>
      <c r="O3486" s="7"/>
      <c r="P3486" s="8"/>
      <c r="Q3486" s="12"/>
    </row>
    <row r="3487" spans="1:17" customFormat="1" x14ac:dyDescent="0.25">
      <c r="A3487" s="7">
        <v>3413</v>
      </c>
      <c r="B3487" s="7" t="s">
        <v>4381</v>
      </c>
      <c r="C3487" s="7" t="s">
        <v>1673</v>
      </c>
      <c r="D3487" s="9" t="s">
        <v>4487</v>
      </c>
      <c r="E3487" s="7" t="s">
        <v>573</v>
      </c>
      <c r="F3487" s="8">
        <v>43717</v>
      </c>
      <c r="G3487" s="7" t="s">
        <v>4434</v>
      </c>
      <c r="H3487" s="7" t="s">
        <v>3603</v>
      </c>
      <c r="I3487" s="10">
        <v>1</v>
      </c>
      <c r="J3487" s="7" t="s">
        <v>4435</v>
      </c>
      <c r="K3487" s="7" t="s">
        <v>3368</v>
      </c>
      <c r="L3487" s="8">
        <v>43798</v>
      </c>
      <c r="M3487" s="10">
        <v>1</v>
      </c>
      <c r="N3487" s="7" t="s">
        <v>780</v>
      </c>
      <c r="O3487" s="7"/>
      <c r="P3487" s="8"/>
      <c r="Q3487" s="12"/>
    </row>
    <row r="3488" spans="1:17" customFormat="1" x14ac:dyDescent="0.25">
      <c r="A3488" s="7">
        <v>3414</v>
      </c>
      <c r="B3488" s="7" t="s">
        <v>4385</v>
      </c>
      <c r="C3488" s="7" t="s">
        <v>380</v>
      </c>
      <c r="D3488" s="9" t="s">
        <v>4487</v>
      </c>
      <c r="E3488" s="7" t="s">
        <v>573</v>
      </c>
      <c r="F3488" s="8">
        <v>43717</v>
      </c>
      <c r="G3488" s="7" t="s">
        <v>4436</v>
      </c>
      <c r="H3488" s="7" t="s">
        <v>3603</v>
      </c>
      <c r="I3488" s="21">
        <v>1</v>
      </c>
      <c r="J3488" s="7" t="s">
        <v>4437</v>
      </c>
      <c r="K3488" s="7" t="s">
        <v>2025</v>
      </c>
      <c r="L3488" s="8">
        <v>43798</v>
      </c>
      <c r="M3488" s="21">
        <v>2</v>
      </c>
      <c r="N3488" s="7" t="s">
        <v>780</v>
      </c>
      <c r="O3488" s="7"/>
      <c r="P3488" s="8"/>
      <c r="Q3488" s="12"/>
    </row>
    <row r="3489" spans="1:17" customFormat="1" x14ac:dyDescent="0.25">
      <c r="A3489" s="7">
        <v>3414</v>
      </c>
      <c r="B3489" s="7" t="s">
        <v>4385</v>
      </c>
      <c r="C3489" s="7" t="s">
        <v>380</v>
      </c>
      <c r="D3489" s="9" t="s">
        <v>4487</v>
      </c>
      <c r="E3489" s="7" t="s">
        <v>573</v>
      </c>
      <c r="F3489" s="8">
        <v>43717</v>
      </c>
      <c r="G3489" s="7" t="s">
        <v>4436</v>
      </c>
      <c r="H3489" s="7" t="s">
        <v>3603</v>
      </c>
      <c r="I3489" s="22"/>
      <c r="J3489" s="7" t="s">
        <v>4438</v>
      </c>
      <c r="K3489" s="7" t="s">
        <v>2025</v>
      </c>
      <c r="L3489" s="8">
        <v>43798</v>
      </c>
      <c r="M3489" s="22"/>
      <c r="N3489" s="7" t="s">
        <v>780</v>
      </c>
      <c r="O3489" s="7"/>
      <c r="P3489" s="8"/>
      <c r="Q3489" s="12"/>
    </row>
    <row r="3490" spans="1:17" customFormat="1" x14ac:dyDescent="0.25">
      <c r="A3490" s="7">
        <v>3415</v>
      </c>
      <c r="B3490" s="7" t="s">
        <v>4385</v>
      </c>
      <c r="C3490" s="7" t="s">
        <v>1673</v>
      </c>
      <c r="D3490" s="9" t="s">
        <v>4487</v>
      </c>
      <c r="E3490" s="7" t="s">
        <v>3912</v>
      </c>
      <c r="F3490" s="8">
        <v>43717</v>
      </c>
      <c r="G3490" s="7" t="s">
        <v>4439</v>
      </c>
      <c r="H3490" s="7" t="s">
        <v>3603</v>
      </c>
      <c r="I3490" s="21">
        <v>1</v>
      </c>
      <c r="J3490" s="7" t="s">
        <v>4440</v>
      </c>
      <c r="K3490" s="7" t="s">
        <v>3916</v>
      </c>
      <c r="L3490" s="8">
        <v>43752</v>
      </c>
      <c r="M3490" s="21">
        <v>2</v>
      </c>
      <c r="N3490" s="7" t="s">
        <v>780</v>
      </c>
      <c r="O3490" s="7"/>
      <c r="P3490" s="8"/>
      <c r="Q3490" s="12"/>
    </row>
    <row r="3491" spans="1:17" customFormat="1" x14ac:dyDescent="0.25">
      <c r="A3491" s="7">
        <v>3415</v>
      </c>
      <c r="B3491" s="7" t="s">
        <v>4385</v>
      </c>
      <c r="C3491" s="7" t="s">
        <v>1673</v>
      </c>
      <c r="D3491" s="9" t="s">
        <v>4487</v>
      </c>
      <c r="E3491" s="7" t="s">
        <v>3912</v>
      </c>
      <c r="F3491" s="8">
        <v>43717</v>
      </c>
      <c r="G3491" s="7" t="s">
        <v>4439</v>
      </c>
      <c r="H3491" s="7" t="s">
        <v>3603</v>
      </c>
      <c r="I3491" s="22"/>
      <c r="J3491" s="7" t="s">
        <v>4441</v>
      </c>
      <c r="K3491" s="7" t="s">
        <v>3916</v>
      </c>
      <c r="L3491" s="8">
        <v>43830</v>
      </c>
      <c r="M3491" s="22"/>
      <c r="N3491" s="7" t="s">
        <v>780</v>
      </c>
      <c r="O3491" s="7"/>
      <c r="P3491" s="8"/>
      <c r="Q3491" s="12"/>
    </row>
    <row r="3492" spans="1:17" customFormat="1" x14ac:dyDescent="0.25">
      <c r="A3492" s="7">
        <v>3416</v>
      </c>
      <c r="B3492" s="7" t="s">
        <v>4381</v>
      </c>
      <c r="C3492" s="7" t="s">
        <v>1673</v>
      </c>
      <c r="D3492" s="9" t="s">
        <v>4487</v>
      </c>
      <c r="E3492" s="7" t="s">
        <v>54</v>
      </c>
      <c r="F3492" s="8">
        <v>43717</v>
      </c>
      <c r="G3492" s="7" t="s">
        <v>4442</v>
      </c>
      <c r="H3492" s="7" t="s">
        <v>3603</v>
      </c>
      <c r="I3492" s="21">
        <v>1</v>
      </c>
      <c r="J3492" s="7" t="s">
        <v>4443</v>
      </c>
      <c r="K3492" s="7" t="s">
        <v>4444</v>
      </c>
      <c r="L3492" s="8">
        <v>43799</v>
      </c>
      <c r="M3492" s="21">
        <v>2</v>
      </c>
      <c r="N3492" s="7" t="s">
        <v>780</v>
      </c>
      <c r="O3492" s="7"/>
      <c r="P3492" s="8"/>
      <c r="Q3492" s="12"/>
    </row>
    <row r="3493" spans="1:17" customFormat="1" x14ac:dyDescent="0.25">
      <c r="A3493" s="7">
        <v>3416</v>
      </c>
      <c r="B3493" s="7" t="s">
        <v>4381</v>
      </c>
      <c r="C3493" s="7" t="s">
        <v>1673</v>
      </c>
      <c r="D3493" s="9" t="s">
        <v>4487</v>
      </c>
      <c r="E3493" s="7" t="s">
        <v>54</v>
      </c>
      <c r="F3493" s="8">
        <v>43717</v>
      </c>
      <c r="G3493" s="7" t="s">
        <v>4442</v>
      </c>
      <c r="H3493" s="7" t="s">
        <v>3603</v>
      </c>
      <c r="I3493" s="22"/>
      <c r="J3493" s="7" t="s">
        <v>4445</v>
      </c>
      <c r="K3493" s="7" t="s">
        <v>4444</v>
      </c>
      <c r="L3493" s="8">
        <v>43812</v>
      </c>
      <c r="M3493" s="22"/>
      <c r="N3493" s="7" t="s">
        <v>780</v>
      </c>
      <c r="O3493" s="7"/>
      <c r="P3493" s="8"/>
      <c r="Q3493" s="12"/>
    </row>
    <row r="3494" spans="1:17" customFormat="1" x14ac:dyDescent="0.25">
      <c r="A3494" s="7">
        <v>3418</v>
      </c>
      <c r="B3494" s="7" t="s">
        <v>4381</v>
      </c>
      <c r="C3494" s="7" t="s">
        <v>1673</v>
      </c>
      <c r="D3494" s="9" t="s">
        <v>4487</v>
      </c>
      <c r="E3494" s="7" t="s">
        <v>54</v>
      </c>
      <c r="F3494" s="8">
        <v>43717</v>
      </c>
      <c r="G3494" s="7" t="s">
        <v>4446</v>
      </c>
      <c r="H3494" s="7" t="s">
        <v>3603</v>
      </c>
      <c r="I3494" s="10">
        <v>1</v>
      </c>
      <c r="J3494" s="7" t="s">
        <v>4447</v>
      </c>
      <c r="K3494" s="7" t="s">
        <v>4444</v>
      </c>
      <c r="L3494" s="8">
        <v>43826</v>
      </c>
      <c r="M3494" s="10">
        <v>1</v>
      </c>
      <c r="N3494" s="7" t="s">
        <v>780</v>
      </c>
      <c r="O3494" s="7"/>
      <c r="P3494" s="8"/>
      <c r="Q3494" s="12"/>
    </row>
    <row r="3495" spans="1:17" customFormat="1" x14ac:dyDescent="0.25">
      <c r="A3495" s="7">
        <v>3419</v>
      </c>
      <c r="B3495" s="7" t="s">
        <v>4385</v>
      </c>
      <c r="C3495" s="7" t="s">
        <v>380</v>
      </c>
      <c r="D3495" s="9" t="s">
        <v>4487</v>
      </c>
      <c r="E3495" s="7" t="s">
        <v>54</v>
      </c>
      <c r="F3495" s="8">
        <v>43717</v>
      </c>
      <c r="G3495" s="7" t="s">
        <v>4448</v>
      </c>
      <c r="H3495" s="7" t="s">
        <v>3603</v>
      </c>
      <c r="I3495" s="10">
        <v>1</v>
      </c>
      <c r="J3495" s="7" t="s">
        <v>4449</v>
      </c>
      <c r="K3495" s="7" t="s">
        <v>4450</v>
      </c>
      <c r="L3495" s="8">
        <v>43769</v>
      </c>
      <c r="M3495" s="10">
        <v>1</v>
      </c>
      <c r="N3495" s="7" t="s">
        <v>780</v>
      </c>
      <c r="O3495" s="7"/>
      <c r="P3495" s="8"/>
      <c r="Q3495" s="12"/>
    </row>
    <row r="3496" spans="1:17" customFormat="1" x14ac:dyDescent="0.25">
      <c r="A3496" s="7">
        <v>3420</v>
      </c>
      <c r="B3496" s="7" t="s">
        <v>4385</v>
      </c>
      <c r="C3496" s="7" t="s">
        <v>1673</v>
      </c>
      <c r="D3496" s="9" t="s">
        <v>4487</v>
      </c>
      <c r="E3496" s="7" t="s">
        <v>85</v>
      </c>
      <c r="F3496" s="8">
        <v>43718</v>
      </c>
      <c r="G3496" s="7" t="s">
        <v>4451</v>
      </c>
      <c r="H3496" s="7" t="s">
        <v>3603</v>
      </c>
      <c r="I3496" s="10">
        <v>1</v>
      </c>
      <c r="J3496" s="7" t="s">
        <v>4452</v>
      </c>
      <c r="K3496" s="7" t="s">
        <v>2236</v>
      </c>
      <c r="L3496" s="8">
        <v>43768</v>
      </c>
      <c r="M3496" s="10">
        <v>1</v>
      </c>
      <c r="N3496" s="7" t="s">
        <v>780</v>
      </c>
      <c r="O3496" s="7"/>
      <c r="P3496" s="8"/>
      <c r="Q3496" s="12"/>
    </row>
    <row r="3497" spans="1:17" customFormat="1" x14ac:dyDescent="0.25">
      <c r="A3497" s="7">
        <v>3420</v>
      </c>
      <c r="B3497" s="7" t="s">
        <v>4385</v>
      </c>
      <c r="C3497" s="7" t="s">
        <v>1673</v>
      </c>
      <c r="D3497" s="9" t="s">
        <v>4487</v>
      </c>
      <c r="E3497" s="7" t="s">
        <v>85</v>
      </c>
      <c r="F3497" s="8">
        <v>43718</v>
      </c>
      <c r="G3497" s="7" t="s">
        <v>4451</v>
      </c>
      <c r="H3497" s="7" t="s">
        <v>3603</v>
      </c>
      <c r="I3497" s="10">
        <v>1</v>
      </c>
      <c r="J3497" s="7" t="s">
        <v>4453</v>
      </c>
      <c r="K3497" s="7" t="s">
        <v>2236</v>
      </c>
      <c r="L3497" s="8">
        <v>43819</v>
      </c>
      <c r="M3497" s="10">
        <v>1</v>
      </c>
      <c r="N3497" s="7" t="s">
        <v>780</v>
      </c>
      <c r="O3497" s="7"/>
      <c r="P3497" s="8"/>
      <c r="Q3497" s="12"/>
    </row>
    <row r="3498" spans="1:17" customFormat="1" x14ac:dyDescent="0.25">
      <c r="A3498" s="7">
        <v>3421</v>
      </c>
      <c r="B3498" s="7" t="s">
        <v>4381</v>
      </c>
      <c r="C3498" s="7" t="s">
        <v>1673</v>
      </c>
      <c r="D3498" s="9" t="s">
        <v>4487</v>
      </c>
      <c r="E3498" s="7" t="s">
        <v>85</v>
      </c>
      <c r="F3498" s="8">
        <v>43718</v>
      </c>
      <c r="G3498" s="7" t="s">
        <v>4454</v>
      </c>
      <c r="H3498" s="7" t="s">
        <v>3603</v>
      </c>
      <c r="I3498" s="21">
        <v>1</v>
      </c>
      <c r="J3498" s="7" t="s">
        <v>4455</v>
      </c>
      <c r="K3498" s="7" t="s">
        <v>2236</v>
      </c>
      <c r="L3498" s="8">
        <v>43768</v>
      </c>
      <c r="M3498" s="21">
        <v>2</v>
      </c>
      <c r="N3498" s="7" t="s">
        <v>780</v>
      </c>
      <c r="O3498" s="7"/>
      <c r="P3498" s="8"/>
      <c r="Q3498" s="12"/>
    </row>
    <row r="3499" spans="1:17" customFormat="1" x14ac:dyDescent="0.25">
      <c r="A3499" s="7">
        <v>3421</v>
      </c>
      <c r="B3499" s="7" t="s">
        <v>4381</v>
      </c>
      <c r="C3499" s="7" t="s">
        <v>1673</v>
      </c>
      <c r="D3499" s="9" t="s">
        <v>4487</v>
      </c>
      <c r="E3499" s="7" t="s">
        <v>85</v>
      </c>
      <c r="F3499" s="8">
        <v>43718</v>
      </c>
      <c r="G3499" s="7" t="s">
        <v>4454</v>
      </c>
      <c r="H3499" s="7" t="s">
        <v>3603</v>
      </c>
      <c r="I3499" s="22"/>
      <c r="J3499" s="7" t="s">
        <v>4456</v>
      </c>
      <c r="K3499" s="7" t="s">
        <v>2236</v>
      </c>
      <c r="L3499" s="8">
        <v>43799</v>
      </c>
      <c r="M3499" s="22"/>
      <c r="N3499" s="7" t="s">
        <v>780</v>
      </c>
      <c r="O3499" s="7"/>
      <c r="P3499" s="8"/>
      <c r="Q3499" s="12"/>
    </row>
    <row r="3500" spans="1:17" customFormat="1" x14ac:dyDescent="0.25">
      <c r="A3500" s="7">
        <v>3422</v>
      </c>
      <c r="B3500" s="7" t="s">
        <v>4385</v>
      </c>
      <c r="C3500" s="7" t="s">
        <v>380</v>
      </c>
      <c r="D3500" s="9" t="s">
        <v>4487</v>
      </c>
      <c r="E3500" s="7" t="s">
        <v>85</v>
      </c>
      <c r="F3500" s="8">
        <v>43718</v>
      </c>
      <c r="G3500" s="7" t="s">
        <v>4457</v>
      </c>
      <c r="H3500" s="7" t="s">
        <v>3603</v>
      </c>
      <c r="I3500" s="10">
        <v>1</v>
      </c>
      <c r="J3500" s="7" t="s">
        <v>4458</v>
      </c>
      <c r="K3500" s="7" t="s">
        <v>2236</v>
      </c>
      <c r="L3500" s="8">
        <v>43799</v>
      </c>
      <c r="M3500" s="10">
        <v>1</v>
      </c>
      <c r="N3500" s="7" t="s">
        <v>780</v>
      </c>
      <c r="O3500" s="7"/>
      <c r="P3500" s="8"/>
      <c r="Q3500" s="12"/>
    </row>
    <row r="3501" spans="1:17" customFormat="1" x14ac:dyDescent="0.25">
      <c r="A3501" s="7">
        <v>3423</v>
      </c>
      <c r="B3501" s="7" t="s">
        <v>4385</v>
      </c>
      <c r="C3501" s="7" t="s">
        <v>1673</v>
      </c>
      <c r="D3501" s="9" t="s">
        <v>4487</v>
      </c>
      <c r="E3501" s="7" t="s">
        <v>557</v>
      </c>
      <c r="F3501" s="8">
        <v>43718</v>
      </c>
      <c r="G3501" s="7" t="s">
        <v>4459</v>
      </c>
      <c r="H3501" s="7" t="s">
        <v>3603</v>
      </c>
      <c r="I3501" s="21">
        <v>1</v>
      </c>
      <c r="J3501" s="7" t="s">
        <v>4460</v>
      </c>
      <c r="K3501" s="7" t="s">
        <v>2969</v>
      </c>
      <c r="L3501" s="8">
        <v>43830</v>
      </c>
      <c r="M3501" s="21">
        <v>2</v>
      </c>
      <c r="N3501" s="7" t="s">
        <v>780</v>
      </c>
      <c r="O3501" s="7"/>
      <c r="P3501" s="8"/>
      <c r="Q3501" s="12"/>
    </row>
    <row r="3502" spans="1:17" customFormat="1" x14ac:dyDescent="0.25">
      <c r="A3502" s="7">
        <v>3423</v>
      </c>
      <c r="B3502" s="7" t="s">
        <v>4385</v>
      </c>
      <c r="C3502" s="7" t="s">
        <v>1673</v>
      </c>
      <c r="D3502" s="9" t="s">
        <v>4487</v>
      </c>
      <c r="E3502" s="7" t="s">
        <v>557</v>
      </c>
      <c r="F3502" s="8">
        <v>43718</v>
      </c>
      <c r="G3502" s="7" t="s">
        <v>4459</v>
      </c>
      <c r="H3502" s="7" t="s">
        <v>3603</v>
      </c>
      <c r="I3502" s="22"/>
      <c r="J3502" s="7" t="s">
        <v>4461</v>
      </c>
      <c r="K3502" s="7" t="s">
        <v>4462</v>
      </c>
      <c r="L3502" s="8">
        <v>43830</v>
      </c>
      <c r="M3502" s="22"/>
      <c r="N3502" s="7" t="s">
        <v>780</v>
      </c>
      <c r="O3502" s="7"/>
      <c r="P3502" s="8"/>
      <c r="Q3502" s="12"/>
    </row>
    <row r="3503" spans="1:17" customFormat="1" x14ac:dyDescent="0.25">
      <c r="A3503" s="7">
        <v>3424</v>
      </c>
      <c r="B3503" s="7" t="s">
        <v>4385</v>
      </c>
      <c r="C3503" s="7" t="s">
        <v>236</v>
      </c>
      <c r="D3503" s="9" t="s">
        <v>4487</v>
      </c>
      <c r="E3503" s="7" t="s">
        <v>557</v>
      </c>
      <c r="F3503" s="8">
        <v>43718</v>
      </c>
      <c r="G3503" s="7" t="s">
        <v>4463</v>
      </c>
      <c r="H3503" s="7" t="s">
        <v>3603</v>
      </c>
      <c r="I3503" s="10">
        <v>1</v>
      </c>
      <c r="J3503" s="7" t="s">
        <v>4464</v>
      </c>
      <c r="K3503" s="7" t="s">
        <v>2967</v>
      </c>
      <c r="L3503" s="8">
        <v>43830</v>
      </c>
      <c r="M3503" s="10">
        <v>1</v>
      </c>
      <c r="N3503" s="7" t="s">
        <v>780</v>
      </c>
      <c r="O3503" s="7"/>
      <c r="P3503" s="8"/>
      <c r="Q3503" s="12"/>
    </row>
    <row r="3504" spans="1:17" customFormat="1" x14ac:dyDescent="0.25">
      <c r="A3504" s="7">
        <v>3425</v>
      </c>
      <c r="B3504" s="7" t="s">
        <v>4381</v>
      </c>
      <c r="C3504" s="7" t="s">
        <v>236</v>
      </c>
      <c r="D3504" s="9" t="s">
        <v>4487</v>
      </c>
      <c r="E3504" s="7" t="s">
        <v>557</v>
      </c>
      <c r="F3504" s="8">
        <v>43718</v>
      </c>
      <c r="G3504" s="7" t="s">
        <v>4465</v>
      </c>
      <c r="H3504" s="7" t="s">
        <v>3603</v>
      </c>
      <c r="I3504" s="21">
        <v>1</v>
      </c>
      <c r="J3504" s="7" t="s">
        <v>4466</v>
      </c>
      <c r="K3504" s="7" t="s">
        <v>2969</v>
      </c>
      <c r="L3504" s="8">
        <v>43830</v>
      </c>
      <c r="M3504" s="21">
        <v>2</v>
      </c>
      <c r="N3504" s="7" t="s">
        <v>780</v>
      </c>
      <c r="O3504" s="7"/>
      <c r="P3504" s="8"/>
      <c r="Q3504" s="12"/>
    </row>
    <row r="3505" spans="1:17" customFormat="1" x14ac:dyDescent="0.25">
      <c r="A3505" s="7">
        <v>3425</v>
      </c>
      <c r="B3505" s="7" t="s">
        <v>4381</v>
      </c>
      <c r="C3505" s="7" t="s">
        <v>236</v>
      </c>
      <c r="D3505" s="9" t="s">
        <v>4487</v>
      </c>
      <c r="E3505" s="7" t="s">
        <v>557</v>
      </c>
      <c r="F3505" s="8">
        <v>43718</v>
      </c>
      <c r="G3505" s="7" t="s">
        <v>4465</v>
      </c>
      <c r="H3505" s="7" t="s">
        <v>3603</v>
      </c>
      <c r="I3505" s="22"/>
      <c r="J3505" s="7" t="s">
        <v>4467</v>
      </c>
      <c r="K3505" s="7" t="s">
        <v>3001</v>
      </c>
      <c r="L3505" s="8">
        <v>43830</v>
      </c>
      <c r="M3505" s="22"/>
      <c r="N3505" s="7" t="s">
        <v>780</v>
      </c>
      <c r="O3505" s="7"/>
      <c r="P3505" s="8"/>
      <c r="Q3505" s="12"/>
    </row>
    <row r="3506" spans="1:17" customFormat="1" x14ac:dyDescent="0.25">
      <c r="A3506" s="7">
        <v>3426</v>
      </c>
      <c r="B3506" s="7" t="s">
        <v>4385</v>
      </c>
      <c r="C3506" s="7" t="s">
        <v>380</v>
      </c>
      <c r="D3506" s="9" t="s">
        <v>4487</v>
      </c>
      <c r="E3506" s="7" t="s">
        <v>557</v>
      </c>
      <c r="F3506" s="8">
        <v>43718</v>
      </c>
      <c r="G3506" s="7" t="s">
        <v>4468</v>
      </c>
      <c r="H3506" s="7" t="s">
        <v>3603</v>
      </c>
      <c r="I3506" s="21">
        <v>1</v>
      </c>
      <c r="J3506" s="7" t="s">
        <v>4469</v>
      </c>
      <c r="K3506" s="7" t="s">
        <v>3001</v>
      </c>
      <c r="L3506" s="8">
        <v>43830</v>
      </c>
      <c r="M3506" s="21">
        <v>2</v>
      </c>
      <c r="N3506" s="7" t="s">
        <v>780</v>
      </c>
      <c r="O3506" s="7"/>
      <c r="P3506" s="8"/>
      <c r="Q3506" s="12"/>
    </row>
    <row r="3507" spans="1:17" customFormat="1" x14ac:dyDescent="0.25">
      <c r="A3507" s="7">
        <v>3426</v>
      </c>
      <c r="B3507" s="7" t="s">
        <v>4385</v>
      </c>
      <c r="C3507" s="7" t="s">
        <v>380</v>
      </c>
      <c r="D3507" s="9" t="s">
        <v>4487</v>
      </c>
      <c r="E3507" s="7" t="s">
        <v>557</v>
      </c>
      <c r="F3507" s="8">
        <v>43718</v>
      </c>
      <c r="G3507" s="7" t="s">
        <v>4468</v>
      </c>
      <c r="H3507" s="7" t="s">
        <v>3603</v>
      </c>
      <c r="I3507" s="22"/>
      <c r="J3507" s="7" t="s">
        <v>4470</v>
      </c>
      <c r="K3507" s="7" t="s">
        <v>3001</v>
      </c>
      <c r="L3507" s="8">
        <v>43830</v>
      </c>
      <c r="M3507" s="22"/>
      <c r="N3507" s="7" t="s">
        <v>780</v>
      </c>
      <c r="O3507" s="7"/>
      <c r="P3507" s="8"/>
      <c r="Q3507" s="12"/>
    </row>
    <row r="3508" spans="1:17" customFormat="1" x14ac:dyDescent="0.25">
      <c r="A3508" s="7">
        <v>3431</v>
      </c>
      <c r="B3508" s="7" t="s">
        <v>4385</v>
      </c>
      <c r="C3508" s="7" t="s">
        <v>694</v>
      </c>
      <c r="D3508" s="9" t="s">
        <v>4487</v>
      </c>
      <c r="E3508" s="7" t="s">
        <v>695</v>
      </c>
      <c r="F3508" s="8">
        <v>43740</v>
      </c>
      <c r="G3508" s="7" t="s">
        <v>4471</v>
      </c>
      <c r="H3508" s="7" t="s">
        <v>3603</v>
      </c>
      <c r="I3508" s="10">
        <v>1</v>
      </c>
      <c r="J3508" s="7" t="s">
        <v>4472</v>
      </c>
      <c r="K3508" s="7" t="s">
        <v>3960</v>
      </c>
      <c r="L3508" s="8">
        <v>44027</v>
      </c>
      <c r="M3508" s="10">
        <v>1</v>
      </c>
      <c r="N3508" s="7" t="s">
        <v>780</v>
      </c>
      <c r="O3508" s="7"/>
      <c r="P3508" s="8"/>
      <c r="Q3508" s="12"/>
    </row>
    <row r="3509" spans="1:17" customFormat="1" x14ac:dyDescent="0.25">
      <c r="A3509" s="7">
        <v>3432</v>
      </c>
      <c r="B3509" s="7" t="s">
        <v>4385</v>
      </c>
      <c r="C3509" s="7" t="s">
        <v>1673</v>
      </c>
      <c r="D3509" s="9" t="s">
        <v>4487</v>
      </c>
      <c r="E3509" s="7" t="s">
        <v>695</v>
      </c>
      <c r="F3509" s="8">
        <v>43740</v>
      </c>
      <c r="G3509" s="7" t="s">
        <v>4473</v>
      </c>
      <c r="H3509" s="7" t="s">
        <v>3603</v>
      </c>
      <c r="I3509" s="10">
        <v>1</v>
      </c>
      <c r="J3509" s="7" t="s">
        <v>4472</v>
      </c>
      <c r="K3509" s="7" t="s">
        <v>3960</v>
      </c>
      <c r="L3509" s="8">
        <v>44027</v>
      </c>
      <c r="M3509" s="10">
        <v>1</v>
      </c>
      <c r="N3509" s="7" t="s">
        <v>780</v>
      </c>
      <c r="O3509" s="7"/>
      <c r="P3509" s="8"/>
      <c r="Q3509" s="12"/>
    </row>
    <row r="3510" spans="1:17" customFormat="1" x14ac:dyDescent="0.25">
      <c r="A3510" s="7">
        <v>3433</v>
      </c>
      <c r="B3510" s="7" t="s">
        <v>4385</v>
      </c>
      <c r="C3510" s="7" t="s">
        <v>236</v>
      </c>
      <c r="D3510" s="9" t="s">
        <v>4487</v>
      </c>
      <c r="E3510" s="7" t="s">
        <v>695</v>
      </c>
      <c r="F3510" s="8">
        <v>43740</v>
      </c>
      <c r="G3510" s="7" t="s">
        <v>4474</v>
      </c>
      <c r="H3510" s="7" t="s">
        <v>3603</v>
      </c>
      <c r="I3510" s="10">
        <v>1</v>
      </c>
      <c r="J3510" s="7" t="s">
        <v>4472</v>
      </c>
      <c r="K3510" s="7" t="s">
        <v>3960</v>
      </c>
      <c r="L3510" s="8">
        <v>44027</v>
      </c>
      <c r="M3510" s="10">
        <v>1</v>
      </c>
      <c r="N3510" s="7" t="s">
        <v>780</v>
      </c>
      <c r="O3510" s="7"/>
      <c r="P3510" s="8"/>
      <c r="Q3510" s="12"/>
    </row>
    <row r="3511" spans="1:17" customFormat="1" x14ac:dyDescent="0.25">
      <c r="A3511" s="7">
        <v>3434</v>
      </c>
      <c r="B3511" s="7" t="s">
        <v>4385</v>
      </c>
      <c r="C3511" s="7" t="s">
        <v>236</v>
      </c>
      <c r="D3511" s="9" t="s">
        <v>4487</v>
      </c>
      <c r="E3511" s="7" t="s">
        <v>695</v>
      </c>
      <c r="F3511" s="8">
        <v>43740</v>
      </c>
      <c r="G3511" s="7" t="s">
        <v>4475</v>
      </c>
      <c r="H3511" s="7" t="s">
        <v>3603</v>
      </c>
      <c r="I3511" s="10">
        <v>1</v>
      </c>
      <c r="J3511" s="7" t="s">
        <v>4472</v>
      </c>
      <c r="K3511" s="7" t="s">
        <v>3960</v>
      </c>
      <c r="L3511" s="8">
        <v>44027</v>
      </c>
      <c r="M3511" s="10">
        <v>1</v>
      </c>
      <c r="N3511" s="7" t="s">
        <v>780</v>
      </c>
      <c r="O3511" s="7"/>
      <c r="P3511" s="8"/>
      <c r="Q3511" s="12"/>
    </row>
    <row r="3512" spans="1:17" customFormat="1" x14ac:dyDescent="0.25">
      <c r="A3512" s="7">
        <v>3435</v>
      </c>
      <c r="B3512" s="7" t="s">
        <v>4385</v>
      </c>
      <c r="C3512" s="7" t="s">
        <v>1673</v>
      </c>
      <c r="D3512" s="9" t="s">
        <v>4487</v>
      </c>
      <c r="E3512" s="7" t="s">
        <v>241</v>
      </c>
      <c r="F3512" s="8">
        <v>43742</v>
      </c>
      <c r="G3512" s="7" t="s">
        <v>4476</v>
      </c>
      <c r="H3512" s="7" t="s">
        <v>3603</v>
      </c>
      <c r="I3512" s="10">
        <v>1</v>
      </c>
      <c r="J3512" s="7" t="s">
        <v>4472</v>
      </c>
      <c r="K3512" s="7" t="s">
        <v>3960</v>
      </c>
      <c r="L3512" s="8">
        <v>44027</v>
      </c>
      <c r="M3512" s="10">
        <v>1</v>
      </c>
      <c r="N3512" s="7" t="s">
        <v>780</v>
      </c>
      <c r="O3512" s="7"/>
      <c r="P3512" s="8"/>
      <c r="Q3512" s="12"/>
    </row>
    <row r="3513" spans="1:17" customFormat="1" x14ac:dyDescent="0.25">
      <c r="A3513" s="7">
        <v>3436</v>
      </c>
      <c r="B3513" s="7" t="s">
        <v>4385</v>
      </c>
      <c r="C3513" s="7" t="s">
        <v>380</v>
      </c>
      <c r="D3513" s="9" t="s">
        <v>4487</v>
      </c>
      <c r="E3513" s="7" t="s">
        <v>241</v>
      </c>
      <c r="F3513" s="8">
        <v>43742</v>
      </c>
      <c r="G3513" s="7" t="s">
        <v>4477</v>
      </c>
      <c r="H3513" s="7" t="s">
        <v>3603</v>
      </c>
      <c r="I3513" s="10">
        <v>1</v>
      </c>
      <c r="J3513" s="7" t="s">
        <v>4472</v>
      </c>
      <c r="K3513" s="7" t="s">
        <v>3960</v>
      </c>
      <c r="L3513" s="8">
        <v>44027</v>
      </c>
      <c r="M3513" s="10">
        <v>1</v>
      </c>
      <c r="N3513" s="7" t="s">
        <v>780</v>
      </c>
      <c r="O3513" s="7"/>
      <c r="P3513" s="8"/>
      <c r="Q3513" s="12"/>
    </row>
    <row r="3514" spans="1:17" customFormat="1" x14ac:dyDescent="0.25">
      <c r="A3514" s="7">
        <v>3437</v>
      </c>
      <c r="B3514" s="7" t="s">
        <v>4385</v>
      </c>
      <c r="C3514" s="7" t="s">
        <v>380</v>
      </c>
      <c r="D3514" s="9" t="s">
        <v>4487</v>
      </c>
      <c r="E3514" s="7" t="s">
        <v>241</v>
      </c>
      <c r="F3514" s="8">
        <v>43742</v>
      </c>
      <c r="G3514" s="7" t="s">
        <v>4478</v>
      </c>
      <c r="H3514" s="7" t="s">
        <v>3603</v>
      </c>
      <c r="I3514" s="10">
        <v>1</v>
      </c>
      <c r="J3514" s="7" t="s">
        <v>4472</v>
      </c>
      <c r="K3514" s="7" t="s">
        <v>3960</v>
      </c>
      <c r="L3514" s="8">
        <v>44027</v>
      </c>
      <c r="M3514" s="10">
        <v>1</v>
      </c>
      <c r="N3514" s="7" t="s">
        <v>780</v>
      </c>
      <c r="O3514" s="7"/>
      <c r="P3514" s="8"/>
      <c r="Q3514" s="12"/>
    </row>
    <row r="3515" spans="1:17" customFormat="1" x14ac:dyDescent="0.25">
      <c r="A3515" s="7">
        <v>3438</v>
      </c>
      <c r="B3515" s="7" t="s">
        <v>4385</v>
      </c>
      <c r="C3515" s="7" t="s">
        <v>380</v>
      </c>
      <c r="D3515" s="9" t="s">
        <v>4487</v>
      </c>
      <c r="E3515" s="7" t="s">
        <v>241</v>
      </c>
      <c r="F3515" s="8">
        <v>43742</v>
      </c>
      <c r="G3515" s="7" t="s">
        <v>4479</v>
      </c>
      <c r="H3515" s="7" t="s">
        <v>3603</v>
      </c>
      <c r="I3515" s="10">
        <v>1</v>
      </c>
      <c r="J3515" s="7" t="s">
        <v>4472</v>
      </c>
      <c r="K3515" s="7" t="s">
        <v>3960</v>
      </c>
      <c r="L3515" s="8">
        <v>44027</v>
      </c>
      <c r="M3515" s="10">
        <v>1</v>
      </c>
      <c r="N3515" s="7" t="s">
        <v>780</v>
      </c>
      <c r="O3515" s="7"/>
      <c r="P3515" s="8"/>
      <c r="Q3515" s="12"/>
    </row>
    <row r="3516" spans="1:17" customFormat="1" x14ac:dyDescent="0.25">
      <c r="A3516" s="7">
        <v>3439</v>
      </c>
      <c r="B3516" s="7" t="s">
        <v>4385</v>
      </c>
      <c r="C3516" s="7" t="s">
        <v>236</v>
      </c>
      <c r="D3516" s="9" t="s">
        <v>4487</v>
      </c>
      <c r="E3516" s="7" t="s">
        <v>241</v>
      </c>
      <c r="F3516" s="8">
        <v>43742</v>
      </c>
      <c r="G3516" s="7" t="s">
        <v>4480</v>
      </c>
      <c r="H3516" s="7" t="s">
        <v>3603</v>
      </c>
      <c r="I3516" s="10">
        <v>1</v>
      </c>
      <c r="J3516" s="7" t="s">
        <v>4472</v>
      </c>
      <c r="K3516" s="7" t="s">
        <v>3960</v>
      </c>
      <c r="L3516" s="8">
        <v>44027</v>
      </c>
      <c r="M3516" s="10">
        <v>1</v>
      </c>
      <c r="N3516" s="7" t="s">
        <v>780</v>
      </c>
      <c r="O3516" s="7"/>
      <c r="P3516" s="8"/>
      <c r="Q3516" s="12"/>
    </row>
    <row r="3517" spans="1:17" customFormat="1" x14ac:dyDescent="0.25">
      <c r="A3517" s="7">
        <v>3440</v>
      </c>
      <c r="B3517" s="7" t="s">
        <v>4381</v>
      </c>
      <c r="C3517" s="7" t="s">
        <v>236</v>
      </c>
      <c r="D3517" s="9" t="s">
        <v>4487</v>
      </c>
      <c r="E3517" s="7" t="s">
        <v>241</v>
      </c>
      <c r="F3517" s="8">
        <v>43742</v>
      </c>
      <c r="G3517" s="7" t="s">
        <v>4481</v>
      </c>
      <c r="H3517" s="7" t="s">
        <v>3603</v>
      </c>
      <c r="I3517" s="10">
        <v>1</v>
      </c>
      <c r="J3517" s="7" t="s">
        <v>4472</v>
      </c>
      <c r="K3517" s="7" t="s">
        <v>3960</v>
      </c>
      <c r="L3517" s="8">
        <v>44027</v>
      </c>
      <c r="M3517" s="10">
        <v>1</v>
      </c>
      <c r="N3517" s="7" t="s">
        <v>780</v>
      </c>
      <c r="O3517" s="7"/>
      <c r="P3517" s="8"/>
      <c r="Q3517" s="12"/>
    </row>
    <row r="3518" spans="1:17" customFormat="1" x14ac:dyDescent="0.25">
      <c r="A3518" s="7">
        <v>3441</v>
      </c>
      <c r="B3518" s="7" t="s">
        <v>4381</v>
      </c>
      <c r="C3518" s="7" t="s">
        <v>236</v>
      </c>
      <c r="D3518" s="9" t="s">
        <v>4487</v>
      </c>
      <c r="E3518" s="7" t="s">
        <v>241</v>
      </c>
      <c r="F3518" s="8">
        <v>43742</v>
      </c>
      <c r="G3518" s="7" t="s">
        <v>4482</v>
      </c>
      <c r="H3518" s="7" t="s">
        <v>3603</v>
      </c>
      <c r="I3518" s="19">
        <v>1</v>
      </c>
      <c r="J3518" s="7" t="s">
        <v>4472</v>
      </c>
      <c r="K3518" s="7" t="s">
        <v>3960</v>
      </c>
      <c r="L3518" s="8">
        <v>44027</v>
      </c>
      <c r="M3518" s="19">
        <v>1</v>
      </c>
      <c r="N3518" s="7" t="s">
        <v>780</v>
      </c>
      <c r="O3518" s="7"/>
      <c r="P3518" s="8"/>
      <c r="Q3518" s="12"/>
    </row>
    <row r="3519" spans="1:17" customFormat="1" x14ac:dyDescent="0.25">
      <c r="A3519" s="7">
        <v>3443</v>
      </c>
      <c r="B3519" s="7" t="s">
        <v>4385</v>
      </c>
      <c r="C3519" s="7" t="s">
        <v>1673</v>
      </c>
      <c r="D3519" s="9" t="s">
        <v>4487</v>
      </c>
      <c r="E3519" s="7" t="s">
        <v>33</v>
      </c>
      <c r="F3519" s="8">
        <v>43770</v>
      </c>
      <c r="G3519" s="7" t="s">
        <v>4496</v>
      </c>
      <c r="H3519" s="7" t="s">
        <v>3603</v>
      </c>
      <c r="I3519" s="39">
        <v>1</v>
      </c>
      <c r="J3519" s="7" t="s">
        <v>4519</v>
      </c>
      <c r="K3519" s="7" t="s">
        <v>2848</v>
      </c>
      <c r="L3519" s="8">
        <v>43861</v>
      </c>
      <c r="M3519" s="39">
        <v>4</v>
      </c>
      <c r="N3519" s="7" t="s">
        <v>780</v>
      </c>
      <c r="O3519" s="12"/>
      <c r="P3519" s="12"/>
      <c r="Q3519" s="12"/>
    </row>
    <row r="3520" spans="1:17" customFormat="1" x14ac:dyDescent="0.25">
      <c r="A3520" s="7">
        <v>3443</v>
      </c>
      <c r="B3520" s="7" t="s">
        <v>4385</v>
      </c>
      <c r="C3520" s="7" t="s">
        <v>1673</v>
      </c>
      <c r="D3520" s="9" t="s">
        <v>4487</v>
      </c>
      <c r="E3520" s="7" t="s">
        <v>33</v>
      </c>
      <c r="F3520" s="8">
        <v>43770</v>
      </c>
      <c r="G3520" s="7" t="s">
        <v>4496</v>
      </c>
      <c r="H3520" s="7" t="s">
        <v>3603</v>
      </c>
      <c r="I3520" s="40"/>
      <c r="J3520" s="7" t="s">
        <v>4520</v>
      </c>
      <c r="K3520" s="7" t="s">
        <v>2848</v>
      </c>
      <c r="L3520" s="8">
        <v>43828</v>
      </c>
      <c r="M3520" s="40"/>
      <c r="N3520" s="7" t="s">
        <v>780</v>
      </c>
      <c r="O3520" s="12"/>
      <c r="P3520" s="12"/>
      <c r="Q3520" s="12"/>
    </row>
    <row r="3521" spans="1:17" x14ac:dyDescent="0.25">
      <c r="A3521" s="7">
        <v>3443</v>
      </c>
      <c r="B3521" s="7" t="s">
        <v>4385</v>
      </c>
      <c r="C3521" s="7" t="s">
        <v>1673</v>
      </c>
      <c r="D3521" s="9" t="s">
        <v>4487</v>
      </c>
      <c r="E3521" s="7" t="s">
        <v>33</v>
      </c>
      <c r="F3521" s="8">
        <v>43770</v>
      </c>
      <c r="G3521" s="7" t="s">
        <v>4496</v>
      </c>
      <c r="H3521" s="7" t="s">
        <v>3603</v>
      </c>
      <c r="I3521" s="40"/>
      <c r="J3521" s="7" t="s">
        <v>4521</v>
      </c>
      <c r="K3521" s="7" t="s">
        <v>2848</v>
      </c>
      <c r="L3521" s="8">
        <v>43829</v>
      </c>
      <c r="M3521" s="40"/>
      <c r="N3521" s="7" t="s">
        <v>780</v>
      </c>
      <c r="O3521" s="12"/>
      <c r="P3521" s="12"/>
      <c r="Q3521" s="12"/>
    </row>
    <row r="3522" spans="1:17" x14ac:dyDescent="0.25">
      <c r="A3522" s="7">
        <v>3443</v>
      </c>
      <c r="B3522" s="7" t="s">
        <v>4385</v>
      </c>
      <c r="C3522" s="7" t="s">
        <v>1673</v>
      </c>
      <c r="D3522" s="9" t="s">
        <v>4487</v>
      </c>
      <c r="E3522" s="7" t="s">
        <v>33</v>
      </c>
      <c r="F3522" s="8">
        <v>43770</v>
      </c>
      <c r="G3522" s="7" t="s">
        <v>4496</v>
      </c>
      <c r="H3522" s="7" t="s">
        <v>3603</v>
      </c>
      <c r="I3522" s="41"/>
      <c r="J3522" s="7" t="s">
        <v>4522</v>
      </c>
      <c r="K3522" s="7" t="s">
        <v>2848</v>
      </c>
      <c r="L3522" s="8">
        <v>44165</v>
      </c>
      <c r="M3522" s="41"/>
      <c r="N3522" s="7" t="s">
        <v>780</v>
      </c>
      <c r="O3522" s="12"/>
      <c r="P3522" s="12"/>
      <c r="Q3522" s="12"/>
    </row>
    <row r="3523" spans="1:17" x14ac:dyDescent="0.25">
      <c r="A3523" s="7">
        <v>3444</v>
      </c>
      <c r="B3523" s="7" t="s">
        <v>4385</v>
      </c>
      <c r="C3523" s="7" t="s">
        <v>380</v>
      </c>
      <c r="D3523" s="9" t="s">
        <v>4487</v>
      </c>
      <c r="E3523" s="7" t="s">
        <v>33</v>
      </c>
      <c r="F3523" s="8">
        <v>43770</v>
      </c>
      <c r="G3523" s="7" t="s">
        <v>4497</v>
      </c>
      <c r="H3523" s="7" t="s">
        <v>3603</v>
      </c>
      <c r="I3523" s="39">
        <v>1</v>
      </c>
      <c r="J3523" s="7" t="s">
        <v>4523</v>
      </c>
      <c r="K3523" s="7" t="s">
        <v>4017</v>
      </c>
      <c r="L3523" s="8">
        <v>44196</v>
      </c>
      <c r="M3523" s="39">
        <v>11</v>
      </c>
      <c r="N3523" s="7" t="s">
        <v>780</v>
      </c>
      <c r="O3523" s="12"/>
      <c r="P3523" s="12"/>
      <c r="Q3523" s="12"/>
    </row>
    <row r="3524" spans="1:17" x14ac:dyDescent="0.25">
      <c r="A3524" s="7">
        <v>3444</v>
      </c>
      <c r="B3524" s="7" t="s">
        <v>4385</v>
      </c>
      <c r="C3524" s="7" t="s">
        <v>380</v>
      </c>
      <c r="D3524" s="9" t="s">
        <v>4487</v>
      </c>
      <c r="E3524" s="7" t="s">
        <v>33</v>
      </c>
      <c r="F3524" s="8">
        <v>43770</v>
      </c>
      <c r="G3524" s="7" t="s">
        <v>4497</v>
      </c>
      <c r="H3524" s="7" t="s">
        <v>3603</v>
      </c>
      <c r="I3524" s="40"/>
      <c r="J3524" s="7" t="s">
        <v>4523</v>
      </c>
      <c r="K3524" s="7" t="s">
        <v>4134</v>
      </c>
      <c r="L3524" s="8">
        <v>44196</v>
      </c>
      <c r="M3524" s="40"/>
      <c r="N3524" s="7" t="s">
        <v>780</v>
      </c>
      <c r="O3524" s="12"/>
      <c r="P3524" s="12"/>
      <c r="Q3524" s="12"/>
    </row>
    <row r="3525" spans="1:17" x14ac:dyDescent="0.25">
      <c r="A3525" s="7">
        <v>3444</v>
      </c>
      <c r="B3525" s="7" t="s">
        <v>4385</v>
      </c>
      <c r="C3525" s="7" t="s">
        <v>380</v>
      </c>
      <c r="D3525" s="9" t="s">
        <v>4487</v>
      </c>
      <c r="E3525" s="7" t="s">
        <v>33</v>
      </c>
      <c r="F3525" s="8">
        <v>43770</v>
      </c>
      <c r="G3525" s="7" t="s">
        <v>4497</v>
      </c>
      <c r="H3525" s="7" t="s">
        <v>3603</v>
      </c>
      <c r="I3525" s="40"/>
      <c r="J3525" s="7" t="s">
        <v>4523</v>
      </c>
      <c r="K3525" s="7" t="s">
        <v>792</v>
      </c>
      <c r="L3525" s="8">
        <v>44196</v>
      </c>
      <c r="M3525" s="40"/>
      <c r="N3525" s="7" t="s">
        <v>780</v>
      </c>
      <c r="O3525" s="12"/>
      <c r="P3525" s="12"/>
      <c r="Q3525" s="12"/>
    </row>
    <row r="3526" spans="1:17" x14ac:dyDescent="0.25">
      <c r="A3526" s="7">
        <v>3444</v>
      </c>
      <c r="B3526" s="7" t="s">
        <v>4385</v>
      </c>
      <c r="C3526" s="7" t="s">
        <v>380</v>
      </c>
      <c r="D3526" s="9" t="s">
        <v>4487</v>
      </c>
      <c r="E3526" s="7" t="s">
        <v>33</v>
      </c>
      <c r="F3526" s="8">
        <v>43770</v>
      </c>
      <c r="G3526" s="7" t="s">
        <v>4497</v>
      </c>
      <c r="H3526" s="7" t="s">
        <v>3603</v>
      </c>
      <c r="I3526" s="40"/>
      <c r="J3526" s="7" t="s">
        <v>4523</v>
      </c>
      <c r="K3526" s="7" t="s">
        <v>2808</v>
      </c>
      <c r="L3526" s="8">
        <v>44196</v>
      </c>
      <c r="M3526" s="40"/>
      <c r="N3526" s="7" t="s">
        <v>780</v>
      </c>
      <c r="O3526" s="12"/>
      <c r="P3526" s="12"/>
      <c r="Q3526" s="12"/>
    </row>
    <row r="3527" spans="1:17" x14ac:dyDescent="0.25">
      <c r="A3527" s="7">
        <v>3444</v>
      </c>
      <c r="B3527" s="7" t="s">
        <v>4385</v>
      </c>
      <c r="C3527" s="7" t="s">
        <v>380</v>
      </c>
      <c r="D3527" s="9" t="s">
        <v>4487</v>
      </c>
      <c r="E3527" s="7" t="s">
        <v>33</v>
      </c>
      <c r="F3527" s="8">
        <v>43770</v>
      </c>
      <c r="G3527" s="7" t="s">
        <v>4497</v>
      </c>
      <c r="H3527" s="7" t="s">
        <v>3603</v>
      </c>
      <c r="I3527" s="40"/>
      <c r="J3527" s="7" t="s">
        <v>4523</v>
      </c>
      <c r="K3527" s="7" t="s">
        <v>4165</v>
      </c>
      <c r="L3527" s="8">
        <v>44196</v>
      </c>
      <c r="M3527" s="40"/>
      <c r="N3527" s="7" t="s">
        <v>780</v>
      </c>
      <c r="O3527" s="12"/>
      <c r="P3527" s="12"/>
      <c r="Q3527" s="12"/>
    </row>
    <row r="3528" spans="1:17" x14ac:dyDescent="0.25">
      <c r="A3528" s="7">
        <v>3444</v>
      </c>
      <c r="B3528" s="7" t="s">
        <v>4385</v>
      </c>
      <c r="C3528" s="7" t="s">
        <v>380</v>
      </c>
      <c r="D3528" s="9" t="s">
        <v>4487</v>
      </c>
      <c r="E3528" s="7" t="s">
        <v>33</v>
      </c>
      <c r="F3528" s="8">
        <v>43770</v>
      </c>
      <c r="G3528" s="7" t="s">
        <v>4497</v>
      </c>
      <c r="H3528" s="7" t="s">
        <v>3603</v>
      </c>
      <c r="I3528" s="40"/>
      <c r="J3528" s="7" t="s">
        <v>4523</v>
      </c>
      <c r="K3528" s="7" t="s">
        <v>149</v>
      </c>
      <c r="L3528" s="8">
        <v>44196</v>
      </c>
      <c r="M3528" s="40"/>
      <c r="N3528" s="7" t="s">
        <v>780</v>
      </c>
      <c r="O3528" s="12"/>
      <c r="P3528" s="12"/>
      <c r="Q3528" s="12"/>
    </row>
    <row r="3529" spans="1:17" x14ac:dyDescent="0.25">
      <c r="A3529" s="7">
        <v>3444</v>
      </c>
      <c r="B3529" s="7" t="s">
        <v>4385</v>
      </c>
      <c r="C3529" s="7" t="s">
        <v>380</v>
      </c>
      <c r="D3529" s="9" t="s">
        <v>4487</v>
      </c>
      <c r="E3529" s="7" t="s">
        <v>33</v>
      </c>
      <c r="F3529" s="8">
        <v>43770</v>
      </c>
      <c r="G3529" s="7" t="s">
        <v>4497</v>
      </c>
      <c r="H3529" s="7" t="s">
        <v>3603</v>
      </c>
      <c r="I3529" s="40"/>
      <c r="J3529" s="7" t="s">
        <v>4523</v>
      </c>
      <c r="K3529" s="7" t="s">
        <v>139</v>
      </c>
      <c r="L3529" s="8">
        <v>44196</v>
      </c>
      <c r="M3529" s="40"/>
      <c r="N3529" s="7" t="s">
        <v>780</v>
      </c>
      <c r="O3529" s="12"/>
      <c r="P3529" s="12"/>
      <c r="Q3529" s="12"/>
    </row>
    <row r="3530" spans="1:17" x14ac:dyDescent="0.25">
      <c r="A3530" s="7">
        <v>3444</v>
      </c>
      <c r="B3530" s="7" t="s">
        <v>4385</v>
      </c>
      <c r="C3530" s="7" t="s">
        <v>380</v>
      </c>
      <c r="D3530" s="9" t="s">
        <v>4487</v>
      </c>
      <c r="E3530" s="7" t="s">
        <v>33</v>
      </c>
      <c r="F3530" s="8">
        <v>43770</v>
      </c>
      <c r="G3530" s="7" t="s">
        <v>4497</v>
      </c>
      <c r="H3530" s="7" t="s">
        <v>3603</v>
      </c>
      <c r="I3530" s="40"/>
      <c r="J3530" s="7" t="s">
        <v>4523</v>
      </c>
      <c r="K3530" s="7" t="s">
        <v>150</v>
      </c>
      <c r="L3530" s="8">
        <v>44196</v>
      </c>
      <c r="M3530" s="40"/>
      <c r="N3530" s="7" t="s">
        <v>780</v>
      </c>
      <c r="O3530" s="12"/>
      <c r="P3530" s="12"/>
      <c r="Q3530" s="12"/>
    </row>
    <row r="3531" spans="1:17" x14ac:dyDescent="0.25">
      <c r="A3531" s="7">
        <v>3444</v>
      </c>
      <c r="B3531" s="7" t="s">
        <v>4385</v>
      </c>
      <c r="C3531" s="7" t="s">
        <v>380</v>
      </c>
      <c r="D3531" s="9" t="s">
        <v>4487</v>
      </c>
      <c r="E3531" s="7" t="s">
        <v>33</v>
      </c>
      <c r="F3531" s="8">
        <v>43770</v>
      </c>
      <c r="G3531" s="7" t="s">
        <v>4497</v>
      </c>
      <c r="H3531" s="7" t="s">
        <v>3603</v>
      </c>
      <c r="I3531" s="40"/>
      <c r="J3531" s="7" t="s">
        <v>4523</v>
      </c>
      <c r="K3531" s="7" t="s">
        <v>4175</v>
      </c>
      <c r="L3531" s="8">
        <v>44196</v>
      </c>
      <c r="M3531" s="40"/>
      <c r="N3531" s="7" t="s">
        <v>780</v>
      </c>
      <c r="O3531" s="12"/>
      <c r="P3531" s="12"/>
      <c r="Q3531" s="12"/>
    </row>
    <row r="3532" spans="1:17" x14ac:dyDescent="0.25">
      <c r="A3532" s="7">
        <v>3444</v>
      </c>
      <c r="B3532" s="7" t="s">
        <v>4385</v>
      </c>
      <c r="C3532" s="7" t="s">
        <v>380</v>
      </c>
      <c r="D3532" s="9" t="s">
        <v>4487</v>
      </c>
      <c r="E3532" s="7" t="s">
        <v>33</v>
      </c>
      <c r="F3532" s="8">
        <v>43770</v>
      </c>
      <c r="G3532" s="7" t="s">
        <v>4497</v>
      </c>
      <c r="H3532" s="7" t="s">
        <v>3603</v>
      </c>
      <c r="I3532" s="40"/>
      <c r="J3532" s="7" t="s">
        <v>4524</v>
      </c>
      <c r="K3532" s="7" t="s">
        <v>792</v>
      </c>
      <c r="L3532" s="8">
        <v>44165</v>
      </c>
      <c r="M3532" s="40"/>
      <c r="N3532" s="7" t="s">
        <v>780</v>
      </c>
      <c r="O3532" s="12"/>
      <c r="P3532" s="12"/>
      <c r="Q3532" s="12"/>
    </row>
    <row r="3533" spans="1:17" x14ac:dyDescent="0.25">
      <c r="A3533" s="7">
        <v>3444</v>
      </c>
      <c r="B3533" s="7" t="s">
        <v>4385</v>
      </c>
      <c r="C3533" s="7" t="s">
        <v>380</v>
      </c>
      <c r="D3533" s="9" t="s">
        <v>4487</v>
      </c>
      <c r="E3533" s="7" t="s">
        <v>33</v>
      </c>
      <c r="F3533" s="8">
        <v>43770</v>
      </c>
      <c r="G3533" s="7" t="s">
        <v>4497</v>
      </c>
      <c r="H3533" s="7" t="s">
        <v>3603</v>
      </c>
      <c r="I3533" s="41"/>
      <c r="J3533" s="7" t="s">
        <v>4525</v>
      </c>
      <c r="K3533" s="7" t="s">
        <v>4183</v>
      </c>
      <c r="L3533" s="8">
        <v>43803</v>
      </c>
      <c r="M3533" s="41"/>
      <c r="N3533" s="7" t="s">
        <v>780</v>
      </c>
      <c r="O3533" s="12"/>
      <c r="P3533" s="12"/>
      <c r="Q3533" s="12"/>
    </row>
    <row r="3534" spans="1:17" x14ac:dyDescent="0.25">
      <c r="A3534" s="7">
        <v>3445</v>
      </c>
      <c r="B3534" s="7" t="s">
        <v>4385</v>
      </c>
      <c r="C3534" s="7" t="s">
        <v>236</v>
      </c>
      <c r="D3534" s="9" t="s">
        <v>4487</v>
      </c>
      <c r="E3534" s="7" t="s">
        <v>33</v>
      </c>
      <c r="F3534" s="8">
        <v>43770</v>
      </c>
      <c r="G3534" s="7" t="s">
        <v>4498</v>
      </c>
      <c r="H3534" s="7" t="s">
        <v>3603</v>
      </c>
      <c r="I3534" s="39">
        <v>1</v>
      </c>
      <c r="J3534" s="7" t="s">
        <v>4526</v>
      </c>
      <c r="K3534" s="7" t="s">
        <v>4134</v>
      </c>
      <c r="L3534" s="8">
        <v>43861</v>
      </c>
      <c r="M3534" s="39">
        <v>11</v>
      </c>
      <c r="N3534" s="7" t="s">
        <v>780</v>
      </c>
      <c r="O3534" s="12"/>
      <c r="P3534" s="12"/>
      <c r="Q3534" s="12"/>
    </row>
    <row r="3535" spans="1:17" x14ac:dyDescent="0.25">
      <c r="A3535" s="7">
        <v>3445</v>
      </c>
      <c r="B3535" s="7" t="s">
        <v>4385</v>
      </c>
      <c r="C3535" s="7" t="s">
        <v>236</v>
      </c>
      <c r="D3535" s="9" t="s">
        <v>4487</v>
      </c>
      <c r="E3535" s="7" t="s">
        <v>33</v>
      </c>
      <c r="F3535" s="8">
        <v>43770</v>
      </c>
      <c r="G3535" s="7" t="s">
        <v>4498</v>
      </c>
      <c r="H3535" s="7" t="s">
        <v>3603</v>
      </c>
      <c r="I3535" s="40"/>
      <c r="J3535" s="7" t="s">
        <v>4527</v>
      </c>
      <c r="K3535" s="7" t="s">
        <v>4165</v>
      </c>
      <c r="L3535" s="8">
        <v>43951</v>
      </c>
      <c r="M3535" s="40"/>
      <c r="N3535" s="7" t="s">
        <v>780</v>
      </c>
      <c r="O3535" s="12"/>
      <c r="P3535" s="12"/>
      <c r="Q3535" s="12"/>
    </row>
    <row r="3536" spans="1:17" x14ac:dyDescent="0.25">
      <c r="A3536" s="7">
        <v>3445</v>
      </c>
      <c r="B3536" s="7" t="s">
        <v>4385</v>
      </c>
      <c r="C3536" s="7" t="s">
        <v>236</v>
      </c>
      <c r="D3536" s="9" t="s">
        <v>4487</v>
      </c>
      <c r="E3536" s="7" t="s">
        <v>33</v>
      </c>
      <c r="F3536" s="8">
        <v>43770</v>
      </c>
      <c r="G3536" s="7" t="s">
        <v>4498</v>
      </c>
      <c r="H3536" s="7" t="s">
        <v>3603</v>
      </c>
      <c r="I3536" s="40"/>
      <c r="J3536" s="7" t="s">
        <v>4527</v>
      </c>
      <c r="K3536" s="7" t="s">
        <v>149</v>
      </c>
      <c r="L3536" s="8">
        <v>43951</v>
      </c>
      <c r="M3536" s="40"/>
      <c r="N3536" s="7" t="s">
        <v>780</v>
      </c>
      <c r="O3536" s="12"/>
      <c r="P3536" s="12"/>
      <c r="Q3536" s="12"/>
    </row>
    <row r="3537" spans="1:17" x14ac:dyDescent="0.25">
      <c r="A3537" s="7">
        <v>3445</v>
      </c>
      <c r="B3537" s="7" t="s">
        <v>4385</v>
      </c>
      <c r="C3537" s="7" t="s">
        <v>236</v>
      </c>
      <c r="D3537" s="9" t="s">
        <v>4487</v>
      </c>
      <c r="E3537" s="7" t="s">
        <v>33</v>
      </c>
      <c r="F3537" s="8">
        <v>43770</v>
      </c>
      <c r="G3537" s="7" t="s">
        <v>4498</v>
      </c>
      <c r="H3537" s="7" t="s">
        <v>3603</v>
      </c>
      <c r="I3537" s="40"/>
      <c r="J3537" s="7" t="s">
        <v>4528</v>
      </c>
      <c r="K3537" s="7" t="s">
        <v>2808</v>
      </c>
      <c r="L3537" s="8">
        <v>43951</v>
      </c>
      <c r="M3537" s="40"/>
      <c r="N3537" s="7" t="s">
        <v>780</v>
      </c>
      <c r="O3537" s="12"/>
      <c r="P3537" s="12"/>
      <c r="Q3537" s="12"/>
    </row>
    <row r="3538" spans="1:17" x14ac:dyDescent="0.25">
      <c r="A3538" s="7">
        <v>3445</v>
      </c>
      <c r="B3538" s="7" t="s">
        <v>4385</v>
      </c>
      <c r="C3538" s="7" t="s">
        <v>236</v>
      </c>
      <c r="D3538" s="9" t="s">
        <v>4487</v>
      </c>
      <c r="E3538" s="7" t="s">
        <v>33</v>
      </c>
      <c r="F3538" s="8">
        <v>43770</v>
      </c>
      <c r="G3538" s="7" t="s">
        <v>4498</v>
      </c>
      <c r="H3538" s="7" t="s">
        <v>3603</v>
      </c>
      <c r="I3538" s="40"/>
      <c r="J3538" s="7" t="s">
        <v>4528</v>
      </c>
      <c r="K3538" s="7" t="s">
        <v>150</v>
      </c>
      <c r="L3538" s="8">
        <v>43951</v>
      </c>
      <c r="M3538" s="40"/>
      <c r="N3538" s="7" t="s">
        <v>780</v>
      </c>
      <c r="O3538" s="12"/>
      <c r="P3538" s="12"/>
      <c r="Q3538" s="12"/>
    </row>
    <row r="3539" spans="1:17" x14ac:dyDescent="0.25">
      <c r="A3539" s="7">
        <v>3445</v>
      </c>
      <c r="B3539" s="7" t="s">
        <v>4385</v>
      </c>
      <c r="C3539" s="7" t="s">
        <v>236</v>
      </c>
      <c r="D3539" s="9" t="s">
        <v>4487</v>
      </c>
      <c r="E3539" s="7" t="s">
        <v>33</v>
      </c>
      <c r="F3539" s="8">
        <v>43770</v>
      </c>
      <c r="G3539" s="7" t="s">
        <v>4498</v>
      </c>
      <c r="H3539" s="7" t="s">
        <v>3603</v>
      </c>
      <c r="I3539" s="40"/>
      <c r="J3539" s="7" t="s">
        <v>4527</v>
      </c>
      <c r="K3539" s="7" t="s">
        <v>139</v>
      </c>
      <c r="L3539" s="8">
        <v>43951</v>
      </c>
      <c r="M3539" s="40"/>
      <c r="N3539" s="7" t="s">
        <v>780</v>
      </c>
      <c r="O3539" s="12"/>
      <c r="P3539" s="12"/>
      <c r="Q3539" s="12"/>
    </row>
    <row r="3540" spans="1:17" x14ac:dyDescent="0.25">
      <c r="A3540" s="7">
        <v>3445</v>
      </c>
      <c r="B3540" s="7" t="s">
        <v>4385</v>
      </c>
      <c r="C3540" s="7" t="s">
        <v>236</v>
      </c>
      <c r="D3540" s="9" t="s">
        <v>4487</v>
      </c>
      <c r="E3540" s="7" t="s">
        <v>33</v>
      </c>
      <c r="F3540" s="8">
        <v>43770</v>
      </c>
      <c r="G3540" s="7" t="s">
        <v>4498</v>
      </c>
      <c r="H3540" s="7" t="s">
        <v>3603</v>
      </c>
      <c r="I3540" s="40"/>
      <c r="J3540" s="7" t="s">
        <v>4527</v>
      </c>
      <c r="K3540" s="7" t="s">
        <v>792</v>
      </c>
      <c r="L3540" s="8">
        <v>43951</v>
      </c>
      <c r="M3540" s="40"/>
      <c r="N3540" s="7" t="s">
        <v>780</v>
      </c>
      <c r="O3540" s="12"/>
      <c r="P3540" s="12"/>
      <c r="Q3540" s="12"/>
    </row>
    <row r="3541" spans="1:17" x14ac:dyDescent="0.25">
      <c r="A3541" s="7">
        <v>3445</v>
      </c>
      <c r="B3541" s="7" t="s">
        <v>4385</v>
      </c>
      <c r="C3541" s="7" t="s">
        <v>236</v>
      </c>
      <c r="D3541" s="9" t="s">
        <v>4487</v>
      </c>
      <c r="E3541" s="7" t="s">
        <v>33</v>
      </c>
      <c r="F3541" s="8">
        <v>43770</v>
      </c>
      <c r="G3541" s="7" t="s">
        <v>4498</v>
      </c>
      <c r="H3541" s="7" t="s">
        <v>3603</v>
      </c>
      <c r="I3541" s="40"/>
      <c r="J3541" s="7" t="s">
        <v>4527</v>
      </c>
      <c r="K3541" s="7" t="s">
        <v>4017</v>
      </c>
      <c r="L3541" s="8">
        <v>43951</v>
      </c>
      <c r="M3541" s="40"/>
      <c r="N3541" s="7" t="s">
        <v>780</v>
      </c>
      <c r="O3541" s="12"/>
      <c r="P3541" s="12"/>
      <c r="Q3541" s="12"/>
    </row>
    <row r="3542" spans="1:17" x14ac:dyDescent="0.25">
      <c r="A3542" s="7">
        <v>3445</v>
      </c>
      <c r="B3542" s="7" t="s">
        <v>4385</v>
      </c>
      <c r="C3542" s="7" t="s">
        <v>236</v>
      </c>
      <c r="D3542" s="9" t="s">
        <v>4487</v>
      </c>
      <c r="E3542" s="7" t="s">
        <v>33</v>
      </c>
      <c r="F3542" s="8">
        <v>43770</v>
      </c>
      <c r="G3542" s="7" t="s">
        <v>4498</v>
      </c>
      <c r="H3542" s="7" t="s">
        <v>3603</v>
      </c>
      <c r="I3542" s="40"/>
      <c r="J3542" s="7" t="s">
        <v>4527</v>
      </c>
      <c r="K3542" s="7" t="s">
        <v>4175</v>
      </c>
      <c r="L3542" s="8">
        <v>43951</v>
      </c>
      <c r="M3542" s="40"/>
      <c r="N3542" s="7" t="s">
        <v>780</v>
      </c>
      <c r="O3542" s="12"/>
      <c r="P3542" s="12"/>
      <c r="Q3542" s="12"/>
    </row>
    <row r="3543" spans="1:17" x14ac:dyDescent="0.25">
      <c r="A3543" s="7">
        <v>3445</v>
      </c>
      <c r="B3543" s="7" t="s">
        <v>4385</v>
      </c>
      <c r="C3543" s="7" t="s">
        <v>236</v>
      </c>
      <c r="D3543" s="9" t="s">
        <v>4487</v>
      </c>
      <c r="E3543" s="7" t="s">
        <v>33</v>
      </c>
      <c r="F3543" s="8">
        <v>43770</v>
      </c>
      <c r="G3543" s="7" t="s">
        <v>4498</v>
      </c>
      <c r="H3543" s="7" t="s">
        <v>3603</v>
      </c>
      <c r="I3543" s="40"/>
      <c r="J3543" s="7" t="s">
        <v>4527</v>
      </c>
      <c r="K3543" s="7" t="s">
        <v>4134</v>
      </c>
      <c r="L3543" s="8">
        <v>43951</v>
      </c>
      <c r="M3543" s="40"/>
      <c r="N3543" s="7" t="s">
        <v>780</v>
      </c>
      <c r="O3543" s="12"/>
      <c r="P3543" s="12"/>
      <c r="Q3543" s="12"/>
    </row>
    <row r="3544" spans="1:17" x14ac:dyDescent="0.25">
      <c r="A3544" s="7">
        <v>3445</v>
      </c>
      <c r="B3544" s="7" t="s">
        <v>4385</v>
      </c>
      <c r="C3544" s="7" t="s">
        <v>236</v>
      </c>
      <c r="D3544" s="9" t="s">
        <v>4487</v>
      </c>
      <c r="E3544" s="7" t="s">
        <v>33</v>
      </c>
      <c r="F3544" s="8">
        <v>43770</v>
      </c>
      <c r="G3544" s="7" t="s">
        <v>4498</v>
      </c>
      <c r="H3544" s="7" t="s">
        <v>3603</v>
      </c>
      <c r="I3544" s="41"/>
      <c r="J3544" s="7" t="s">
        <v>4529</v>
      </c>
      <c r="K3544" s="7" t="s">
        <v>4134</v>
      </c>
      <c r="L3544" s="8">
        <v>44165</v>
      </c>
      <c r="M3544" s="41"/>
      <c r="N3544" s="7" t="s">
        <v>780</v>
      </c>
      <c r="O3544" s="12"/>
      <c r="P3544" s="12"/>
      <c r="Q3544" s="12"/>
    </row>
    <row r="3545" spans="1:17" x14ac:dyDescent="0.25">
      <c r="A3545" s="7">
        <v>3446</v>
      </c>
      <c r="B3545" s="7" t="s">
        <v>4385</v>
      </c>
      <c r="C3545" s="7" t="s">
        <v>236</v>
      </c>
      <c r="D3545" s="9" t="s">
        <v>4487</v>
      </c>
      <c r="E3545" s="7" t="s">
        <v>33</v>
      </c>
      <c r="F3545" s="8">
        <v>43770</v>
      </c>
      <c r="G3545" s="7" t="s">
        <v>4499</v>
      </c>
      <c r="H3545" s="7" t="s">
        <v>3603</v>
      </c>
      <c r="I3545" s="39">
        <v>1</v>
      </c>
      <c r="J3545" s="7" t="s">
        <v>4530</v>
      </c>
      <c r="K3545" s="7" t="s">
        <v>4547</v>
      </c>
      <c r="L3545" s="8">
        <v>43951</v>
      </c>
      <c r="M3545" s="39">
        <v>4</v>
      </c>
      <c r="N3545" s="7" t="s">
        <v>780</v>
      </c>
      <c r="O3545" s="12"/>
      <c r="P3545" s="12"/>
      <c r="Q3545" s="12"/>
    </row>
    <row r="3546" spans="1:17" x14ac:dyDescent="0.25">
      <c r="A3546" s="7">
        <v>3446</v>
      </c>
      <c r="B3546" s="7" t="s">
        <v>4385</v>
      </c>
      <c r="C3546" s="7" t="s">
        <v>236</v>
      </c>
      <c r="D3546" s="9" t="s">
        <v>4487</v>
      </c>
      <c r="E3546" s="7" t="s">
        <v>33</v>
      </c>
      <c r="F3546" s="8">
        <v>43770</v>
      </c>
      <c r="G3546" s="7" t="s">
        <v>4499</v>
      </c>
      <c r="H3546" s="7" t="s">
        <v>3603</v>
      </c>
      <c r="I3546" s="40"/>
      <c r="J3546" s="7" t="s">
        <v>4531</v>
      </c>
      <c r="K3546" s="7" t="s">
        <v>4547</v>
      </c>
      <c r="L3546" s="8">
        <v>43951</v>
      </c>
      <c r="M3546" s="40"/>
      <c r="N3546" s="7" t="s">
        <v>780</v>
      </c>
      <c r="O3546" s="12"/>
      <c r="P3546" s="12"/>
      <c r="Q3546" s="12"/>
    </row>
    <row r="3547" spans="1:17" x14ac:dyDescent="0.25">
      <c r="A3547" s="7">
        <v>3446</v>
      </c>
      <c r="B3547" s="7" t="s">
        <v>4385</v>
      </c>
      <c r="C3547" s="7" t="s">
        <v>236</v>
      </c>
      <c r="D3547" s="9" t="s">
        <v>4487</v>
      </c>
      <c r="E3547" s="7" t="s">
        <v>33</v>
      </c>
      <c r="F3547" s="8">
        <v>43770</v>
      </c>
      <c r="G3547" s="7" t="s">
        <v>4499</v>
      </c>
      <c r="H3547" s="7" t="s">
        <v>3603</v>
      </c>
      <c r="I3547" s="40"/>
      <c r="J3547" s="7" t="s">
        <v>4532</v>
      </c>
      <c r="K3547" s="7" t="s">
        <v>4548</v>
      </c>
      <c r="L3547" s="8">
        <v>44195</v>
      </c>
      <c r="M3547" s="40"/>
      <c r="N3547" s="7" t="s">
        <v>780</v>
      </c>
      <c r="O3547" s="12"/>
      <c r="P3547" s="12"/>
      <c r="Q3547" s="12"/>
    </row>
    <row r="3548" spans="1:17" x14ac:dyDescent="0.25">
      <c r="A3548" s="7">
        <v>3446</v>
      </c>
      <c r="B3548" s="7" t="s">
        <v>4385</v>
      </c>
      <c r="C3548" s="7" t="s">
        <v>236</v>
      </c>
      <c r="D3548" s="9" t="s">
        <v>4487</v>
      </c>
      <c r="E3548" s="7" t="s">
        <v>33</v>
      </c>
      <c r="F3548" s="8">
        <v>43770</v>
      </c>
      <c r="G3548" s="7" t="s">
        <v>4499</v>
      </c>
      <c r="H3548" s="7" t="s">
        <v>3603</v>
      </c>
      <c r="I3548" s="41"/>
      <c r="J3548" s="7" t="s">
        <v>4532</v>
      </c>
      <c r="K3548" s="7" t="s">
        <v>4549</v>
      </c>
      <c r="L3548" s="8">
        <v>44195</v>
      </c>
      <c r="M3548" s="41"/>
      <c r="N3548" s="7" t="s">
        <v>780</v>
      </c>
      <c r="O3548" s="12"/>
      <c r="P3548" s="12"/>
      <c r="Q3548" s="12"/>
    </row>
    <row r="3549" spans="1:17" x14ac:dyDescent="0.25">
      <c r="A3549" s="7">
        <v>3447</v>
      </c>
      <c r="B3549" s="7" t="s">
        <v>4381</v>
      </c>
      <c r="C3549" s="7" t="s">
        <v>236</v>
      </c>
      <c r="D3549" s="9" t="s">
        <v>4487</v>
      </c>
      <c r="E3549" s="7" t="s">
        <v>33</v>
      </c>
      <c r="F3549" s="8">
        <v>43770</v>
      </c>
      <c r="G3549" s="7" t="s">
        <v>4500</v>
      </c>
      <c r="H3549" s="7" t="s">
        <v>3603</v>
      </c>
      <c r="I3549" s="39">
        <v>1</v>
      </c>
      <c r="J3549" s="7" t="s">
        <v>4533</v>
      </c>
      <c r="K3549" s="7" t="s">
        <v>4550</v>
      </c>
      <c r="L3549" s="8">
        <v>43829</v>
      </c>
      <c r="M3549" s="39">
        <v>2</v>
      </c>
      <c r="N3549" s="7" t="s">
        <v>780</v>
      </c>
      <c r="O3549" s="12"/>
      <c r="P3549" s="12"/>
      <c r="Q3549" s="12"/>
    </row>
    <row r="3550" spans="1:17" x14ac:dyDescent="0.25">
      <c r="A3550" s="7">
        <v>3447</v>
      </c>
      <c r="B3550" s="7" t="s">
        <v>4381</v>
      </c>
      <c r="C3550" s="7" t="s">
        <v>236</v>
      </c>
      <c r="D3550" s="9" t="s">
        <v>4487</v>
      </c>
      <c r="E3550" s="7" t="s">
        <v>33</v>
      </c>
      <c r="F3550" s="8">
        <v>43770</v>
      </c>
      <c r="G3550" s="7" t="s">
        <v>4500</v>
      </c>
      <c r="H3550" s="7" t="s">
        <v>3603</v>
      </c>
      <c r="I3550" s="41"/>
      <c r="J3550" s="7" t="s">
        <v>4534</v>
      </c>
      <c r="K3550" s="7" t="s">
        <v>4551</v>
      </c>
      <c r="L3550" s="8">
        <v>43829</v>
      </c>
      <c r="M3550" s="41"/>
      <c r="N3550" s="7" t="s">
        <v>780</v>
      </c>
      <c r="O3550" s="12"/>
      <c r="P3550" s="12"/>
      <c r="Q3550" s="12"/>
    </row>
    <row r="3551" spans="1:17" x14ac:dyDescent="0.25">
      <c r="A3551" s="7">
        <v>3448</v>
      </c>
      <c r="B3551" s="7" t="s">
        <v>4381</v>
      </c>
      <c r="C3551" s="7" t="s">
        <v>236</v>
      </c>
      <c r="D3551" s="9" t="s">
        <v>4487</v>
      </c>
      <c r="E3551" s="7" t="s">
        <v>33</v>
      </c>
      <c r="F3551" s="8">
        <v>43770</v>
      </c>
      <c r="G3551" s="7" t="s">
        <v>4501</v>
      </c>
      <c r="H3551" s="7" t="s">
        <v>3603</v>
      </c>
      <c r="I3551" s="39">
        <v>1</v>
      </c>
      <c r="J3551" s="7" t="s">
        <v>4535</v>
      </c>
      <c r="K3551" s="7" t="s">
        <v>792</v>
      </c>
      <c r="L3551" s="8">
        <v>43829</v>
      </c>
      <c r="M3551" s="39">
        <v>3</v>
      </c>
      <c r="N3551" s="7" t="s">
        <v>780</v>
      </c>
      <c r="O3551" s="12"/>
      <c r="P3551" s="12"/>
      <c r="Q3551" s="12"/>
    </row>
    <row r="3552" spans="1:17" x14ac:dyDescent="0.25">
      <c r="A3552" s="7">
        <v>3448</v>
      </c>
      <c r="B3552" s="7" t="s">
        <v>4381</v>
      </c>
      <c r="C3552" s="7" t="s">
        <v>236</v>
      </c>
      <c r="D3552" s="9" t="s">
        <v>4487</v>
      </c>
      <c r="E3552" s="7" t="s">
        <v>33</v>
      </c>
      <c r="F3552" s="8">
        <v>43770</v>
      </c>
      <c r="G3552" s="7" t="s">
        <v>4501</v>
      </c>
      <c r="H3552" s="7" t="s">
        <v>3603</v>
      </c>
      <c r="I3552" s="40"/>
      <c r="J3552" s="7" t="s">
        <v>4536</v>
      </c>
      <c r="K3552" s="7" t="s">
        <v>4183</v>
      </c>
      <c r="L3552" s="8">
        <v>44165</v>
      </c>
      <c r="M3552" s="40"/>
      <c r="N3552" s="7" t="s">
        <v>780</v>
      </c>
      <c r="O3552" s="12"/>
      <c r="P3552" s="12"/>
      <c r="Q3552" s="12"/>
    </row>
    <row r="3553" spans="1:17" x14ac:dyDescent="0.25">
      <c r="A3553" s="7">
        <v>3448</v>
      </c>
      <c r="B3553" s="7" t="s">
        <v>4381</v>
      </c>
      <c r="C3553" s="7" t="s">
        <v>236</v>
      </c>
      <c r="D3553" s="9" t="s">
        <v>4487</v>
      </c>
      <c r="E3553" s="7" t="s">
        <v>33</v>
      </c>
      <c r="F3553" s="8">
        <v>43770</v>
      </c>
      <c r="G3553" s="7" t="s">
        <v>4501</v>
      </c>
      <c r="H3553" s="7" t="s">
        <v>3603</v>
      </c>
      <c r="I3553" s="41"/>
      <c r="J3553" s="7" t="s">
        <v>4537</v>
      </c>
      <c r="K3553" s="7" t="s">
        <v>4183</v>
      </c>
      <c r="L3553" s="8">
        <v>44195</v>
      </c>
      <c r="M3553" s="41"/>
      <c r="N3553" s="7" t="s">
        <v>780</v>
      </c>
      <c r="O3553" s="12"/>
      <c r="P3553" s="12"/>
      <c r="Q3553" s="12"/>
    </row>
    <row r="3554" spans="1:17" x14ac:dyDescent="0.25">
      <c r="A3554" s="7">
        <v>3453</v>
      </c>
      <c r="B3554" s="7" t="s">
        <v>4385</v>
      </c>
      <c r="C3554" s="7" t="s">
        <v>236</v>
      </c>
      <c r="D3554" s="9" t="s">
        <v>4487</v>
      </c>
      <c r="E3554" s="7" t="s">
        <v>39</v>
      </c>
      <c r="F3554" s="8">
        <v>43787</v>
      </c>
      <c r="G3554" s="7" t="s">
        <v>4502</v>
      </c>
      <c r="H3554" s="7" t="s">
        <v>865</v>
      </c>
      <c r="I3554" s="39">
        <v>1</v>
      </c>
      <c r="J3554" s="7" t="s">
        <v>4538</v>
      </c>
      <c r="K3554" s="7" t="s">
        <v>999</v>
      </c>
      <c r="L3554" s="8">
        <v>44012</v>
      </c>
      <c r="M3554" s="39">
        <v>3</v>
      </c>
      <c r="N3554" s="7" t="s">
        <v>780</v>
      </c>
      <c r="O3554" s="12"/>
      <c r="P3554" s="12"/>
      <c r="Q3554" s="12"/>
    </row>
    <row r="3555" spans="1:17" x14ac:dyDescent="0.25">
      <c r="A3555" s="7">
        <v>3453</v>
      </c>
      <c r="B3555" s="7" t="s">
        <v>4385</v>
      </c>
      <c r="C3555" s="7" t="s">
        <v>236</v>
      </c>
      <c r="D3555" s="9" t="s">
        <v>4487</v>
      </c>
      <c r="E3555" s="7" t="s">
        <v>39</v>
      </c>
      <c r="F3555" s="8">
        <v>43787</v>
      </c>
      <c r="G3555" s="7" t="s">
        <v>4502</v>
      </c>
      <c r="H3555" s="7" t="s">
        <v>865</v>
      </c>
      <c r="I3555" s="40"/>
      <c r="J3555" s="7" t="s">
        <v>4539</v>
      </c>
      <c r="K3555" s="7" t="s">
        <v>999</v>
      </c>
      <c r="L3555" s="8">
        <v>43830</v>
      </c>
      <c r="M3555" s="40"/>
      <c r="N3555" s="7" t="s">
        <v>780</v>
      </c>
      <c r="O3555" s="12"/>
      <c r="P3555" s="12"/>
      <c r="Q3555" s="12"/>
    </row>
    <row r="3556" spans="1:17" x14ac:dyDescent="0.25">
      <c r="A3556" s="7">
        <v>3453</v>
      </c>
      <c r="B3556" s="7" t="s">
        <v>4385</v>
      </c>
      <c r="C3556" s="7" t="s">
        <v>236</v>
      </c>
      <c r="D3556" s="9" t="s">
        <v>4487</v>
      </c>
      <c r="E3556" s="7" t="s">
        <v>39</v>
      </c>
      <c r="F3556" s="8">
        <v>43787</v>
      </c>
      <c r="G3556" s="7" t="s">
        <v>4502</v>
      </c>
      <c r="H3556" s="7" t="s">
        <v>865</v>
      </c>
      <c r="I3556" s="41"/>
      <c r="J3556" s="7" t="s">
        <v>4540</v>
      </c>
      <c r="K3556" s="7" t="s">
        <v>999</v>
      </c>
      <c r="L3556" s="8">
        <v>43830</v>
      </c>
      <c r="M3556" s="41"/>
      <c r="N3556" s="7" t="s">
        <v>780</v>
      </c>
      <c r="O3556" s="12"/>
      <c r="P3556" s="12"/>
      <c r="Q3556" s="12"/>
    </row>
    <row r="3557" spans="1:17" x14ac:dyDescent="0.25">
      <c r="A3557" s="7">
        <v>3454</v>
      </c>
      <c r="B3557" s="7" t="s">
        <v>4381</v>
      </c>
      <c r="C3557" s="7" t="s">
        <v>236</v>
      </c>
      <c r="D3557" s="9" t="s">
        <v>4487</v>
      </c>
      <c r="E3557" s="7" t="s">
        <v>39</v>
      </c>
      <c r="F3557" s="8">
        <v>43787</v>
      </c>
      <c r="G3557" s="7" t="s">
        <v>4503</v>
      </c>
      <c r="H3557" s="7" t="s">
        <v>865</v>
      </c>
      <c r="I3557" s="20">
        <v>1</v>
      </c>
      <c r="J3557" s="7" t="s">
        <v>4540</v>
      </c>
      <c r="K3557" s="7" t="s">
        <v>999</v>
      </c>
      <c r="L3557" s="8">
        <v>43830</v>
      </c>
      <c r="M3557" s="20">
        <v>1</v>
      </c>
      <c r="N3557" s="7" t="s">
        <v>780</v>
      </c>
      <c r="O3557" s="12"/>
      <c r="P3557" s="12"/>
      <c r="Q3557" s="12"/>
    </row>
    <row r="3558" spans="1:17" x14ac:dyDescent="0.25">
      <c r="A3558" s="7">
        <v>3455</v>
      </c>
      <c r="B3558" s="7" t="s">
        <v>4381</v>
      </c>
      <c r="C3558" s="7" t="s">
        <v>236</v>
      </c>
      <c r="D3558" s="9" t="s">
        <v>4487</v>
      </c>
      <c r="E3558" s="7" t="s">
        <v>39</v>
      </c>
      <c r="F3558" s="8">
        <v>43787</v>
      </c>
      <c r="G3558" s="7" t="s">
        <v>4504</v>
      </c>
      <c r="H3558" s="7" t="s">
        <v>865</v>
      </c>
      <c r="I3558" s="20">
        <v>1</v>
      </c>
      <c r="J3558" s="7" t="s">
        <v>4541</v>
      </c>
      <c r="K3558" s="7" t="s">
        <v>484</v>
      </c>
      <c r="L3558" s="8">
        <v>43823</v>
      </c>
      <c r="M3558" s="20">
        <v>1</v>
      </c>
      <c r="N3558" s="7" t="s">
        <v>780</v>
      </c>
      <c r="O3558" s="12"/>
      <c r="P3558" s="12"/>
      <c r="Q3558" s="12"/>
    </row>
    <row r="3559" spans="1:17" x14ac:dyDescent="0.25">
      <c r="A3559" s="7">
        <v>3456</v>
      </c>
      <c r="B3559" s="7" t="s">
        <v>4381</v>
      </c>
      <c r="C3559" s="7" t="s">
        <v>236</v>
      </c>
      <c r="D3559" s="9" t="s">
        <v>4487</v>
      </c>
      <c r="E3559" s="7" t="s">
        <v>39</v>
      </c>
      <c r="F3559" s="8">
        <v>43787</v>
      </c>
      <c r="G3559" s="7" t="s">
        <v>4505</v>
      </c>
      <c r="H3559" s="7" t="s">
        <v>865</v>
      </c>
      <c r="I3559" s="39">
        <v>1</v>
      </c>
      <c r="J3559" s="7" t="s">
        <v>4542</v>
      </c>
      <c r="K3559" s="7" t="s">
        <v>484</v>
      </c>
      <c r="L3559" s="8">
        <v>43811</v>
      </c>
      <c r="M3559" s="39">
        <v>2</v>
      </c>
      <c r="N3559" s="7" t="s">
        <v>780</v>
      </c>
      <c r="O3559" s="12"/>
      <c r="P3559" s="12"/>
      <c r="Q3559" s="12"/>
    </row>
    <row r="3560" spans="1:17" x14ac:dyDescent="0.25">
      <c r="A3560" s="7">
        <v>3456</v>
      </c>
      <c r="B3560" s="7" t="s">
        <v>4381</v>
      </c>
      <c r="C3560" s="7" t="s">
        <v>236</v>
      </c>
      <c r="D3560" s="9" t="s">
        <v>4487</v>
      </c>
      <c r="E3560" s="7" t="s">
        <v>39</v>
      </c>
      <c r="F3560" s="8">
        <v>43787</v>
      </c>
      <c r="G3560" s="7" t="s">
        <v>4505</v>
      </c>
      <c r="H3560" s="7" t="s">
        <v>865</v>
      </c>
      <c r="I3560" s="41"/>
      <c r="J3560" s="7" t="s">
        <v>4543</v>
      </c>
      <c r="K3560" s="7" t="s">
        <v>484</v>
      </c>
      <c r="L3560" s="8">
        <v>43997</v>
      </c>
      <c r="M3560" s="41"/>
      <c r="N3560" s="7" t="s">
        <v>780</v>
      </c>
      <c r="O3560" s="12"/>
      <c r="P3560" s="12"/>
      <c r="Q3560" s="12"/>
    </row>
    <row r="3561" spans="1:17" x14ac:dyDescent="0.25">
      <c r="A3561" s="7">
        <v>3457</v>
      </c>
      <c r="B3561" s="7" t="s">
        <v>4381</v>
      </c>
      <c r="C3561" s="7" t="s">
        <v>236</v>
      </c>
      <c r="D3561" s="9" t="s">
        <v>4487</v>
      </c>
      <c r="E3561" s="7" t="s">
        <v>39</v>
      </c>
      <c r="F3561" s="8">
        <v>43787</v>
      </c>
      <c r="G3561" s="7" t="s">
        <v>4506</v>
      </c>
      <c r="H3561" s="7" t="s">
        <v>865</v>
      </c>
      <c r="I3561" s="20">
        <v>1</v>
      </c>
      <c r="J3561" s="7" t="s">
        <v>4544</v>
      </c>
      <c r="K3561" s="7" t="s">
        <v>484</v>
      </c>
      <c r="L3561" s="8">
        <v>43823</v>
      </c>
      <c r="M3561" s="20">
        <v>1</v>
      </c>
      <c r="N3561" s="7" t="s">
        <v>780</v>
      </c>
      <c r="O3561" s="12"/>
      <c r="P3561" s="12"/>
      <c r="Q3561" s="12"/>
    </row>
    <row r="3562" spans="1:17" x14ac:dyDescent="0.25">
      <c r="A3562" s="7">
        <v>3459</v>
      </c>
      <c r="B3562" s="7" t="s">
        <v>4385</v>
      </c>
      <c r="C3562" s="7" t="s">
        <v>380</v>
      </c>
      <c r="D3562" s="9" t="s">
        <v>4487</v>
      </c>
      <c r="E3562" s="7" t="s">
        <v>36</v>
      </c>
      <c r="F3562" s="8">
        <v>43794</v>
      </c>
      <c r="G3562" s="7" t="s">
        <v>4507</v>
      </c>
      <c r="H3562" s="7" t="s">
        <v>3603</v>
      </c>
      <c r="I3562" s="20">
        <v>1</v>
      </c>
      <c r="J3562" s="7" t="s">
        <v>4545</v>
      </c>
      <c r="K3562" s="7" t="s">
        <v>4552</v>
      </c>
      <c r="L3562" s="8">
        <v>43819</v>
      </c>
      <c r="M3562" s="20">
        <v>1</v>
      </c>
      <c r="N3562" s="7" t="s">
        <v>780</v>
      </c>
      <c r="O3562" s="12"/>
      <c r="P3562" s="12"/>
      <c r="Q3562" s="12"/>
    </row>
    <row r="3563" spans="1:17" x14ac:dyDescent="0.25">
      <c r="A3563" s="7">
        <v>3460</v>
      </c>
      <c r="B3563" s="7" t="s">
        <v>4385</v>
      </c>
      <c r="C3563" s="7" t="s">
        <v>1673</v>
      </c>
      <c r="D3563" s="9" t="s">
        <v>4487</v>
      </c>
      <c r="E3563" s="7" t="s">
        <v>36</v>
      </c>
      <c r="F3563" s="8">
        <v>43794</v>
      </c>
      <c r="G3563" s="7" t="s">
        <v>4508</v>
      </c>
      <c r="H3563" s="7" t="s">
        <v>3603</v>
      </c>
      <c r="I3563" s="20">
        <v>1</v>
      </c>
      <c r="J3563" s="7" t="s">
        <v>4545</v>
      </c>
      <c r="K3563" s="7" t="s">
        <v>4552</v>
      </c>
      <c r="L3563" s="8">
        <v>43819</v>
      </c>
      <c r="M3563" s="20">
        <v>1</v>
      </c>
      <c r="N3563" s="7" t="s">
        <v>780</v>
      </c>
      <c r="O3563" s="12"/>
      <c r="P3563" s="12"/>
      <c r="Q3563" s="12"/>
    </row>
    <row r="3564" spans="1:17" x14ac:dyDescent="0.25">
      <c r="A3564" s="7">
        <v>3461</v>
      </c>
      <c r="B3564" s="7" t="s">
        <v>4385</v>
      </c>
      <c r="C3564" s="7" t="s">
        <v>380</v>
      </c>
      <c r="D3564" s="9" t="s">
        <v>4487</v>
      </c>
      <c r="E3564" s="7" t="s">
        <v>36</v>
      </c>
      <c r="F3564" s="8">
        <v>43794</v>
      </c>
      <c r="G3564" s="7" t="s">
        <v>4509</v>
      </c>
      <c r="H3564" s="7" t="s">
        <v>3603</v>
      </c>
      <c r="I3564" s="20">
        <v>1</v>
      </c>
      <c r="J3564" s="7" t="s">
        <v>4545</v>
      </c>
      <c r="K3564" s="7" t="s">
        <v>4552</v>
      </c>
      <c r="L3564" s="8">
        <v>43819</v>
      </c>
      <c r="M3564" s="20">
        <v>1</v>
      </c>
      <c r="N3564" s="7" t="s">
        <v>780</v>
      </c>
      <c r="O3564" s="12"/>
      <c r="P3564" s="12"/>
      <c r="Q3564" s="12"/>
    </row>
    <row r="3565" spans="1:17" x14ac:dyDescent="0.25">
      <c r="A3565" s="7">
        <v>3462</v>
      </c>
      <c r="B3565" s="7" t="s">
        <v>4385</v>
      </c>
      <c r="C3565" s="7" t="s">
        <v>236</v>
      </c>
      <c r="D3565" s="9" t="s">
        <v>4487</v>
      </c>
      <c r="E3565" s="7" t="s">
        <v>36</v>
      </c>
      <c r="F3565" s="8">
        <v>43794</v>
      </c>
      <c r="G3565" s="7" t="s">
        <v>4510</v>
      </c>
      <c r="H3565" s="7" t="s">
        <v>3603</v>
      </c>
      <c r="I3565" s="20">
        <v>1</v>
      </c>
      <c r="J3565" s="7" t="s">
        <v>4545</v>
      </c>
      <c r="K3565" s="7" t="s">
        <v>4552</v>
      </c>
      <c r="L3565" s="8">
        <v>43819</v>
      </c>
      <c r="M3565" s="20">
        <v>1</v>
      </c>
      <c r="N3565" s="7" t="s">
        <v>780</v>
      </c>
      <c r="O3565" s="12"/>
      <c r="P3565" s="12"/>
      <c r="Q3565" s="12"/>
    </row>
    <row r="3566" spans="1:17" x14ac:dyDescent="0.25">
      <c r="A3566" s="7">
        <v>3463</v>
      </c>
      <c r="B3566" s="7" t="s">
        <v>4381</v>
      </c>
      <c r="C3566" s="7" t="s">
        <v>236</v>
      </c>
      <c r="D3566" s="9" t="s">
        <v>4487</v>
      </c>
      <c r="E3566" s="7" t="s">
        <v>36</v>
      </c>
      <c r="F3566" s="8">
        <v>43794</v>
      </c>
      <c r="G3566" s="7" t="s">
        <v>4511</v>
      </c>
      <c r="H3566" s="7" t="s">
        <v>3603</v>
      </c>
      <c r="I3566" s="20">
        <v>1</v>
      </c>
      <c r="J3566" s="7" t="s">
        <v>4545</v>
      </c>
      <c r="K3566" s="7" t="s">
        <v>4552</v>
      </c>
      <c r="L3566" s="8">
        <v>43819</v>
      </c>
      <c r="M3566" s="20">
        <v>1</v>
      </c>
      <c r="N3566" s="7" t="s">
        <v>780</v>
      </c>
      <c r="O3566" s="12"/>
      <c r="P3566" s="12"/>
      <c r="Q3566" s="12"/>
    </row>
    <row r="3567" spans="1:17" x14ac:dyDescent="0.25">
      <c r="A3567" s="7">
        <v>3464</v>
      </c>
      <c r="B3567" s="7" t="s">
        <v>4381</v>
      </c>
      <c r="C3567" s="7" t="s">
        <v>236</v>
      </c>
      <c r="D3567" s="9" t="s">
        <v>4487</v>
      </c>
      <c r="E3567" s="7" t="s">
        <v>36</v>
      </c>
      <c r="F3567" s="8">
        <v>43794</v>
      </c>
      <c r="G3567" s="7" t="s">
        <v>4512</v>
      </c>
      <c r="H3567" s="7" t="s">
        <v>3603</v>
      </c>
      <c r="I3567" s="20">
        <v>1</v>
      </c>
      <c r="J3567" s="7" t="s">
        <v>4545</v>
      </c>
      <c r="K3567" s="7" t="s">
        <v>4552</v>
      </c>
      <c r="L3567" s="8">
        <v>43819</v>
      </c>
      <c r="M3567" s="20">
        <v>1</v>
      </c>
      <c r="N3567" s="7" t="s">
        <v>780</v>
      </c>
      <c r="O3567" s="12"/>
      <c r="P3567" s="12"/>
      <c r="Q3567" s="12"/>
    </row>
    <row r="3568" spans="1:17" x14ac:dyDescent="0.25">
      <c r="A3568" s="7">
        <v>3465</v>
      </c>
      <c r="B3568" s="7" t="s">
        <v>4381</v>
      </c>
      <c r="C3568" s="7" t="s">
        <v>236</v>
      </c>
      <c r="D3568" s="9" t="s">
        <v>4487</v>
      </c>
      <c r="E3568" s="7" t="s">
        <v>36</v>
      </c>
      <c r="F3568" s="8">
        <v>43794</v>
      </c>
      <c r="G3568" s="7" t="s">
        <v>4513</v>
      </c>
      <c r="H3568" s="7" t="s">
        <v>3603</v>
      </c>
      <c r="I3568" s="20">
        <v>1</v>
      </c>
      <c r="J3568" s="7" t="s">
        <v>4545</v>
      </c>
      <c r="K3568" s="7" t="s">
        <v>4552</v>
      </c>
      <c r="L3568" s="8">
        <v>43819</v>
      </c>
      <c r="M3568" s="20">
        <v>1</v>
      </c>
      <c r="N3568" s="7" t="s">
        <v>780</v>
      </c>
      <c r="O3568" s="12"/>
      <c r="P3568" s="12"/>
      <c r="Q3568" s="12"/>
    </row>
    <row r="3569" spans="1:17" x14ac:dyDescent="0.25">
      <c r="A3569" s="7">
        <v>3471</v>
      </c>
      <c r="B3569" s="7" t="s">
        <v>4385</v>
      </c>
      <c r="C3569" s="7" t="s">
        <v>380</v>
      </c>
      <c r="D3569" s="9" t="s">
        <v>4487</v>
      </c>
      <c r="E3569" s="7" t="s">
        <v>343</v>
      </c>
      <c r="F3569" s="8">
        <v>43811</v>
      </c>
      <c r="G3569" s="7" t="s">
        <v>4514</v>
      </c>
      <c r="H3569" s="7" t="s">
        <v>3603</v>
      </c>
      <c r="I3569" s="20">
        <v>1</v>
      </c>
      <c r="J3569" s="7" t="s">
        <v>4546</v>
      </c>
      <c r="K3569" s="7" t="s">
        <v>1311</v>
      </c>
      <c r="L3569" s="8">
        <v>43823</v>
      </c>
      <c r="M3569" s="20">
        <v>1</v>
      </c>
      <c r="N3569" s="7" t="s">
        <v>780</v>
      </c>
      <c r="O3569" s="12"/>
      <c r="P3569" s="12"/>
      <c r="Q3569" s="12"/>
    </row>
    <row r="3570" spans="1:17" x14ac:dyDescent="0.25">
      <c r="A3570" s="7">
        <v>3472</v>
      </c>
      <c r="B3570" s="7" t="s">
        <v>4385</v>
      </c>
      <c r="C3570" s="7" t="s">
        <v>380</v>
      </c>
      <c r="D3570" s="9" t="s">
        <v>4487</v>
      </c>
      <c r="E3570" s="7" t="s">
        <v>343</v>
      </c>
      <c r="F3570" s="8">
        <v>43811</v>
      </c>
      <c r="G3570" s="7" t="s">
        <v>4515</v>
      </c>
      <c r="H3570" s="7" t="s">
        <v>3603</v>
      </c>
      <c r="I3570" s="20">
        <v>1</v>
      </c>
      <c r="J3570" s="7" t="s">
        <v>4546</v>
      </c>
      <c r="K3570" s="7" t="s">
        <v>1311</v>
      </c>
      <c r="L3570" s="8">
        <v>43823</v>
      </c>
      <c r="M3570" s="20">
        <v>1</v>
      </c>
      <c r="N3570" s="7" t="s">
        <v>780</v>
      </c>
      <c r="O3570" s="12"/>
      <c r="P3570" s="12"/>
      <c r="Q3570" s="12"/>
    </row>
    <row r="3571" spans="1:17" x14ac:dyDescent="0.25">
      <c r="A3571" s="7">
        <v>3473</v>
      </c>
      <c r="B3571" s="7" t="s">
        <v>4385</v>
      </c>
      <c r="C3571" s="7" t="s">
        <v>236</v>
      </c>
      <c r="D3571" s="9" t="s">
        <v>4487</v>
      </c>
      <c r="E3571" s="7" t="s">
        <v>343</v>
      </c>
      <c r="F3571" s="8">
        <v>43811</v>
      </c>
      <c r="G3571" s="7" t="s">
        <v>4516</v>
      </c>
      <c r="H3571" s="7" t="s">
        <v>3603</v>
      </c>
      <c r="I3571" s="20">
        <v>1</v>
      </c>
      <c r="J3571" s="7" t="s">
        <v>4546</v>
      </c>
      <c r="K3571" s="7" t="s">
        <v>1311</v>
      </c>
      <c r="L3571" s="8">
        <v>43823</v>
      </c>
      <c r="M3571" s="20">
        <v>1</v>
      </c>
      <c r="N3571" s="7" t="s">
        <v>780</v>
      </c>
      <c r="O3571" s="12"/>
      <c r="P3571" s="12"/>
      <c r="Q3571" s="12"/>
    </row>
    <row r="3572" spans="1:17" x14ac:dyDescent="0.25">
      <c r="A3572" s="7">
        <v>3474</v>
      </c>
      <c r="B3572" s="7" t="s">
        <v>4381</v>
      </c>
      <c r="C3572" s="7" t="s">
        <v>236</v>
      </c>
      <c r="D3572" s="9" t="s">
        <v>4487</v>
      </c>
      <c r="E3572" s="7" t="s">
        <v>343</v>
      </c>
      <c r="F3572" s="8">
        <v>43811</v>
      </c>
      <c r="G3572" s="7" t="s">
        <v>4517</v>
      </c>
      <c r="H3572" s="7" t="s">
        <v>3603</v>
      </c>
      <c r="I3572" s="20">
        <v>1</v>
      </c>
      <c r="J3572" s="7" t="s">
        <v>4546</v>
      </c>
      <c r="K3572" s="7" t="s">
        <v>1311</v>
      </c>
      <c r="L3572" s="8">
        <v>43823</v>
      </c>
      <c r="M3572" s="20">
        <v>1</v>
      </c>
      <c r="N3572" s="7" t="s">
        <v>780</v>
      </c>
      <c r="O3572" s="12"/>
      <c r="P3572" s="12"/>
      <c r="Q3572" s="12"/>
    </row>
    <row r="3573" spans="1:17" x14ac:dyDescent="0.25">
      <c r="A3573" s="7">
        <v>3475</v>
      </c>
      <c r="B3573" s="7" t="s">
        <v>4385</v>
      </c>
      <c r="C3573" s="7" t="s">
        <v>236</v>
      </c>
      <c r="D3573" s="9" t="s">
        <v>4487</v>
      </c>
      <c r="E3573" s="7" t="s">
        <v>548</v>
      </c>
      <c r="F3573" s="8">
        <v>43811</v>
      </c>
      <c r="G3573" s="7" t="s">
        <v>4518</v>
      </c>
      <c r="H3573" s="7" t="s">
        <v>3603</v>
      </c>
      <c r="I3573" s="20">
        <v>1</v>
      </c>
      <c r="J3573" s="7" t="s">
        <v>4546</v>
      </c>
      <c r="K3573" s="7" t="s">
        <v>1311</v>
      </c>
      <c r="L3573" s="8">
        <v>43823</v>
      </c>
      <c r="M3573" s="20">
        <v>1</v>
      </c>
      <c r="N3573" s="7" t="s">
        <v>780</v>
      </c>
      <c r="O3573" s="12"/>
      <c r="P3573" s="12"/>
      <c r="Q3573" s="12"/>
    </row>
  </sheetData>
  <autoFilter ref="A9:Q3518">
    <filterColumn colId="9" showButton="0"/>
    <filterColumn colId="10" showButton="0"/>
  </autoFilter>
  <mergeCells count="1616">
    <mergeCell ref="I3519:I3522"/>
    <mergeCell ref="M3519:M3522"/>
    <mergeCell ref="I3523:I3533"/>
    <mergeCell ref="M3523:M3533"/>
    <mergeCell ref="I3534:I3544"/>
    <mergeCell ref="M3534:M3544"/>
    <mergeCell ref="I3545:I3548"/>
    <mergeCell ref="M3545:M3548"/>
    <mergeCell ref="I3549:I3550"/>
    <mergeCell ref="M3549:M3550"/>
    <mergeCell ref="I3551:I3553"/>
    <mergeCell ref="M3551:M3553"/>
    <mergeCell ref="I3554:I3556"/>
    <mergeCell ref="M3554:M3556"/>
    <mergeCell ref="I3559:I3560"/>
    <mergeCell ref="M3559:M3560"/>
    <mergeCell ref="N9:N12"/>
    <mergeCell ref="I108:I109"/>
    <mergeCell ref="I110:I111"/>
    <mergeCell ref="I112:I115"/>
    <mergeCell ref="I55:I56"/>
    <mergeCell ref="M55:M56"/>
    <mergeCell ref="I58:I62"/>
    <mergeCell ref="M58:M62"/>
    <mergeCell ref="I65:I66"/>
    <mergeCell ref="M175:M177"/>
    <mergeCell ref="M37:M39"/>
    <mergeCell ref="I37:I39"/>
    <mergeCell ref="M40:M41"/>
    <mergeCell ref="M43:M44"/>
    <mergeCell ref="I40:I41"/>
    <mergeCell ref="I43:I44"/>
    <mergeCell ref="O9:O12"/>
    <mergeCell ref="I13:I15"/>
    <mergeCell ref="M13:M15"/>
    <mergeCell ref="I97:I99"/>
    <mergeCell ref="I1:XFD8"/>
    <mergeCell ref="A6:H8"/>
    <mergeCell ref="J9:L10"/>
    <mergeCell ref="M9:M12"/>
    <mergeCell ref="P9:P12"/>
    <mergeCell ref="Q9:Q12"/>
    <mergeCell ref="A9:A12"/>
    <mergeCell ref="D9:D12"/>
    <mergeCell ref="E9:E12"/>
    <mergeCell ref="F9:F12"/>
    <mergeCell ref="C9:C12"/>
    <mergeCell ref="B9:B12"/>
    <mergeCell ref="G9:G12"/>
    <mergeCell ref="L11:L12"/>
    <mergeCell ref="I9:I12"/>
    <mergeCell ref="A2:C4"/>
    <mergeCell ref="D2:F3"/>
    <mergeCell ref="D4:F4"/>
    <mergeCell ref="H9:H12"/>
    <mergeCell ref="H2:H4"/>
    <mergeCell ref="J11:J12"/>
    <mergeCell ref="I67:I68"/>
    <mergeCell ref="I69:I92"/>
    <mergeCell ref="I93:I96"/>
    <mergeCell ref="M65:M66"/>
    <mergeCell ref="M67:M68"/>
    <mergeCell ref="M69:M92"/>
    <mergeCell ref="M93:M96"/>
    <mergeCell ref="K11:K12"/>
    <mergeCell ref="I19:I23"/>
    <mergeCell ref="M19:M23"/>
    <mergeCell ref="I24:I27"/>
    <mergeCell ref="M24:M27"/>
    <mergeCell ref="I30:I31"/>
    <mergeCell ref="M30:M31"/>
    <mergeCell ref="M178:M179"/>
    <mergeCell ref="M180:M181"/>
    <mergeCell ref="M182:M183"/>
    <mergeCell ref="M184:M185"/>
    <mergeCell ref="M158:M159"/>
    <mergeCell ref="M161:M162"/>
    <mergeCell ref="M163:M165"/>
    <mergeCell ref="M166:M168"/>
    <mergeCell ref="M173:M174"/>
    <mergeCell ref="I149:I150"/>
    <mergeCell ref="M149:M150"/>
    <mergeCell ref="I151:I152"/>
    <mergeCell ref="M151:M152"/>
    <mergeCell ref="M156:M157"/>
    <mergeCell ref="I146:I147"/>
    <mergeCell ref="M97:M99"/>
    <mergeCell ref="M100:M106"/>
    <mergeCell ref="M108:M109"/>
    <mergeCell ref="M110:M111"/>
    <mergeCell ref="M112:M115"/>
    <mergeCell ref="M116:M119"/>
    <mergeCell ref="M124:M125"/>
    <mergeCell ref="M132:M133"/>
    <mergeCell ref="M134:M135"/>
    <mergeCell ref="M141:M142"/>
    <mergeCell ref="M146:M147"/>
    <mergeCell ref="I116:I119"/>
    <mergeCell ref="I124:I125"/>
    <mergeCell ref="I132:I133"/>
    <mergeCell ref="I134:I135"/>
    <mergeCell ref="I141:I142"/>
    <mergeCell ref="I100:I106"/>
    <mergeCell ref="M249:M250"/>
    <mergeCell ref="M251:M252"/>
    <mergeCell ref="M254:M256"/>
    <mergeCell ref="M257:M258"/>
    <mergeCell ref="M227:M231"/>
    <mergeCell ref="M232:M235"/>
    <mergeCell ref="M236:M238"/>
    <mergeCell ref="M239:M240"/>
    <mergeCell ref="M241:M243"/>
    <mergeCell ref="M200:M202"/>
    <mergeCell ref="M204:M206"/>
    <mergeCell ref="M212:M215"/>
    <mergeCell ref="M216:M218"/>
    <mergeCell ref="M222:M226"/>
    <mergeCell ref="M186:M188"/>
    <mergeCell ref="M189:M193"/>
    <mergeCell ref="M194:M195"/>
    <mergeCell ref="M197:M199"/>
    <mergeCell ref="I227:I231"/>
    <mergeCell ref="I251:I252"/>
    <mergeCell ref="I254:I256"/>
    <mergeCell ref="I257:I258"/>
    <mergeCell ref="I259:I260"/>
    <mergeCell ref="I261:I262"/>
    <mergeCell ref="I264:I266"/>
    <mergeCell ref="I267:I269"/>
    <mergeCell ref="I270:I271"/>
    <mergeCell ref="I272:I273"/>
    <mergeCell ref="I274:I276"/>
    <mergeCell ref="I277:I278"/>
    <mergeCell ref="I279:I281"/>
    <mergeCell ref="M331:M332"/>
    <mergeCell ref="M335:M336"/>
    <mergeCell ref="M344:M346"/>
    <mergeCell ref="M347:M348"/>
    <mergeCell ref="M351:M353"/>
    <mergeCell ref="M302:M304"/>
    <mergeCell ref="M306:M307"/>
    <mergeCell ref="M308:M309"/>
    <mergeCell ref="M310:M311"/>
    <mergeCell ref="M312:M314"/>
    <mergeCell ref="M319:M322"/>
    <mergeCell ref="M327:M328"/>
    <mergeCell ref="M329:M330"/>
    <mergeCell ref="I212:I215"/>
    <mergeCell ref="I216:I218"/>
    <mergeCell ref="I222:I226"/>
    <mergeCell ref="I282:I284"/>
    <mergeCell ref="I288:I291"/>
    <mergeCell ref="I295:I297"/>
    <mergeCell ref="I298:I301"/>
    <mergeCell ref="I302:I304"/>
    <mergeCell ref="I306:I307"/>
    <mergeCell ref="I308:I309"/>
    <mergeCell ref="I310:I311"/>
    <mergeCell ref="I312:I314"/>
    <mergeCell ref="M288:M291"/>
    <mergeCell ref="M295:M297"/>
    <mergeCell ref="M298:M301"/>
    <mergeCell ref="M272:M273"/>
    <mergeCell ref="M274:M276"/>
    <mergeCell ref="M277:M278"/>
    <mergeCell ref="M279:M281"/>
    <mergeCell ref="M282:M284"/>
    <mergeCell ref="M259:M260"/>
    <mergeCell ref="M261:M262"/>
    <mergeCell ref="M264:M266"/>
    <mergeCell ref="M267:M269"/>
    <mergeCell ref="M270:M271"/>
    <mergeCell ref="M245:M247"/>
    <mergeCell ref="I232:I235"/>
    <mergeCell ref="I236:I238"/>
    <mergeCell ref="I239:I240"/>
    <mergeCell ref="I241:I243"/>
    <mergeCell ref="I245:I247"/>
    <mergeCell ref="I249:I250"/>
    <mergeCell ref="I156:I157"/>
    <mergeCell ref="I158:I159"/>
    <mergeCell ref="I161:I162"/>
    <mergeCell ref="I163:I165"/>
    <mergeCell ref="I166:I168"/>
    <mergeCell ref="I173:I174"/>
    <mergeCell ref="I175:I177"/>
    <mergeCell ref="I178:I179"/>
    <mergeCell ref="I180:I181"/>
    <mergeCell ref="I182:I183"/>
    <mergeCell ref="I184:I185"/>
    <mergeCell ref="I186:I188"/>
    <mergeCell ref="I189:I193"/>
    <mergeCell ref="I194:I195"/>
    <mergeCell ref="I197:I199"/>
    <mergeCell ref="I200:I202"/>
    <mergeCell ref="I204:I206"/>
    <mergeCell ref="I359:I361"/>
    <mergeCell ref="I362:I363"/>
    <mergeCell ref="I365:I366"/>
    <mergeCell ref="I367:I368"/>
    <mergeCell ref="I369:I370"/>
    <mergeCell ref="I372:I377"/>
    <mergeCell ref="I378:I383"/>
    <mergeCell ref="M378:M383"/>
    <mergeCell ref="M384:M391"/>
    <mergeCell ref="I384:I391"/>
    <mergeCell ref="I319:I322"/>
    <mergeCell ref="I327:I328"/>
    <mergeCell ref="I329:I330"/>
    <mergeCell ref="I331:I332"/>
    <mergeCell ref="I335:I336"/>
    <mergeCell ref="I344:I346"/>
    <mergeCell ref="I347:I348"/>
    <mergeCell ref="I351:I353"/>
    <mergeCell ref="I355:I356"/>
    <mergeCell ref="M367:M368"/>
    <mergeCell ref="M369:M370"/>
    <mergeCell ref="M372:M377"/>
    <mergeCell ref="M355:M356"/>
    <mergeCell ref="M359:M361"/>
    <mergeCell ref="M362:M363"/>
    <mergeCell ref="M365:M366"/>
    <mergeCell ref="M416:M417"/>
    <mergeCell ref="M420:M421"/>
    <mergeCell ref="M422:M423"/>
    <mergeCell ref="M424:M433"/>
    <mergeCell ref="M434:M440"/>
    <mergeCell ref="M442:M443"/>
    <mergeCell ref="M446:M447"/>
    <mergeCell ref="M448:M449"/>
    <mergeCell ref="M450:M451"/>
    <mergeCell ref="I392:I397"/>
    <mergeCell ref="M392:M397"/>
    <mergeCell ref="M398:M400"/>
    <mergeCell ref="I398:I400"/>
    <mergeCell ref="I401:I402"/>
    <mergeCell ref="I403:I406"/>
    <mergeCell ref="I407:I409"/>
    <mergeCell ref="I410:I414"/>
    <mergeCell ref="M401:M402"/>
    <mergeCell ref="M403:M406"/>
    <mergeCell ref="M407:M409"/>
    <mergeCell ref="M410:M414"/>
    <mergeCell ref="M473:M474"/>
    <mergeCell ref="M475:M476"/>
    <mergeCell ref="M477:M478"/>
    <mergeCell ref="M479:M480"/>
    <mergeCell ref="M481:M482"/>
    <mergeCell ref="M483:M484"/>
    <mergeCell ref="M485:M486"/>
    <mergeCell ref="M487:M488"/>
    <mergeCell ref="M491:M493"/>
    <mergeCell ref="M452:M453"/>
    <mergeCell ref="M454:M455"/>
    <mergeCell ref="M456:M457"/>
    <mergeCell ref="M458:M459"/>
    <mergeCell ref="M460:M461"/>
    <mergeCell ref="M465:M466"/>
    <mergeCell ref="M467:M468"/>
    <mergeCell ref="M469:M470"/>
    <mergeCell ref="M471:M472"/>
    <mergeCell ref="M525:M528"/>
    <mergeCell ref="M529:M530"/>
    <mergeCell ref="M532:M534"/>
    <mergeCell ref="M535:M537"/>
    <mergeCell ref="M539:M540"/>
    <mergeCell ref="M542:M549"/>
    <mergeCell ref="M551:M552"/>
    <mergeCell ref="M556:M557"/>
    <mergeCell ref="M559:M560"/>
    <mergeCell ref="M496:M498"/>
    <mergeCell ref="M499:M505"/>
    <mergeCell ref="M506:M507"/>
    <mergeCell ref="M509:M510"/>
    <mergeCell ref="M514:M517"/>
    <mergeCell ref="M518:M520"/>
    <mergeCell ref="M521:M522"/>
    <mergeCell ref="M523:M524"/>
    <mergeCell ref="M591:M592"/>
    <mergeCell ref="M593:M596"/>
    <mergeCell ref="M597:M599"/>
    <mergeCell ref="M600:M602"/>
    <mergeCell ref="M603:M606"/>
    <mergeCell ref="M607:M609"/>
    <mergeCell ref="M610:M614"/>
    <mergeCell ref="M615:M616"/>
    <mergeCell ref="M617:M618"/>
    <mergeCell ref="M561:M563"/>
    <mergeCell ref="M564:M566"/>
    <mergeCell ref="M567:M571"/>
    <mergeCell ref="M572:M575"/>
    <mergeCell ref="M576:M579"/>
    <mergeCell ref="M580:M581"/>
    <mergeCell ref="M582:M586"/>
    <mergeCell ref="M587:M590"/>
    <mergeCell ref="M653:M654"/>
    <mergeCell ref="M655:M656"/>
    <mergeCell ref="M657:M658"/>
    <mergeCell ref="M659:M662"/>
    <mergeCell ref="M663:M665"/>
    <mergeCell ref="M666:M667"/>
    <mergeCell ref="M668:M669"/>
    <mergeCell ref="M670:M671"/>
    <mergeCell ref="M674:M675"/>
    <mergeCell ref="M619:M623"/>
    <mergeCell ref="M624:M626"/>
    <mergeCell ref="M630:M631"/>
    <mergeCell ref="M633:M639"/>
    <mergeCell ref="M640:M643"/>
    <mergeCell ref="M644:M645"/>
    <mergeCell ref="M646:M647"/>
    <mergeCell ref="M649:M652"/>
    <mergeCell ref="M717:M719"/>
    <mergeCell ref="M720:M724"/>
    <mergeCell ref="M725:M727"/>
    <mergeCell ref="M729:M730"/>
    <mergeCell ref="M731:M732"/>
    <mergeCell ref="M733:M736"/>
    <mergeCell ref="M737:M739"/>
    <mergeCell ref="M740:M744"/>
    <mergeCell ref="M745:M749"/>
    <mergeCell ref="M676:M678"/>
    <mergeCell ref="M679:M681"/>
    <mergeCell ref="M685:M689"/>
    <mergeCell ref="M690:M693"/>
    <mergeCell ref="M694:M699"/>
    <mergeCell ref="M700:M702"/>
    <mergeCell ref="M703:M708"/>
    <mergeCell ref="M709:M713"/>
    <mergeCell ref="M714:M716"/>
    <mergeCell ref="M780:M781"/>
    <mergeCell ref="M782:M783"/>
    <mergeCell ref="M784:M785"/>
    <mergeCell ref="M786:M787"/>
    <mergeCell ref="M789:M790"/>
    <mergeCell ref="M791:M792"/>
    <mergeCell ref="M793:M794"/>
    <mergeCell ref="M796:M799"/>
    <mergeCell ref="M800:M802"/>
    <mergeCell ref="M750:M751"/>
    <mergeCell ref="M752:M755"/>
    <mergeCell ref="M756:M757"/>
    <mergeCell ref="M758:M760"/>
    <mergeCell ref="M761:M764"/>
    <mergeCell ref="M765:M769"/>
    <mergeCell ref="M770:M772"/>
    <mergeCell ref="M773:M775"/>
    <mergeCell ref="M776:M777"/>
    <mergeCell ref="M846:M847"/>
    <mergeCell ref="M849:M858"/>
    <mergeCell ref="M861:M862"/>
    <mergeCell ref="M863:M869"/>
    <mergeCell ref="M870:M871"/>
    <mergeCell ref="M872:M875"/>
    <mergeCell ref="M877:M879"/>
    <mergeCell ref="M880:M883"/>
    <mergeCell ref="M884:M887"/>
    <mergeCell ref="M804:M808"/>
    <mergeCell ref="M809:M813"/>
    <mergeCell ref="M815:M818"/>
    <mergeCell ref="M819:M821"/>
    <mergeCell ref="M822:M826"/>
    <mergeCell ref="M828:M830"/>
    <mergeCell ref="M831:M833"/>
    <mergeCell ref="M834:M839"/>
    <mergeCell ref="M841:M845"/>
    <mergeCell ref="M918:M920"/>
    <mergeCell ref="M921:M922"/>
    <mergeCell ref="M923:M924"/>
    <mergeCell ref="M926:M927"/>
    <mergeCell ref="M928:M929"/>
    <mergeCell ref="M933:M934"/>
    <mergeCell ref="M935:M937"/>
    <mergeCell ref="M938:M939"/>
    <mergeCell ref="M942:M945"/>
    <mergeCell ref="M889:M890"/>
    <mergeCell ref="M891:M893"/>
    <mergeCell ref="M894:M895"/>
    <mergeCell ref="M896:M897"/>
    <mergeCell ref="M898:M901"/>
    <mergeCell ref="M902:M905"/>
    <mergeCell ref="M906:M909"/>
    <mergeCell ref="M910:M913"/>
    <mergeCell ref="M914:M917"/>
    <mergeCell ref="M982:M984"/>
    <mergeCell ref="M987:M989"/>
    <mergeCell ref="M990:M992"/>
    <mergeCell ref="M994:M997"/>
    <mergeCell ref="M998:M999"/>
    <mergeCell ref="M1001:M1003"/>
    <mergeCell ref="M1004:M1005"/>
    <mergeCell ref="M1006:M1008"/>
    <mergeCell ref="M953:M954"/>
    <mergeCell ref="M955:M957"/>
    <mergeCell ref="M959:M960"/>
    <mergeCell ref="M961:M962"/>
    <mergeCell ref="M963:M964"/>
    <mergeCell ref="M970:M972"/>
    <mergeCell ref="M973:M975"/>
    <mergeCell ref="M976:M979"/>
    <mergeCell ref="M980:M981"/>
    <mergeCell ref="M1055:M1057"/>
    <mergeCell ref="M1058:M1061"/>
    <mergeCell ref="M1062:M1063"/>
    <mergeCell ref="M1066:M1070"/>
    <mergeCell ref="M1072:M1075"/>
    <mergeCell ref="M1076:M1078"/>
    <mergeCell ref="M1079:M1080"/>
    <mergeCell ref="M1086:M1088"/>
    <mergeCell ref="M1089:M1090"/>
    <mergeCell ref="M1009:M1011"/>
    <mergeCell ref="M1012:M1014"/>
    <mergeCell ref="M1015:M1018"/>
    <mergeCell ref="M1019:M1022"/>
    <mergeCell ref="M1026:M1030"/>
    <mergeCell ref="M1041:M1045"/>
    <mergeCell ref="M1046:M1047"/>
    <mergeCell ref="M1051:M1054"/>
    <mergeCell ref="M1121:M1122"/>
    <mergeCell ref="M1123:M1124"/>
    <mergeCell ref="M1128:M1129"/>
    <mergeCell ref="M1133:M1134"/>
    <mergeCell ref="M1136:M1137"/>
    <mergeCell ref="M1142:M1153"/>
    <mergeCell ref="M1154:M1156"/>
    <mergeCell ref="M1158:M1163"/>
    <mergeCell ref="M1164:M1165"/>
    <mergeCell ref="M1091:M1092"/>
    <mergeCell ref="M1095:M1096"/>
    <mergeCell ref="M1099:M1101"/>
    <mergeCell ref="M1102:M1103"/>
    <mergeCell ref="M1106:M1108"/>
    <mergeCell ref="M1109:M1110"/>
    <mergeCell ref="M1111:M1113"/>
    <mergeCell ref="M1116:M1117"/>
    <mergeCell ref="M1206:M1207"/>
    <mergeCell ref="M1209:M1211"/>
    <mergeCell ref="M1212:M1213"/>
    <mergeCell ref="M1214:M1215"/>
    <mergeCell ref="M1216:M1217"/>
    <mergeCell ref="M1218:M1220"/>
    <mergeCell ref="M1221:M1225"/>
    <mergeCell ref="M1226:M1232"/>
    <mergeCell ref="M1233:M1235"/>
    <mergeCell ref="M1166:M1167"/>
    <mergeCell ref="M1169:M1172"/>
    <mergeCell ref="M1177:M1180"/>
    <mergeCell ref="M1181:M1184"/>
    <mergeCell ref="M1185:M1188"/>
    <mergeCell ref="M1189:M1192"/>
    <mergeCell ref="M1195:M1196"/>
    <mergeCell ref="M1199:M1202"/>
    <mergeCell ref="M1203:M1204"/>
    <mergeCell ref="M1268:M1270"/>
    <mergeCell ref="M1271:M1274"/>
    <mergeCell ref="M1275:M1276"/>
    <mergeCell ref="M1277:M1278"/>
    <mergeCell ref="M1283:M1285"/>
    <mergeCell ref="M1287:M1289"/>
    <mergeCell ref="M1293:M1294"/>
    <mergeCell ref="M1301:M1307"/>
    <mergeCell ref="M1309:M1312"/>
    <mergeCell ref="M1236:M1238"/>
    <mergeCell ref="M1239:M1241"/>
    <mergeCell ref="M1243:M1245"/>
    <mergeCell ref="M1246:M1248"/>
    <mergeCell ref="M1249:M1251"/>
    <mergeCell ref="M1252:M1256"/>
    <mergeCell ref="M1257:M1259"/>
    <mergeCell ref="M1261:M1262"/>
    <mergeCell ref="M1263:M1265"/>
    <mergeCell ref="M1370:M1377"/>
    <mergeCell ref="M1378:M1380"/>
    <mergeCell ref="M1381:M1389"/>
    <mergeCell ref="M1390:M1398"/>
    <mergeCell ref="M1399:M1416"/>
    <mergeCell ref="M1417:M1419"/>
    <mergeCell ref="M1420:M1425"/>
    <mergeCell ref="M1426:M1430"/>
    <mergeCell ref="M1431:M1433"/>
    <mergeCell ref="M1315:M1316"/>
    <mergeCell ref="M1317:M1318"/>
    <mergeCell ref="M1322:M1326"/>
    <mergeCell ref="M1327:M1331"/>
    <mergeCell ref="M1332:M1342"/>
    <mergeCell ref="M1343:M1355"/>
    <mergeCell ref="M1356:M1359"/>
    <mergeCell ref="M1360:M1362"/>
    <mergeCell ref="M1363:M1369"/>
    <mergeCell ref="M1499:M1514"/>
    <mergeCell ref="M1515:M1523"/>
    <mergeCell ref="M1524:M1530"/>
    <mergeCell ref="M1531:M1536"/>
    <mergeCell ref="M1537:M1538"/>
    <mergeCell ref="M1539:M1545"/>
    <mergeCell ref="M1547:M1553"/>
    <mergeCell ref="M1554:M1556"/>
    <mergeCell ref="M1557:M1561"/>
    <mergeCell ref="M1434:M1445"/>
    <mergeCell ref="M1446:M1457"/>
    <mergeCell ref="M1458:M1463"/>
    <mergeCell ref="M1464:M1474"/>
    <mergeCell ref="M1475:M1484"/>
    <mergeCell ref="M1485:M1487"/>
    <mergeCell ref="M1488:M1490"/>
    <mergeCell ref="M1491:M1493"/>
    <mergeCell ref="M1494:M1498"/>
    <mergeCell ref="M1619:M1625"/>
    <mergeCell ref="M1626:M1627"/>
    <mergeCell ref="M1630:M1631"/>
    <mergeCell ref="M1639:M1643"/>
    <mergeCell ref="M1644:M1648"/>
    <mergeCell ref="M1649:M1656"/>
    <mergeCell ref="M1657:M1659"/>
    <mergeCell ref="M1660:M1664"/>
    <mergeCell ref="M1562:M1576"/>
    <mergeCell ref="M1577:M1584"/>
    <mergeCell ref="M1586:M1589"/>
    <mergeCell ref="M1590:M1593"/>
    <mergeCell ref="M1594:M1595"/>
    <mergeCell ref="M1596:M1600"/>
    <mergeCell ref="M1601:M1608"/>
    <mergeCell ref="M1609:M1612"/>
    <mergeCell ref="M1613:M1618"/>
    <mergeCell ref="M1712:M1715"/>
    <mergeCell ref="M1716:M1720"/>
    <mergeCell ref="M1721:M1727"/>
    <mergeCell ref="M1728:M1731"/>
    <mergeCell ref="M1732:M1734"/>
    <mergeCell ref="M1735:M1739"/>
    <mergeCell ref="M1740:M1747"/>
    <mergeCell ref="M1748:M1755"/>
    <mergeCell ref="M1756:M1764"/>
    <mergeCell ref="M1665:M1669"/>
    <mergeCell ref="M1670:M1674"/>
    <mergeCell ref="M1675:M1676"/>
    <mergeCell ref="M1677:M1678"/>
    <mergeCell ref="M1679:M1689"/>
    <mergeCell ref="M1690:M1697"/>
    <mergeCell ref="M1698:M1703"/>
    <mergeCell ref="M1704:M1711"/>
    <mergeCell ref="M1843:M1849"/>
    <mergeCell ref="M1850:M1864"/>
    <mergeCell ref="M1865:M1868"/>
    <mergeCell ref="M1869:M1878"/>
    <mergeCell ref="M1879:M1891"/>
    <mergeCell ref="M1892:M1898"/>
    <mergeCell ref="M1899:M1903"/>
    <mergeCell ref="M1904:M1912"/>
    <mergeCell ref="M1913:M1916"/>
    <mergeCell ref="M1765:M1766"/>
    <mergeCell ref="M1767:M1775"/>
    <mergeCell ref="M1776:M1786"/>
    <mergeCell ref="M1787:M1794"/>
    <mergeCell ref="M1795:M1798"/>
    <mergeCell ref="M1799:M1806"/>
    <mergeCell ref="M1807:M1813"/>
    <mergeCell ref="M1814:M1832"/>
    <mergeCell ref="M1833:M1842"/>
    <mergeCell ref="M1944:M1950"/>
    <mergeCell ref="M1951:M1954"/>
    <mergeCell ref="M1955:M1959"/>
    <mergeCell ref="M1960:M1963"/>
    <mergeCell ref="M1964:M1965"/>
    <mergeCell ref="M1966:M1971"/>
    <mergeCell ref="M1972:M1973"/>
    <mergeCell ref="M1974:M1975"/>
    <mergeCell ref="M1976:M1979"/>
    <mergeCell ref="M1917:M1919"/>
    <mergeCell ref="M1920:M1921"/>
    <mergeCell ref="M1922:M1923"/>
    <mergeCell ref="M1924:M1926"/>
    <mergeCell ref="M1927:M1928"/>
    <mergeCell ref="M1929:M1936"/>
    <mergeCell ref="M1937:M1938"/>
    <mergeCell ref="M1939:M1940"/>
    <mergeCell ref="M1941:M1943"/>
    <mergeCell ref="M2039:M2047"/>
    <mergeCell ref="M2048:M2057"/>
    <mergeCell ref="M2058:M2071"/>
    <mergeCell ref="M2072:M2079"/>
    <mergeCell ref="M2080:M2095"/>
    <mergeCell ref="M2096:M2105"/>
    <mergeCell ref="M2106:M2120"/>
    <mergeCell ref="M2121:M2139"/>
    <mergeCell ref="M2140:M2155"/>
    <mergeCell ref="M1980:M1983"/>
    <mergeCell ref="M1984:M1986"/>
    <mergeCell ref="M1987:M1992"/>
    <mergeCell ref="M1993:M2007"/>
    <mergeCell ref="M2008:M2013"/>
    <mergeCell ref="M2014:M2017"/>
    <mergeCell ref="M2018:M2028"/>
    <mergeCell ref="M2029:M2030"/>
    <mergeCell ref="M2031:M2038"/>
    <mergeCell ref="M2220:M2232"/>
    <mergeCell ref="M2233:M2235"/>
    <mergeCell ref="M2236:M2238"/>
    <mergeCell ref="M2239:M2244"/>
    <mergeCell ref="M2245:M2253"/>
    <mergeCell ref="M2254:M2261"/>
    <mergeCell ref="M2262:M2266"/>
    <mergeCell ref="M2267:M2270"/>
    <mergeCell ref="M2271:M2275"/>
    <mergeCell ref="M2156:M2158"/>
    <mergeCell ref="M2159:M2162"/>
    <mergeCell ref="M2163:M2169"/>
    <mergeCell ref="M2170:M2177"/>
    <mergeCell ref="M2178:M2183"/>
    <mergeCell ref="M2184:M2187"/>
    <mergeCell ref="M2188:M2204"/>
    <mergeCell ref="M2205:M2210"/>
    <mergeCell ref="M2211:M2219"/>
    <mergeCell ref="M2324:M2326"/>
    <mergeCell ref="M2327:M2328"/>
    <mergeCell ref="M2330:M2331"/>
    <mergeCell ref="M2343:M2344"/>
    <mergeCell ref="M2352:M2353"/>
    <mergeCell ref="M2355:M2356"/>
    <mergeCell ref="M2360:M2361"/>
    <mergeCell ref="M2362:M2363"/>
    <mergeCell ref="M2383:M2385"/>
    <mergeCell ref="M2276:M2278"/>
    <mergeCell ref="M2279:M2287"/>
    <mergeCell ref="M2288:M2292"/>
    <mergeCell ref="M2293:M2294"/>
    <mergeCell ref="M2309:M2310"/>
    <mergeCell ref="M2311:M2313"/>
    <mergeCell ref="M2314:M2316"/>
    <mergeCell ref="M2317:M2319"/>
    <mergeCell ref="M2321:M2322"/>
    <mergeCell ref="M2442:M2443"/>
    <mergeCell ref="M2444:M2446"/>
    <mergeCell ref="M2448:M2450"/>
    <mergeCell ref="M2451:M2452"/>
    <mergeCell ref="M2453:M2454"/>
    <mergeCell ref="M2455:M2456"/>
    <mergeCell ref="M2457:M2459"/>
    <mergeCell ref="M2472:M2473"/>
    <mergeCell ref="M2485:M2491"/>
    <mergeCell ref="M2386:M2388"/>
    <mergeCell ref="M2389:M2391"/>
    <mergeCell ref="M2395:M2396"/>
    <mergeCell ref="M2397:M2398"/>
    <mergeCell ref="M2399:M2401"/>
    <mergeCell ref="M2405:M2406"/>
    <mergeCell ref="M2407:M2408"/>
    <mergeCell ref="M2413:M2414"/>
    <mergeCell ref="M2416:M2417"/>
    <mergeCell ref="M2529:M2530"/>
    <mergeCell ref="M2532:M2533"/>
    <mergeCell ref="M2534:M2543"/>
    <mergeCell ref="M2544:M2545"/>
    <mergeCell ref="M2546:M2547"/>
    <mergeCell ref="M2548:M2554"/>
    <mergeCell ref="M2555:M2557"/>
    <mergeCell ref="M2558:M2559"/>
    <mergeCell ref="M2560:M2564"/>
    <mergeCell ref="M2492:M2494"/>
    <mergeCell ref="M2495:M2496"/>
    <mergeCell ref="M2497:M2498"/>
    <mergeCell ref="M2499:M2504"/>
    <mergeCell ref="M2505:M2509"/>
    <mergeCell ref="M2510:M2511"/>
    <mergeCell ref="M2512:M2514"/>
    <mergeCell ref="M2516:M2524"/>
    <mergeCell ref="M2525:M2528"/>
    <mergeCell ref="M2597:M2598"/>
    <mergeCell ref="M2599:M2600"/>
    <mergeCell ref="M2601:M2602"/>
    <mergeCell ref="M2606:M2607"/>
    <mergeCell ref="M2610:M2611"/>
    <mergeCell ref="M2614:M2615"/>
    <mergeCell ref="M2616:M2617"/>
    <mergeCell ref="M2620:M2622"/>
    <mergeCell ref="M2623:M2624"/>
    <mergeCell ref="M2565:M2566"/>
    <mergeCell ref="M2569:M2572"/>
    <mergeCell ref="M2573:M2574"/>
    <mergeCell ref="M2577:M2578"/>
    <mergeCell ref="M2580:M2581"/>
    <mergeCell ref="M2583:M2584"/>
    <mergeCell ref="M2591:M2592"/>
    <mergeCell ref="M2593:M2594"/>
    <mergeCell ref="M2595:M2596"/>
    <mergeCell ref="M2717:M2719"/>
    <mergeCell ref="M2720:M2721"/>
    <mergeCell ref="M2730:M2732"/>
    <mergeCell ref="M2734:M2735"/>
    <mergeCell ref="M2736:M2737"/>
    <mergeCell ref="M2738:M2739"/>
    <mergeCell ref="M2741:M2742"/>
    <mergeCell ref="M2666:M2668"/>
    <mergeCell ref="M2671:M2672"/>
    <mergeCell ref="M2673:M2680"/>
    <mergeCell ref="M2694:M2695"/>
    <mergeCell ref="M2704:M2705"/>
    <mergeCell ref="M2707:M2708"/>
    <mergeCell ref="M2712:M2713"/>
    <mergeCell ref="M2715:M2716"/>
    <mergeCell ref="M2625:M2627"/>
    <mergeCell ref="M2628:M2629"/>
    <mergeCell ref="M2630:M2632"/>
    <mergeCell ref="M2633:M2634"/>
    <mergeCell ref="M2639:M2640"/>
    <mergeCell ref="M2657:M2658"/>
    <mergeCell ref="M2659:M2660"/>
    <mergeCell ref="M2661:M2662"/>
    <mergeCell ref="M2663:M2664"/>
    <mergeCell ref="M2764:M2765"/>
    <mergeCell ref="M2766:M2767"/>
    <mergeCell ref="M2768:M2770"/>
    <mergeCell ref="M2771:M2772"/>
    <mergeCell ref="M2773:M2774"/>
    <mergeCell ref="M2776:M2777"/>
    <mergeCell ref="M2778:M2779"/>
    <mergeCell ref="M2781:M2782"/>
    <mergeCell ref="M2783:M2784"/>
    <mergeCell ref="M2743:M2744"/>
    <mergeCell ref="M2746:M2748"/>
    <mergeCell ref="M2749:M2750"/>
    <mergeCell ref="M2751:M2752"/>
    <mergeCell ref="M2753:M2755"/>
    <mergeCell ref="M2756:M2757"/>
    <mergeCell ref="M2758:M2759"/>
    <mergeCell ref="M2760:M2761"/>
    <mergeCell ref="M2762:M2763"/>
    <mergeCell ref="M2841:M2842"/>
    <mergeCell ref="M2843:M2844"/>
    <mergeCell ref="M2845:M2846"/>
    <mergeCell ref="M2847:M2848"/>
    <mergeCell ref="M2851:M2852"/>
    <mergeCell ref="M2854:M2855"/>
    <mergeCell ref="M2857:M2858"/>
    <mergeCell ref="M2859:M2860"/>
    <mergeCell ref="M2865:M2866"/>
    <mergeCell ref="M2789:M2790"/>
    <mergeCell ref="M2798:M2799"/>
    <mergeCell ref="M2800:M2801"/>
    <mergeCell ref="M2808:M2809"/>
    <mergeCell ref="M2812:M2813"/>
    <mergeCell ref="M2814:M2815"/>
    <mergeCell ref="M2825:M2826"/>
    <mergeCell ref="M2830:M2831"/>
    <mergeCell ref="M2839:M2840"/>
    <mergeCell ref="M2911:M2913"/>
    <mergeCell ref="M2914:M2915"/>
    <mergeCell ref="M2916:M2917"/>
    <mergeCell ref="M2919:M2920"/>
    <mergeCell ref="M2922:M2924"/>
    <mergeCell ref="M2925:M2926"/>
    <mergeCell ref="M2927:M2929"/>
    <mergeCell ref="M2930:M2932"/>
    <mergeCell ref="M2933:M2935"/>
    <mergeCell ref="M2871:M2872"/>
    <mergeCell ref="M2873:M2874"/>
    <mergeCell ref="M2882:M2883"/>
    <mergeCell ref="M2890:M2893"/>
    <mergeCell ref="M2894:M2895"/>
    <mergeCell ref="M2897:M2898"/>
    <mergeCell ref="M2900:M2902"/>
    <mergeCell ref="M2903:M2904"/>
    <mergeCell ref="M2905:M2906"/>
    <mergeCell ref="M2999:M3000"/>
    <mergeCell ref="M3003:M3005"/>
    <mergeCell ref="M3015:M3019"/>
    <mergeCell ref="M3021:M3022"/>
    <mergeCell ref="M3023:M3024"/>
    <mergeCell ref="M3026:M3027"/>
    <mergeCell ref="M3028:M3029"/>
    <mergeCell ref="M2962:M2963"/>
    <mergeCell ref="M2967:M2970"/>
    <mergeCell ref="M2971:M2973"/>
    <mergeCell ref="M2974:M2975"/>
    <mergeCell ref="M2980:M2981"/>
    <mergeCell ref="M2982:M2984"/>
    <mergeCell ref="M2985:M2987"/>
    <mergeCell ref="M2991:M2992"/>
    <mergeCell ref="M2997:M2998"/>
    <mergeCell ref="M2936:M2937"/>
    <mergeCell ref="M2938:M2939"/>
    <mergeCell ref="M2940:M2941"/>
    <mergeCell ref="M2942:M2943"/>
    <mergeCell ref="M2946:M2947"/>
    <mergeCell ref="M2948:M2950"/>
    <mergeCell ref="M2952:M2954"/>
    <mergeCell ref="M2955:M2958"/>
    <mergeCell ref="M2959:M2960"/>
    <mergeCell ref="M3062:M3064"/>
    <mergeCell ref="M3065:M3066"/>
    <mergeCell ref="M3067:M3069"/>
    <mergeCell ref="M3070:M3073"/>
    <mergeCell ref="M3074:M3077"/>
    <mergeCell ref="M3078:M3081"/>
    <mergeCell ref="M3083:M3084"/>
    <mergeCell ref="M3096:M3097"/>
    <mergeCell ref="M3105:M3107"/>
    <mergeCell ref="M3030:M3031"/>
    <mergeCell ref="M3033:M3034"/>
    <mergeCell ref="M3036:M3037"/>
    <mergeCell ref="M3038:M3039"/>
    <mergeCell ref="M3041:M3042"/>
    <mergeCell ref="M3052:M3053"/>
    <mergeCell ref="M3054:M3055"/>
    <mergeCell ref="M3056:M3058"/>
    <mergeCell ref="M3059:M3061"/>
    <mergeCell ref="M3134:M3136"/>
    <mergeCell ref="M3137:M3139"/>
    <mergeCell ref="M3141:M3142"/>
    <mergeCell ref="M3144:M3145"/>
    <mergeCell ref="M3146:M3147"/>
    <mergeCell ref="M3148:M3149"/>
    <mergeCell ref="M3153:M3154"/>
    <mergeCell ref="M3159:M3160"/>
    <mergeCell ref="M3162:M3163"/>
    <mergeCell ref="M3108:M3111"/>
    <mergeCell ref="M3113:M3114"/>
    <mergeCell ref="M3115:M3117"/>
    <mergeCell ref="M3118:M3122"/>
    <mergeCell ref="M3123:M3124"/>
    <mergeCell ref="M3125:M3126"/>
    <mergeCell ref="M3127:M3129"/>
    <mergeCell ref="M3131:M3132"/>
    <mergeCell ref="M3196:M3197"/>
    <mergeCell ref="M3198:M3199"/>
    <mergeCell ref="M3201:M3202"/>
    <mergeCell ref="M3205:M3206"/>
    <mergeCell ref="M3207:M3208"/>
    <mergeCell ref="M3209:M3210"/>
    <mergeCell ref="M3211:M3214"/>
    <mergeCell ref="M3215:M3216"/>
    <mergeCell ref="M3217:M3219"/>
    <mergeCell ref="M3165:M3166"/>
    <mergeCell ref="M3167:M3168"/>
    <mergeCell ref="M3171:M3172"/>
    <mergeCell ref="M3173:M3174"/>
    <mergeCell ref="M3179:M3181"/>
    <mergeCell ref="M3182:M3184"/>
    <mergeCell ref="M3185:M3186"/>
    <mergeCell ref="M3188:M3191"/>
    <mergeCell ref="M3192:M3193"/>
    <mergeCell ref="M3248:M3249"/>
    <mergeCell ref="M3250:M3252"/>
    <mergeCell ref="M3253:M3257"/>
    <mergeCell ref="M3258:M3260"/>
    <mergeCell ref="M3261:M3263"/>
    <mergeCell ref="M3264:M3266"/>
    <mergeCell ref="M3267:M3270"/>
    <mergeCell ref="M3271:M3272"/>
    <mergeCell ref="M3273:M3274"/>
    <mergeCell ref="M3220:M3222"/>
    <mergeCell ref="M3223:M3225"/>
    <mergeCell ref="M3227:M3229"/>
    <mergeCell ref="M3230:M3233"/>
    <mergeCell ref="M3234:M3236"/>
    <mergeCell ref="M3237:M3239"/>
    <mergeCell ref="M3241:M3242"/>
    <mergeCell ref="M3243:M3245"/>
    <mergeCell ref="M3246:M3247"/>
    <mergeCell ref="M3310:M3313"/>
    <mergeCell ref="M3314:M3315"/>
    <mergeCell ref="M3316:M3317"/>
    <mergeCell ref="M3321:M3322"/>
    <mergeCell ref="M3323:M3326"/>
    <mergeCell ref="M3327:M3328"/>
    <mergeCell ref="M3329:M3333"/>
    <mergeCell ref="M3338:M3339"/>
    <mergeCell ref="M3340:M3341"/>
    <mergeCell ref="M3281:M3282"/>
    <mergeCell ref="M3286:M3289"/>
    <mergeCell ref="M3290:M3292"/>
    <mergeCell ref="M3293:M3294"/>
    <mergeCell ref="M3295:M3297"/>
    <mergeCell ref="M3298:M3299"/>
    <mergeCell ref="M3300:M3301"/>
    <mergeCell ref="M3303:M3305"/>
    <mergeCell ref="M3307:M3308"/>
    <mergeCell ref="M3366:M3369"/>
    <mergeCell ref="M3370:M3371"/>
    <mergeCell ref="M3373:M3376"/>
    <mergeCell ref="M3377:M3383"/>
    <mergeCell ref="M3384:M3385"/>
    <mergeCell ref="M3387:M3390"/>
    <mergeCell ref="M3391:M3394"/>
    <mergeCell ref="M3395:M3398"/>
    <mergeCell ref="M3399:M3402"/>
    <mergeCell ref="M3342:M3343"/>
    <mergeCell ref="M3344:M3346"/>
    <mergeCell ref="M3348:M3349"/>
    <mergeCell ref="M3350:M3351"/>
    <mergeCell ref="M3352:M3354"/>
    <mergeCell ref="M3356:M3358"/>
    <mergeCell ref="M3359:M3360"/>
    <mergeCell ref="M3361:M3364"/>
    <mergeCell ref="M3490:M3491"/>
    <mergeCell ref="M3435:M3437"/>
    <mergeCell ref="M3439:M3440"/>
    <mergeCell ref="M3441:M3442"/>
    <mergeCell ref="M3443:M3445"/>
    <mergeCell ref="M3446:M3447"/>
    <mergeCell ref="M3448:M3450"/>
    <mergeCell ref="M3451:M3453"/>
    <mergeCell ref="M3454:M3456"/>
    <mergeCell ref="M3457:M3459"/>
    <mergeCell ref="M3403:M3404"/>
    <mergeCell ref="M3405:M3408"/>
    <mergeCell ref="M3409:M3412"/>
    <mergeCell ref="M3413:M3415"/>
    <mergeCell ref="M3416:M3423"/>
    <mergeCell ref="M3424:M3425"/>
    <mergeCell ref="M3426:M3430"/>
    <mergeCell ref="M3431:M3434"/>
    <mergeCell ref="M3492:M3493"/>
    <mergeCell ref="M3498:M3499"/>
    <mergeCell ref="M3501:M3502"/>
    <mergeCell ref="M3504:M3505"/>
    <mergeCell ref="M3506:M3507"/>
    <mergeCell ref="I416:I417"/>
    <mergeCell ref="I420:I421"/>
    <mergeCell ref="I422:I423"/>
    <mergeCell ref="I424:I433"/>
    <mergeCell ref="I434:I440"/>
    <mergeCell ref="I442:I443"/>
    <mergeCell ref="I446:I447"/>
    <mergeCell ref="I448:I449"/>
    <mergeCell ref="I450:I451"/>
    <mergeCell ref="I452:I453"/>
    <mergeCell ref="I454:I455"/>
    <mergeCell ref="I456:I457"/>
    <mergeCell ref="I458:I459"/>
    <mergeCell ref="I460:I461"/>
    <mergeCell ref="I465:I466"/>
    <mergeCell ref="I467:I468"/>
    <mergeCell ref="I469:I470"/>
    <mergeCell ref="I471:I472"/>
    <mergeCell ref="I473:I474"/>
    <mergeCell ref="M3461:M3462"/>
    <mergeCell ref="M3463:M3464"/>
    <mergeCell ref="M3465:M3466"/>
    <mergeCell ref="M3467:M3469"/>
    <mergeCell ref="M3475:M3476"/>
    <mergeCell ref="M3480:M3482"/>
    <mergeCell ref="M3483:M3485"/>
    <mergeCell ref="M3488:M3489"/>
    <mergeCell ref="I499:I505"/>
    <mergeCell ref="I506:I507"/>
    <mergeCell ref="I509:I510"/>
    <mergeCell ref="I514:I517"/>
    <mergeCell ref="I518:I520"/>
    <mergeCell ref="I521:I522"/>
    <mergeCell ref="I523:I524"/>
    <mergeCell ref="I525:I528"/>
    <mergeCell ref="I529:I530"/>
    <mergeCell ref="I475:I476"/>
    <mergeCell ref="I477:I478"/>
    <mergeCell ref="I479:I480"/>
    <mergeCell ref="I481:I482"/>
    <mergeCell ref="I483:I484"/>
    <mergeCell ref="I485:I486"/>
    <mergeCell ref="I487:I488"/>
    <mergeCell ref="I491:I493"/>
    <mergeCell ref="I496:I498"/>
    <mergeCell ref="I567:I571"/>
    <mergeCell ref="I572:I575"/>
    <mergeCell ref="I576:I579"/>
    <mergeCell ref="I580:I581"/>
    <mergeCell ref="I582:I586"/>
    <mergeCell ref="I587:I590"/>
    <mergeCell ref="I591:I592"/>
    <mergeCell ref="I593:I596"/>
    <mergeCell ref="I597:I599"/>
    <mergeCell ref="I532:I534"/>
    <mergeCell ref="I535:I537"/>
    <mergeCell ref="I539:I540"/>
    <mergeCell ref="I542:I549"/>
    <mergeCell ref="I551:I552"/>
    <mergeCell ref="I556:I557"/>
    <mergeCell ref="I559:I560"/>
    <mergeCell ref="I561:I563"/>
    <mergeCell ref="I564:I566"/>
    <mergeCell ref="I633:I639"/>
    <mergeCell ref="I640:I643"/>
    <mergeCell ref="I644:I645"/>
    <mergeCell ref="I646:I647"/>
    <mergeCell ref="I649:I652"/>
    <mergeCell ref="I653:I654"/>
    <mergeCell ref="I655:I656"/>
    <mergeCell ref="I657:I658"/>
    <mergeCell ref="I659:I662"/>
    <mergeCell ref="I600:I602"/>
    <mergeCell ref="I603:I606"/>
    <mergeCell ref="I607:I609"/>
    <mergeCell ref="I610:I614"/>
    <mergeCell ref="I615:I616"/>
    <mergeCell ref="I617:I618"/>
    <mergeCell ref="I619:I623"/>
    <mergeCell ref="I624:I626"/>
    <mergeCell ref="I630:I631"/>
    <mergeCell ref="I694:I699"/>
    <mergeCell ref="I700:I702"/>
    <mergeCell ref="I703:I708"/>
    <mergeCell ref="I709:I713"/>
    <mergeCell ref="I714:I716"/>
    <mergeCell ref="I717:I719"/>
    <mergeCell ref="I720:I724"/>
    <mergeCell ref="I725:I727"/>
    <mergeCell ref="I729:I730"/>
    <mergeCell ref="I663:I665"/>
    <mergeCell ref="I666:I667"/>
    <mergeCell ref="I668:I669"/>
    <mergeCell ref="I670:I671"/>
    <mergeCell ref="I674:I675"/>
    <mergeCell ref="I676:I678"/>
    <mergeCell ref="I679:I681"/>
    <mergeCell ref="I685:I689"/>
    <mergeCell ref="I690:I693"/>
    <mergeCell ref="I761:I764"/>
    <mergeCell ref="I765:I769"/>
    <mergeCell ref="I770:I772"/>
    <mergeCell ref="I773:I775"/>
    <mergeCell ref="I776:I777"/>
    <mergeCell ref="I780:I781"/>
    <mergeCell ref="I782:I783"/>
    <mergeCell ref="I784:I785"/>
    <mergeCell ref="I786:I787"/>
    <mergeCell ref="I731:I732"/>
    <mergeCell ref="I733:I736"/>
    <mergeCell ref="I737:I739"/>
    <mergeCell ref="I740:I744"/>
    <mergeCell ref="I745:I749"/>
    <mergeCell ref="I750:I751"/>
    <mergeCell ref="I752:I755"/>
    <mergeCell ref="I756:I757"/>
    <mergeCell ref="I758:I760"/>
    <mergeCell ref="I822:I826"/>
    <mergeCell ref="I828:I830"/>
    <mergeCell ref="I831:I833"/>
    <mergeCell ref="I834:I839"/>
    <mergeCell ref="I841:I845"/>
    <mergeCell ref="I846:I847"/>
    <mergeCell ref="I849:I858"/>
    <mergeCell ref="I861:I862"/>
    <mergeCell ref="I863:I869"/>
    <mergeCell ref="I789:I790"/>
    <mergeCell ref="I791:I792"/>
    <mergeCell ref="I793:I794"/>
    <mergeCell ref="I796:I799"/>
    <mergeCell ref="I800:I802"/>
    <mergeCell ref="I804:I808"/>
    <mergeCell ref="I809:I813"/>
    <mergeCell ref="I815:I818"/>
    <mergeCell ref="I819:I821"/>
    <mergeCell ref="I898:I901"/>
    <mergeCell ref="I902:I905"/>
    <mergeCell ref="I906:I909"/>
    <mergeCell ref="I910:I913"/>
    <mergeCell ref="I914:I917"/>
    <mergeCell ref="I918:I920"/>
    <mergeCell ref="I921:I922"/>
    <mergeCell ref="I923:I924"/>
    <mergeCell ref="I926:I927"/>
    <mergeCell ref="I870:I871"/>
    <mergeCell ref="I872:I875"/>
    <mergeCell ref="I877:I879"/>
    <mergeCell ref="I880:I883"/>
    <mergeCell ref="I884:I887"/>
    <mergeCell ref="I889:I890"/>
    <mergeCell ref="I891:I893"/>
    <mergeCell ref="I894:I895"/>
    <mergeCell ref="I896:I897"/>
    <mergeCell ref="I963:I964"/>
    <mergeCell ref="I970:I972"/>
    <mergeCell ref="I973:I975"/>
    <mergeCell ref="I976:I979"/>
    <mergeCell ref="I980:I981"/>
    <mergeCell ref="I982:I984"/>
    <mergeCell ref="I987:I989"/>
    <mergeCell ref="I990:I992"/>
    <mergeCell ref="I994:I997"/>
    <mergeCell ref="I928:I929"/>
    <mergeCell ref="I933:I934"/>
    <mergeCell ref="I935:I937"/>
    <mergeCell ref="I938:I939"/>
    <mergeCell ref="I942:I945"/>
    <mergeCell ref="I953:I954"/>
    <mergeCell ref="I955:I957"/>
    <mergeCell ref="I959:I960"/>
    <mergeCell ref="I961:I962"/>
    <mergeCell ref="I1041:I1045"/>
    <mergeCell ref="I1046:I1047"/>
    <mergeCell ref="I1051:I1054"/>
    <mergeCell ref="I1055:I1057"/>
    <mergeCell ref="I1058:I1061"/>
    <mergeCell ref="I1062:I1063"/>
    <mergeCell ref="I1066:I1070"/>
    <mergeCell ref="I1072:I1075"/>
    <mergeCell ref="I1076:I1078"/>
    <mergeCell ref="I998:I999"/>
    <mergeCell ref="I1001:I1003"/>
    <mergeCell ref="I1004:I1005"/>
    <mergeCell ref="I1006:I1008"/>
    <mergeCell ref="I1009:I1011"/>
    <mergeCell ref="I1012:I1014"/>
    <mergeCell ref="I1015:I1018"/>
    <mergeCell ref="I1019:I1022"/>
    <mergeCell ref="I1026:I1030"/>
    <mergeCell ref="I1111:I1113"/>
    <mergeCell ref="I1116:I1117"/>
    <mergeCell ref="I1121:I1122"/>
    <mergeCell ref="I1123:I1124"/>
    <mergeCell ref="I1128:I1129"/>
    <mergeCell ref="I1133:I1134"/>
    <mergeCell ref="I1136:I1137"/>
    <mergeCell ref="I1142:I1153"/>
    <mergeCell ref="I1154:I1156"/>
    <mergeCell ref="I1079:I1080"/>
    <mergeCell ref="I1086:I1088"/>
    <mergeCell ref="I1089:I1090"/>
    <mergeCell ref="I1091:I1092"/>
    <mergeCell ref="I1095:I1096"/>
    <mergeCell ref="I1099:I1101"/>
    <mergeCell ref="I1102:I1103"/>
    <mergeCell ref="I1106:I1108"/>
    <mergeCell ref="I1109:I1110"/>
    <mergeCell ref="I1199:I1202"/>
    <mergeCell ref="I1203:I1204"/>
    <mergeCell ref="I1206:I1207"/>
    <mergeCell ref="I1209:I1211"/>
    <mergeCell ref="I1212:I1213"/>
    <mergeCell ref="I1214:I1215"/>
    <mergeCell ref="I1216:I1217"/>
    <mergeCell ref="I1218:I1220"/>
    <mergeCell ref="I1221:I1225"/>
    <mergeCell ref="I1158:I1163"/>
    <mergeCell ref="I1164:I1165"/>
    <mergeCell ref="I1166:I1167"/>
    <mergeCell ref="I1169:I1172"/>
    <mergeCell ref="I1177:I1180"/>
    <mergeCell ref="I1181:I1184"/>
    <mergeCell ref="I1185:I1188"/>
    <mergeCell ref="I1189:I1192"/>
    <mergeCell ref="I1195:I1196"/>
    <mergeCell ref="I1261:I1262"/>
    <mergeCell ref="I1263:I1265"/>
    <mergeCell ref="I1268:I1270"/>
    <mergeCell ref="I1271:I1274"/>
    <mergeCell ref="I1275:I1276"/>
    <mergeCell ref="I1277:I1278"/>
    <mergeCell ref="I1283:I1285"/>
    <mergeCell ref="I1287:I1289"/>
    <mergeCell ref="I1293:I1294"/>
    <mergeCell ref="I1226:I1232"/>
    <mergeCell ref="I1233:I1235"/>
    <mergeCell ref="I1236:I1238"/>
    <mergeCell ref="I1239:I1241"/>
    <mergeCell ref="I1243:I1245"/>
    <mergeCell ref="I1246:I1248"/>
    <mergeCell ref="I1249:I1251"/>
    <mergeCell ref="I1252:I1256"/>
    <mergeCell ref="I1257:I1259"/>
    <mergeCell ref="I1360:I1362"/>
    <mergeCell ref="I1363:I1369"/>
    <mergeCell ref="I1370:I1377"/>
    <mergeCell ref="I1378:I1380"/>
    <mergeCell ref="I1381:I1389"/>
    <mergeCell ref="I1390:I1398"/>
    <mergeCell ref="I1399:I1416"/>
    <mergeCell ref="I1417:I1419"/>
    <mergeCell ref="I1420:I1425"/>
    <mergeCell ref="I1301:I1307"/>
    <mergeCell ref="I1309:I1312"/>
    <mergeCell ref="I1315:I1316"/>
    <mergeCell ref="I1317:I1318"/>
    <mergeCell ref="I1322:I1326"/>
    <mergeCell ref="I1327:I1331"/>
    <mergeCell ref="I1332:I1342"/>
    <mergeCell ref="I1343:I1355"/>
    <mergeCell ref="I1356:I1359"/>
    <mergeCell ref="I1491:I1493"/>
    <mergeCell ref="I1494:I1498"/>
    <mergeCell ref="I1499:I1514"/>
    <mergeCell ref="I1515:I1523"/>
    <mergeCell ref="I1524:I1530"/>
    <mergeCell ref="I1531:I1536"/>
    <mergeCell ref="I1537:I1538"/>
    <mergeCell ref="I1539:I1545"/>
    <mergeCell ref="I1547:I1553"/>
    <mergeCell ref="I1426:I1430"/>
    <mergeCell ref="I1431:I1433"/>
    <mergeCell ref="I1434:I1445"/>
    <mergeCell ref="I1446:I1457"/>
    <mergeCell ref="I1458:I1463"/>
    <mergeCell ref="I1464:I1474"/>
    <mergeCell ref="I1475:I1484"/>
    <mergeCell ref="I1485:I1487"/>
    <mergeCell ref="I1488:I1490"/>
    <mergeCell ref="I1609:I1612"/>
    <mergeCell ref="I1613:I1618"/>
    <mergeCell ref="I1619:I1625"/>
    <mergeCell ref="I1626:I1627"/>
    <mergeCell ref="I1630:I1631"/>
    <mergeCell ref="I1639:I1643"/>
    <mergeCell ref="I1644:I1648"/>
    <mergeCell ref="I1649:I1656"/>
    <mergeCell ref="I1657:I1659"/>
    <mergeCell ref="I1554:I1556"/>
    <mergeCell ref="I1557:I1561"/>
    <mergeCell ref="I1562:I1576"/>
    <mergeCell ref="I1577:I1584"/>
    <mergeCell ref="I1586:I1589"/>
    <mergeCell ref="I1590:I1593"/>
    <mergeCell ref="I1594:I1595"/>
    <mergeCell ref="I1596:I1600"/>
    <mergeCell ref="I1601:I1608"/>
    <mergeCell ref="I1712:I1715"/>
    <mergeCell ref="I1716:I1720"/>
    <mergeCell ref="I1721:I1727"/>
    <mergeCell ref="I1728:I1731"/>
    <mergeCell ref="I1732:I1734"/>
    <mergeCell ref="I1735:I1739"/>
    <mergeCell ref="I1740:I1747"/>
    <mergeCell ref="I1748:I1755"/>
    <mergeCell ref="I1756:I1764"/>
    <mergeCell ref="I1660:I1664"/>
    <mergeCell ref="I1665:I1669"/>
    <mergeCell ref="I1670:I1674"/>
    <mergeCell ref="I1675:I1676"/>
    <mergeCell ref="I1677:I1678"/>
    <mergeCell ref="I1679:I1689"/>
    <mergeCell ref="I1690:I1697"/>
    <mergeCell ref="I1698:I1703"/>
    <mergeCell ref="I1704:I1711"/>
    <mergeCell ref="I1843:I1849"/>
    <mergeCell ref="I1850:I1864"/>
    <mergeCell ref="I1865:I1868"/>
    <mergeCell ref="I1869:I1878"/>
    <mergeCell ref="I1879:I1891"/>
    <mergeCell ref="I1892:I1898"/>
    <mergeCell ref="I1899:I1903"/>
    <mergeCell ref="I1904:I1912"/>
    <mergeCell ref="I1913:I1916"/>
    <mergeCell ref="I1765:I1766"/>
    <mergeCell ref="I1767:I1775"/>
    <mergeCell ref="I1776:I1786"/>
    <mergeCell ref="I1787:I1794"/>
    <mergeCell ref="I1795:I1798"/>
    <mergeCell ref="I1799:I1806"/>
    <mergeCell ref="I1807:I1813"/>
    <mergeCell ref="I1814:I1832"/>
    <mergeCell ref="I1833:I1842"/>
    <mergeCell ref="I1944:I1950"/>
    <mergeCell ref="I1951:I1954"/>
    <mergeCell ref="I1955:I1959"/>
    <mergeCell ref="I1960:I1963"/>
    <mergeCell ref="I1964:I1965"/>
    <mergeCell ref="I1966:I1971"/>
    <mergeCell ref="I1972:I1973"/>
    <mergeCell ref="I1974:I1975"/>
    <mergeCell ref="I1976:I1979"/>
    <mergeCell ref="I1917:I1919"/>
    <mergeCell ref="I1920:I1921"/>
    <mergeCell ref="I1922:I1923"/>
    <mergeCell ref="I1924:I1926"/>
    <mergeCell ref="I1927:I1928"/>
    <mergeCell ref="I1929:I1936"/>
    <mergeCell ref="I1937:I1938"/>
    <mergeCell ref="I1939:I1940"/>
    <mergeCell ref="I1941:I1943"/>
    <mergeCell ref="I2039:I2047"/>
    <mergeCell ref="I2048:I2057"/>
    <mergeCell ref="I2058:I2071"/>
    <mergeCell ref="I2072:I2079"/>
    <mergeCell ref="I2080:I2095"/>
    <mergeCell ref="I2096:I2105"/>
    <mergeCell ref="I2106:I2120"/>
    <mergeCell ref="I2121:I2139"/>
    <mergeCell ref="I2140:I2155"/>
    <mergeCell ref="I1980:I1983"/>
    <mergeCell ref="I1984:I1986"/>
    <mergeCell ref="I1987:I1992"/>
    <mergeCell ref="I1993:I2007"/>
    <mergeCell ref="I2008:I2013"/>
    <mergeCell ref="I2014:I2017"/>
    <mergeCell ref="I2018:I2028"/>
    <mergeCell ref="I2029:I2030"/>
    <mergeCell ref="I2031:I2038"/>
    <mergeCell ref="I2220:I2232"/>
    <mergeCell ref="I2233:I2235"/>
    <mergeCell ref="I2236:I2238"/>
    <mergeCell ref="I2239:I2244"/>
    <mergeCell ref="I2245:I2253"/>
    <mergeCell ref="I2254:I2261"/>
    <mergeCell ref="I2262:I2266"/>
    <mergeCell ref="I2267:I2270"/>
    <mergeCell ref="I2271:I2275"/>
    <mergeCell ref="I2156:I2158"/>
    <mergeCell ref="I2159:I2162"/>
    <mergeCell ref="I2163:I2169"/>
    <mergeCell ref="I2170:I2177"/>
    <mergeCell ref="I2178:I2183"/>
    <mergeCell ref="I2184:I2187"/>
    <mergeCell ref="I2188:I2204"/>
    <mergeCell ref="I2205:I2210"/>
    <mergeCell ref="I2211:I2219"/>
    <mergeCell ref="I2324:I2326"/>
    <mergeCell ref="I2327:I2328"/>
    <mergeCell ref="I2330:I2331"/>
    <mergeCell ref="I2343:I2344"/>
    <mergeCell ref="I2352:I2353"/>
    <mergeCell ref="I2355:I2356"/>
    <mergeCell ref="I2360:I2361"/>
    <mergeCell ref="I2362:I2363"/>
    <mergeCell ref="I2383:I2385"/>
    <mergeCell ref="I2276:I2278"/>
    <mergeCell ref="I2279:I2287"/>
    <mergeCell ref="I2288:I2292"/>
    <mergeCell ref="I2293:I2294"/>
    <mergeCell ref="I2309:I2310"/>
    <mergeCell ref="I2311:I2313"/>
    <mergeCell ref="I2314:I2316"/>
    <mergeCell ref="I2317:I2319"/>
    <mergeCell ref="I2321:I2322"/>
    <mergeCell ref="I2442:I2443"/>
    <mergeCell ref="I2444:I2446"/>
    <mergeCell ref="I2448:I2450"/>
    <mergeCell ref="I2451:I2452"/>
    <mergeCell ref="I2453:I2454"/>
    <mergeCell ref="I2455:I2456"/>
    <mergeCell ref="I2457:I2459"/>
    <mergeCell ref="I2472:I2473"/>
    <mergeCell ref="I2485:I2491"/>
    <mergeCell ref="I2386:I2388"/>
    <mergeCell ref="I2389:I2391"/>
    <mergeCell ref="I2395:I2396"/>
    <mergeCell ref="I2397:I2398"/>
    <mergeCell ref="I2399:I2401"/>
    <mergeCell ref="I2405:I2406"/>
    <mergeCell ref="I2407:I2408"/>
    <mergeCell ref="I2413:I2414"/>
    <mergeCell ref="I2416:I2417"/>
    <mergeCell ref="I2529:I2530"/>
    <mergeCell ref="I2532:I2533"/>
    <mergeCell ref="I2534:I2543"/>
    <mergeCell ref="I2544:I2545"/>
    <mergeCell ref="I2546:I2547"/>
    <mergeCell ref="I2548:I2554"/>
    <mergeCell ref="I2555:I2557"/>
    <mergeCell ref="I2558:I2559"/>
    <mergeCell ref="I2560:I2564"/>
    <mergeCell ref="I2492:I2494"/>
    <mergeCell ref="I2495:I2496"/>
    <mergeCell ref="I2497:I2498"/>
    <mergeCell ref="I2499:I2504"/>
    <mergeCell ref="I2505:I2509"/>
    <mergeCell ref="I2510:I2511"/>
    <mergeCell ref="I2512:I2514"/>
    <mergeCell ref="I2516:I2524"/>
    <mergeCell ref="I2525:I2528"/>
    <mergeCell ref="I2597:I2598"/>
    <mergeCell ref="I2599:I2600"/>
    <mergeCell ref="I2601:I2602"/>
    <mergeCell ref="I2606:I2607"/>
    <mergeCell ref="I2610:I2611"/>
    <mergeCell ref="I2614:I2615"/>
    <mergeCell ref="I2616:I2617"/>
    <mergeCell ref="I2620:I2622"/>
    <mergeCell ref="I2623:I2624"/>
    <mergeCell ref="I2565:I2566"/>
    <mergeCell ref="I2569:I2572"/>
    <mergeCell ref="I2573:I2574"/>
    <mergeCell ref="I2577:I2578"/>
    <mergeCell ref="I2580:I2581"/>
    <mergeCell ref="I2583:I2584"/>
    <mergeCell ref="I2591:I2592"/>
    <mergeCell ref="I2593:I2594"/>
    <mergeCell ref="I2595:I2596"/>
    <mergeCell ref="I2666:I2668"/>
    <mergeCell ref="I2671:I2672"/>
    <mergeCell ref="I2673:I2680"/>
    <mergeCell ref="I2694:I2695"/>
    <mergeCell ref="I2704:I2705"/>
    <mergeCell ref="I2707:I2708"/>
    <mergeCell ref="I2712:I2713"/>
    <mergeCell ref="I2715:I2716"/>
    <mergeCell ref="I2717:I2719"/>
    <mergeCell ref="I2625:I2627"/>
    <mergeCell ref="I2628:I2629"/>
    <mergeCell ref="I2630:I2632"/>
    <mergeCell ref="I2633:I2634"/>
    <mergeCell ref="I2639:I2640"/>
    <mergeCell ref="I2657:I2658"/>
    <mergeCell ref="I2659:I2660"/>
    <mergeCell ref="I2661:I2662"/>
    <mergeCell ref="I2663:I2664"/>
    <mergeCell ref="I2751:I2752"/>
    <mergeCell ref="I2753:I2755"/>
    <mergeCell ref="I2756:I2757"/>
    <mergeCell ref="I2758:I2759"/>
    <mergeCell ref="I2760:I2761"/>
    <mergeCell ref="I2762:I2763"/>
    <mergeCell ref="I2764:I2765"/>
    <mergeCell ref="I2766:I2767"/>
    <mergeCell ref="I2768:I2770"/>
    <mergeCell ref="I2720:I2721"/>
    <mergeCell ref="I2730:I2732"/>
    <mergeCell ref="I2734:I2735"/>
    <mergeCell ref="I2736:I2737"/>
    <mergeCell ref="I2738:I2739"/>
    <mergeCell ref="I2741:I2742"/>
    <mergeCell ref="I2743:I2744"/>
    <mergeCell ref="I2746:I2748"/>
    <mergeCell ref="I2749:I2750"/>
    <mergeCell ref="I2808:I2809"/>
    <mergeCell ref="I2812:I2813"/>
    <mergeCell ref="I2814:I2815"/>
    <mergeCell ref="I2825:I2826"/>
    <mergeCell ref="I2830:I2831"/>
    <mergeCell ref="I2839:I2840"/>
    <mergeCell ref="I2841:I2842"/>
    <mergeCell ref="I2843:I2844"/>
    <mergeCell ref="I2845:I2846"/>
    <mergeCell ref="I2771:I2772"/>
    <mergeCell ref="I2773:I2774"/>
    <mergeCell ref="I2776:I2777"/>
    <mergeCell ref="I2778:I2779"/>
    <mergeCell ref="I2781:I2782"/>
    <mergeCell ref="I2783:I2784"/>
    <mergeCell ref="I2789:I2790"/>
    <mergeCell ref="I2798:I2799"/>
    <mergeCell ref="I2800:I2801"/>
    <mergeCell ref="I2890:I2893"/>
    <mergeCell ref="I2894:I2895"/>
    <mergeCell ref="I2897:I2898"/>
    <mergeCell ref="I2900:I2902"/>
    <mergeCell ref="I2903:I2904"/>
    <mergeCell ref="I2905:I2906"/>
    <mergeCell ref="I2911:I2913"/>
    <mergeCell ref="I2914:I2915"/>
    <mergeCell ref="I2916:I2917"/>
    <mergeCell ref="I2847:I2848"/>
    <mergeCell ref="I2851:I2852"/>
    <mergeCell ref="I2854:I2855"/>
    <mergeCell ref="I2857:I2858"/>
    <mergeCell ref="I2859:I2860"/>
    <mergeCell ref="I2865:I2866"/>
    <mergeCell ref="I2871:I2872"/>
    <mergeCell ref="I2873:I2874"/>
    <mergeCell ref="I2882:I2883"/>
    <mergeCell ref="I2942:I2943"/>
    <mergeCell ref="I2946:I2947"/>
    <mergeCell ref="I2948:I2950"/>
    <mergeCell ref="I2952:I2954"/>
    <mergeCell ref="I2955:I2958"/>
    <mergeCell ref="I2959:I2960"/>
    <mergeCell ref="I2962:I2963"/>
    <mergeCell ref="I2967:I2970"/>
    <mergeCell ref="I2971:I2973"/>
    <mergeCell ref="I2919:I2920"/>
    <mergeCell ref="I2922:I2924"/>
    <mergeCell ref="I2925:I2926"/>
    <mergeCell ref="I2927:I2929"/>
    <mergeCell ref="I2930:I2932"/>
    <mergeCell ref="I2933:I2935"/>
    <mergeCell ref="I2936:I2937"/>
    <mergeCell ref="I2938:I2939"/>
    <mergeCell ref="I2940:I2941"/>
    <mergeCell ref="I3021:I3022"/>
    <mergeCell ref="I3023:I3024"/>
    <mergeCell ref="I3026:I3027"/>
    <mergeCell ref="I3028:I3029"/>
    <mergeCell ref="I3030:I3031"/>
    <mergeCell ref="I3033:I3034"/>
    <mergeCell ref="I3036:I3037"/>
    <mergeCell ref="I3038:I3039"/>
    <mergeCell ref="I3041:I3042"/>
    <mergeCell ref="I2974:I2975"/>
    <mergeCell ref="I2980:I2981"/>
    <mergeCell ref="I2982:I2984"/>
    <mergeCell ref="I2985:I2987"/>
    <mergeCell ref="I2991:I2992"/>
    <mergeCell ref="I2997:I2998"/>
    <mergeCell ref="I2999:I3000"/>
    <mergeCell ref="I3003:I3005"/>
    <mergeCell ref="I3015:I3019"/>
    <mergeCell ref="I3078:I3081"/>
    <mergeCell ref="I3083:I3084"/>
    <mergeCell ref="I3096:I3097"/>
    <mergeCell ref="I3105:I3107"/>
    <mergeCell ref="I3108:I3111"/>
    <mergeCell ref="I3113:I3114"/>
    <mergeCell ref="I3115:I3117"/>
    <mergeCell ref="I3118:I3122"/>
    <mergeCell ref="I3123:I3124"/>
    <mergeCell ref="I3052:I3053"/>
    <mergeCell ref="I3054:I3055"/>
    <mergeCell ref="I3056:I3058"/>
    <mergeCell ref="I3059:I3061"/>
    <mergeCell ref="I3062:I3064"/>
    <mergeCell ref="I3065:I3066"/>
    <mergeCell ref="I3067:I3069"/>
    <mergeCell ref="I3070:I3073"/>
    <mergeCell ref="I3074:I3077"/>
    <mergeCell ref="I3153:I3154"/>
    <mergeCell ref="I3159:I3160"/>
    <mergeCell ref="I3162:I3163"/>
    <mergeCell ref="I3165:I3166"/>
    <mergeCell ref="I3167:I3168"/>
    <mergeCell ref="I3171:I3172"/>
    <mergeCell ref="I3173:I3174"/>
    <mergeCell ref="I3179:I3181"/>
    <mergeCell ref="I3182:I3184"/>
    <mergeCell ref="I3125:I3126"/>
    <mergeCell ref="I3127:I3129"/>
    <mergeCell ref="I3131:I3132"/>
    <mergeCell ref="I3134:I3136"/>
    <mergeCell ref="I3137:I3139"/>
    <mergeCell ref="I3141:I3142"/>
    <mergeCell ref="I3144:I3145"/>
    <mergeCell ref="I3146:I3147"/>
    <mergeCell ref="I3148:I3149"/>
    <mergeCell ref="I3211:I3214"/>
    <mergeCell ref="I3215:I3216"/>
    <mergeCell ref="I3217:I3219"/>
    <mergeCell ref="I3220:I3222"/>
    <mergeCell ref="I3223:I3225"/>
    <mergeCell ref="I3227:I3229"/>
    <mergeCell ref="I3230:I3233"/>
    <mergeCell ref="I3234:I3236"/>
    <mergeCell ref="I3237:I3239"/>
    <mergeCell ref="I3185:I3186"/>
    <mergeCell ref="I3188:I3191"/>
    <mergeCell ref="I3192:I3193"/>
    <mergeCell ref="I3196:I3197"/>
    <mergeCell ref="I3198:I3199"/>
    <mergeCell ref="I3201:I3202"/>
    <mergeCell ref="I3205:I3206"/>
    <mergeCell ref="I3207:I3208"/>
    <mergeCell ref="I3209:I3210"/>
    <mergeCell ref="I3267:I3270"/>
    <mergeCell ref="I3271:I3272"/>
    <mergeCell ref="I3273:I3274"/>
    <mergeCell ref="I3281:I3282"/>
    <mergeCell ref="I3286:I3289"/>
    <mergeCell ref="I3290:I3292"/>
    <mergeCell ref="I3293:I3294"/>
    <mergeCell ref="I3295:I3297"/>
    <mergeCell ref="I3298:I3299"/>
    <mergeCell ref="I3241:I3242"/>
    <mergeCell ref="I3243:I3245"/>
    <mergeCell ref="I3246:I3247"/>
    <mergeCell ref="I3248:I3249"/>
    <mergeCell ref="I3250:I3252"/>
    <mergeCell ref="I3253:I3257"/>
    <mergeCell ref="I3258:I3260"/>
    <mergeCell ref="I3261:I3263"/>
    <mergeCell ref="I3264:I3266"/>
    <mergeCell ref="I3329:I3333"/>
    <mergeCell ref="I3338:I3339"/>
    <mergeCell ref="I3340:I3341"/>
    <mergeCell ref="I3342:I3343"/>
    <mergeCell ref="I3344:I3346"/>
    <mergeCell ref="I3348:I3349"/>
    <mergeCell ref="I3350:I3351"/>
    <mergeCell ref="I3352:I3354"/>
    <mergeCell ref="I3356:I3358"/>
    <mergeCell ref="I3300:I3301"/>
    <mergeCell ref="I3303:I3305"/>
    <mergeCell ref="I3307:I3308"/>
    <mergeCell ref="I3310:I3313"/>
    <mergeCell ref="I3314:I3315"/>
    <mergeCell ref="I3316:I3317"/>
    <mergeCell ref="I3321:I3322"/>
    <mergeCell ref="I3323:I3326"/>
    <mergeCell ref="I3327:I3328"/>
    <mergeCell ref="I3395:I3398"/>
    <mergeCell ref="I3399:I3402"/>
    <mergeCell ref="I3403:I3404"/>
    <mergeCell ref="I3405:I3408"/>
    <mergeCell ref="I3409:I3412"/>
    <mergeCell ref="I3413:I3415"/>
    <mergeCell ref="I3416:I3423"/>
    <mergeCell ref="I3424:I3425"/>
    <mergeCell ref="I3426:I3430"/>
    <mergeCell ref="I3359:I3360"/>
    <mergeCell ref="I3361:I3364"/>
    <mergeCell ref="I3366:I3369"/>
    <mergeCell ref="I3370:I3371"/>
    <mergeCell ref="I3373:I3376"/>
    <mergeCell ref="I3377:I3383"/>
    <mergeCell ref="I3384:I3385"/>
    <mergeCell ref="I3387:I3390"/>
    <mergeCell ref="I3391:I3394"/>
    <mergeCell ref="I3490:I3491"/>
    <mergeCell ref="I3492:I3493"/>
    <mergeCell ref="I3498:I3499"/>
    <mergeCell ref="I3501:I3502"/>
    <mergeCell ref="I3504:I3505"/>
    <mergeCell ref="I3506:I3507"/>
    <mergeCell ref="I3457:I3459"/>
    <mergeCell ref="I3461:I3462"/>
    <mergeCell ref="I3463:I3464"/>
    <mergeCell ref="I3465:I3466"/>
    <mergeCell ref="I3467:I3469"/>
    <mergeCell ref="I3475:I3476"/>
    <mergeCell ref="I3480:I3482"/>
    <mergeCell ref="I3483:I3485"/>
    <mergeCell ref="I3488:I3489"/>
    <mergeCell ref="I3431:I3434"/>
    <mergeCell ref="I3435:I3437"/>
    <mergeCell ref="I3439:I3440"/>
    <mergeCell ref="I3441:I3442"/>
    <mergeCell ref="I3443:I3445"/>
    <mergeCell ref="I3446:I3447"/>
    <mergeCell ref="I3448:I3450"/>
    <mergeCell ref="I3451:I3453"/>
    <mergeCell ref="I3454:I345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1"/>
  <sheetViews>
    <sheetView topLeftCell="A11" workbookViewId="0">
      <selection activeCell="Y17" sqref="Y17"/>
    </sheetView>
  </sheetViews>
  <sheetFormatPr baseColWidth="10" defaultRowHeight="15" x14ac:dyDescent="0.25"/>
  <cols>
    <col min="1" max="1" width="60.42578125" customWidth="1"/>
    <col min="2" max="2" width="18.85546875" bestFit="1" customWidth="1"/>
  </cols>
  <sheetData>
    <row r="3" spans="1:2" x14ac:dyDescent="0.25">
      <c r="A3" t="s">
        <v>4491</v>
      </c>
      <c r="B3" t="s">
        <v>4492</v>
      </c>
    </row>
    <row r="4" spans="1:2" x14ac:dyDescent="0.25">
      <c r="A4" s="14" t="s">
        <v>3912</v>
      </c>
      <c r="B4" s="15">
        <v>24</v>
      </c>
    </row>
    <row r="5" spans="1:2" x14ac:dyDescent="0.25">
      <c r="A5" s="16" t="s">
        <v>780</v>
      </c>
      <c r="B5" s="15">
        <v>6</v>
      </c>
    </row>
    <row r="6" spans="1:2" x14ac:dyDescent="0.25">
      <c r="A6" s="17" t="s">
        <v>31</v>
      </c>
      <c r="B6" s="15">
        <v>4</v>
      </c>
    </row>
    <row r="7" spans="1:2" x14ac:dyDescent="0.25">
      <c r="A7" s="17" t="s">
        <v>4493</v>
      </c>
      <c r="B7" s="15">
        <v>2</v>
      </c>
    </row>
    <row r="8" spans="1:2" x14ac:dyDescent="0.25">
      <c r="A8" s="16" t="s">
        <v>32</v>
      </c>
      <c r="B8" s="15">
        <v>18</v>
      </c>
    </row>
    <row r="9" spans="1:2" x14ac:dyDescent="0.25">
      <c r="A9" s="17" t="s">
        <v>61</v>
      </c>
      <c r="B9" s="15">
        <v>6</v>
      </c>
    </row>
    <row r="10" spans="1:2" x14ac:dyDescent="0.25">
      <c r="A10" s="17" t="s">
        <v>31</v>
      </c>
      <c r="B10" s="15">
        <v>12</v>
      </c>
    </row>
    <row r="11" spans="1:2" x14ac:dyDescent="0.25">
      <c r="A11" s="14" t="s">
        <v>4494</v>
      </c>
      <c r="B11" s="15">
        <v>24</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1"/>
  <sheetViews>
    <sheetView workbookViewId="0">
      <selection activeCell="Y17" sqref="Y17"/>
    </sheetView>
  </sheetViews>
  <sheetFormatPr baseColWidth="10" defaultRowHeight="15" x14ac:dyDescent="0.25"/>
  <cols>
    <col min="1" max="1" width="17.5703125" customWidth="1"/>
    <col min="2" max="2" width="18.85546875" bestFit="1" customWidth="1"/>
  </cols>
  <sheetData>
    <row r="3" spans="1:3" x14ac:dyDescent="0.25">
      <c r="A3" t="s">
        <v>4491</v>
      </c>
      <c r="B3" t="s">
        <v>4492</v>
      </c>
    </row>
    <row r="4" spans="1:3" x14ac:dyDescent="0.25">
      <c r="A4" s="14" t="s">
        <v>4484</v>
      </c>
      <c r="B4" s="15">
        <v>616</v>
      </c>
      <c r="C4" s="18">
        <f>GETPIVOTDATA("Actividad",$A$3,"Vigencia Auditada","Vig 2014")/GETPIVOTDATA("Actividad",$A$3)</f>
        <v>0.17569880205362237</v>
      </c>
    </row>
    <row r="5" spans="1:3" x14ac:dyDescent="0.25">
      <c r="A5" s="14" t="s">
        <v>4483</v>
      </c>
      <c r="B5" s="15">
        <v>672</v>
      </c>
      <c r="C5" s="18">
        <f>GETPIVOTDATA("Actividad",$A$3,"Vigencia Auditada","Vig 2015")/GETPIVOTDATA("Actividad",$A$3)</f>
        <v>0.19167142042213348</v>
      </c>
    </row>
    <row r="6" spans="1:3" x14ac:dyDescent="0.25">
      <c r="A6" s="14" t="s">
        <v>4485</v>
      </c>
      <c r="B6" s="15">
        <v>1694</v>
      </c>
      <c r="C6" s="18">
        <f>GETPIVOTDATA("Actividad",$A$3,"Vigencia Auditada","Vig 2016")/GETPIVOTDATA("Actividad",$A$3)</f>
        <v>0.48317170564746148</v>
      </c>
    </row>
    <row r="7" spans="1:3" x14ac:dyDescent="0.25">
      <c r="A7" s="14" t="s">
        <v>4486</v>
      </c>
      <c r="B7" s="15">
        <v>235</v>
      </c>
      <c r="C7" s="18">
        <f>GETPIVOTDATA("Actividad",$A$3,"Vigencia Auditada","Vig 2017")/GETPIVOTDATA("Actividad",$A$3)</f>
        <v>6.702795208214489E-2</v>
      </c>
    </row>
    <row r="8" spans="1:3" x14ac:dyDescent="0.25">
      <c r="A8" s="14" t="s">
        <v>4487</v>
      </c>
      <c r="B8" s="15">
        <v>289</v>
      </c>
      <c r="C8" s="18">
        <f>GETPIVOTDATA("Actividad",$A$3,"Vigencia Auditada","Vig 2018")/GETPIVOTDATA("Actividad",$A$3)</f>
        <v>8.2430119794637768E-2</v>
      </c>
    </row>
    <row r="9" spans="1:3" x14ac:dyDescent="0.25">
      <c r="A9" s="14" t="s">
        <v>4493</v>
      </c>
      <c r="B9" s="15"/>
    </row>
    <row r="10" spans="1:3" x14ac:dyDescent="0.25">
      <c r="A10" s="16" t="s">
        <v>4493</v>
      </c>
      <c r="B10" s="15"/>
    </row>
    <row r="11" spans="1:3" x14ac:dyDescent="0.25">
      <c r="A11" s="14" t="s">
        <v>4494</v>
      </c>
      <c r="B11" s="15">
        <v>3506</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8"/>
  <sheetViews>
    <sheetView workbookViewId="0">
      <selection activeCell="Y17" sqref="Y17"/>
    </sheetView>
  </sheetViews>
  <sheetFormatPr baseColWidth="10" defaultRowHeight="15" x14ac:dyDescent="0.25"/>
  <cols>
    <col min="1" max="1" width="17.5703125" bestFit="1" customWidth="1"/>
    <col min="2" max="2" width="28.28515625" bestFit="1" customWidth="1"/>
  </cols>
  <sheetData>
    <row r="3" spans="1:3" x14ac:dyDescent="0.25">
      <c r="A3" t="s">
        <v>4491</v>
      </c>
      <c r="B3" t="s">
        <v>4495</v>
      </c>
    </row>
    <row r="4" spans="1:3" x14ac:dyDescent="0.25">
      <c r="A4" s="14" t="s">
        <v>780</v>
      </c>
      <c r="B4" s="15">
        <v>256</v>
      </c>
      <c r="C4" s="18">
        <f>GETPIVOTDATA("Estado del Hallazgo ",$A$3,"Estado del Hallazgo ","Abierta")/GETPIVOTDATA("Estado del Hallazgo ",$A$3)</f>
        <v>7.3017683970336561E-2</v>
      </c>
    </row>
    <row r="5" spans="1:3" x14ac:dyDescent="0.25">
      <c r="A5" s="14" t="s">
        <v>32</v>
      </c>
      <c r="B5" s="15">
        <v>3250</v>
      </c>
      <c r="C5" s="18">
        <f>GETPIVOTDATA("Estado del Hallazgo ",$A$3,"Estado del Hallazgo ","Cerrada")/GETPIVOTDATA("Estado del Hallazgo ",$A$3)</f>
        <v>0.92698231602966341</v>
      </c>
    </row>
    <row r="6" spans="1:3" x14ac:dyDescent="0.25">
      <c r="A6" s="14" t="s">
        <v>4493</v>
      </c>
      <c r="B6" s="15"/>
    </row>
    <row r="7" spans="1:3" x14ac:dyDescent="0.25">
      <c r="A7" s="16" t="s">
        <v>4493</v>
      </c>
      <c r="B7" s="15"/>
    </row>
    <row r="8" spans="1:3" x14ac:dyDescent="0.25">
      <c r="A8" s="14" t="s">
        <v>4494</v>
      </c>
      <c r="B8" s="15">
        <v>3506</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Hoja1</vt:lpstr>
      <vt:lpstr>ESTADO</vt:lpstr>
      <vt:lpstr>VIG</vt:lpstr>
      <vt:lpstr>Hoja5</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David Garzon Camero</dc:creator>
  <cp:lastModifiedBy>Juan David Garzon Camero</cp:lastModifiedBy>
  <dcterms:created xsi:type="dcterms:W3CDTF">2019-09-30T19:47:47Z</dcterms:created>
  <dcterms:modified xsi:type="dcterms:W3CDTF">2019-12-13T17:11:11Z</dcterms:modified>
</cp:coreProperties>
</file>